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50" activeTab="6"/>
  </bookViews>
  <sheets>
    <sheet name="FX_AUD_USD" sheetId="15" r:id="rId1"/>
    <sheet name="FX_EUR_USD" sheetId="14" r:id="rId2"/>
    <sheet name="USD_CHF" sheetId="6" state="hidden" r:id="rId3"/>
    <sheet name="Sheet1" sheetId="9" state="hidden" r:id="rId4"/>
    <sheet name="Sheet2" sheetId="11" state="hidden" r:id="rId5"/>
    <sheet name="Consolidated Data" sheetId="10" r:id="rId6"/>
    <sheet name="Performance Metrics" sheetId="16" r:id="rId7"/>
    <sheet name="Properties" sheetId="5" state="hidden" r:id="rId8"/>
  </sheets>
  <definedNames>
    <definedName name="_xlnm._FilterDatabase" localSheetId="0" hidden="1">FX_AUD_USD!$A$1:$AA$1158</definedName>
    <definedName name="_xlnm._FilterDatabase" localSheetId="1" hidden="1">FX_EUR_USD!$A$1:$AA$1158</definedName>
    <definedName name="Z_943C6060_E480_40EE_8009_8512AB211311_.wvu.FilterData" localSheetId="2" hidden="1">USD_CHF!$A$1:$X$174</definedName>
  </definedNames>
  <calcPr calcId="162913"/>
  <customWorkbookViews>
    <customWorkbookView name="Filter 1" guid="{943C6060-E480-40EE-8009-8512AB211311}" maximized="1" windowWidth="0" windowHeight="0" activeSheetId="0"/>
  </customWorkbookViews>
  <pivotCaches>
    <pivotCache cacheId="9" r:id="rId9"/>
  </pivotCaches>
</workbook>
</file>

<file path=xl/calcChain.xml><?xml version="1.0" encoding="utf-8"?>
<calcChain xmlns="http://schemas.openxmlformats.org/spreadsheetml/2006/main">
  <c r="A894" i="10" l="1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2" i="10"/>
  <c r="X3" i="15"/>
  <c r="X4" i="15"/>
  <c r="X5" i="15"/>
  <c r="X6" i="15"/>
  <c r="X7" i="15"/>
  <c r="Z7" i="15" s="1"/>
  <c r="X8" i="15"/>
  <c r="X9" i="15"/>
  <c r="X10" i="15"/>
  <c r="X11" i="15"/>
  <c r="Z11" i="15" s="1"/>
  <c r="X12" i="15"/>
  <c r="X13" i="15"/>
  <c r="X14" i="15"/>
  <c r="X15" i="15"/>
  <c r="Z15" i="15" s="1"/>
  <c r="X16" i="15"/>
  <c r="X17" i="15"/>
  <c r="X18" i="15"/>
  <c r="X19" i="15"/>
  <c r="Z19" i="15" s="1"/>
  <c r="X20" i="15"/>
  <c r="X21" i="15"/>
  <c r="X22" i="15"/>
  <c r="X23" i="15"/>
  <c r="Z23" i="15" s="1"/>
  <c r="X24" i="15"/>
  <c r="X25" i="15"/>
  <c r="X26" i="15"/>
  <c r="X27" i="15"/>
  <c r="X28" i="15"/>
  <c r="X29" i="15"/>
  <c r="X30" i="15"/>
  <c r="X31" i="15"/>
  <c r="Z31" i="15" s="1"/>
  <c r="C31" i="10" s="1"/>
  <c r="X32" i="15"/>
  <c r="X33" i="15"/>
  <c r="X34" i="15"/>
  <c r="X35" i="15"/>
  <c r="Z35" i="15" s="1"/>
  <c r="C35" i="10" s="1"/>
  <c r="X36" i="15"/>
  <c r="X37" i="15"/>
  <c r="X38" i="15"/>
  <c r="X39" i="15"/>
  <c r="Z39" i="15" s="1"/>
  <c r="X40" i="15"/>
  <c r="X41" i="15"/>
  <c r="X42" i="15"/>
  <c r="X43" i="15"/>
  <c r="Z43" i="15" s="1"/>
  <c r="C43" i="10" s="1"/>
  <c r="X44" i="15"/>
  <c r="X45" i="15"/>
  <c r="X46" i="15"/>
  <c r="X47" i="15"/>
  <c r="Z47" i="15" s="1"/>
  <c r="C47" i="10" s="1"/>
  <c r="X48" i="15"/>
  <c r="X49" i="15"/>
  <c r="X50" i="15"/>
  <c r="X51" i="15"/>
  <c r="Z51" i="15" s="1"/>
  <c r="C51" i="10" s="1"/>
  <c r="X52" i="15"/>
  <c r="X53" i="15"/>
  <c r="X54" i="15"/>
  <c r="X55" i="15"/>
  <c r="Z55" i="15" s="1"/>
  <c r="X56" i="15"/>
  <c r="X57" i="15"/>
  <c r="X58" i="15"/>
  <c r="X59" i="15"/>
  <c r="X60" i="15"/>
  <c r="X61" i="15"/>
  <c r="X62" i="15"/>
  <c r="X63" i="15"/>
  <c r="Z63" i="15" s="1"/>
  <c r="C63" i="10" s="1"/>
  <c r="X64" i="15"/>
  <c r="X65" i="15"/>
  <c r="X66" i="15"/>
  <c r="X67" i="15"/>
  <c r="Z67" i="15" s="1"/>
  <c r="C67" i="10" s="1"/>
  <c r="X68" i="15"/>
  <c r="X69" i="15"/>
  <c r="X70" i="15"/>
  <c r="X71" i="15"/>
  <c r="Z71" i="15" s="1"/>
  <c r="X72" i="15"/>
  <c r="X73" i="15"/>
  <c r="X74" i="15"/>
  <c r="X75" i="15"/>
  <c r="Z75" i="15" s="1"/>
  <c r="C75" i="10" s="1"/>
  <c r="X76" i="15"/>
  <c r="X77" i="15"/>
  <c r="X78" i="15"/>
  <c r="X79" i="15"/>
  <c r="Z79" i="15" s="1"/>
  <c r="C79" i="10" s="1"/>
  <c r="X80" i="15"/>
  <c r="X81" i="15"/>
  <c r="X82" i="15"/>
  <c r="X83" i="15"/>
  <c r="Z83" i="15" s="1"/>
  <c r="C83" i="10" s="1"/>
  <c r="X84" i="15"/>
  <c r="X85" i="15"/>
  <c r="X86" i="15"/>
  <c r="X87" i="15"/>
  <c r="Z87" i="15" s="1"/>
  <c r="X88" i="15"/>
  <c r="X89" i="15"/>
  <c r="X90" i="15"/>
  <c r="X91" i="15"/>
  <c r="X92" i="15"/>
  <c r="X93" i="15"/>
  <c r="X94" i="15"/>
  <c r="X95" i="15"/>
  <c r="Z95" i="15" s="1"/>
  <c r="C95" i="10" s="1"/>
  <c r="X96" i="15"/>
  <c r="X97" i="15"/>
  <c r="X98" i="15"/>
  <c r="X99" i="15"/>
  <c r="Z99" i="15" s="1"/>
  <c r="C99" i="10" s="1"/>
  <c r="X100" i="15"/>
  <c r="X101" i="15"/>
  <c r="X102" i="15"/>
  <c r="X103" i="15"/>
  <c r="Z103" i="15" s="1"/>
  <c r="X104" i="15"/>
  <c r="X105" i="15"/>
  <c r="X106" i="15"/>
  <c r="X107" i="15"/>
  <c r="Z107" i="15" s="1"/>
  <c r="X108" i="15"/>
  <c r="X109" i="15"/>
  <c r="X110" i="15"/>
  <c r="X111" i="15"/>
  <c r="Z111" i="15" s="1"/>
  <c r="C111" i="10" s="1"/>
  <c r="X112" i="15"/>
  <c r="X113" i="15"/>
  <c r="X114" i="15"/>
  <c r="X115" i="15"/>
  <c r="Z115" i="15" s="1"/>
  <c r="C115" i="10" s="1"/>
  <c r="X116" i="15"/>
  <c r="X117" i="15"/>
  <c r="X118" i="15"/>
  <c r="X119" i="15"/>
  <c r="Z119" i="15" s="1"/>
  <c r="X120" i="15"/>
  <c r="X121" i="15"/>
  <c r="X122" i="15"/>
  <c r="X123" i="15"/>
  <c r="X124" i="15"/>
  <c r="X125" i="15"/>
  <c r="X126" i="15"/>
  <c r="X127" i="15"/>
  <c r="Z127" i="15" s="1"/>
  <c r="C127" i="10" s="1"/>
  <c r="X128" i="15"/>
  <c r="X129" i="15"/>
  <c r="X130" i="15"/>
  <c r="X131" i="15"/>
  <c r="Z131" i="15" s="1"/>
  <c r="C131" i="10" s="1"/>
  <c r="X132" i="15"/>
  <c r="X133" i="15"/>
  <c r="X134" i="15"/>
  <c r="X135" i="15"/>
  <c r="Z135" i="15" s="1"/>
  <c r="X136" i="15"/>
  <c r="X137" i="15"/>
  <c r="X138" i="15"/>
  <c r="X139" i="15"/>
  <c r="Z139" i="15" s="1"/>
  <c r="C139" i="10" s="1"/>
  <c r="X140" i="15"/>
  <c r="X141" i="15"/>
  <c r="X142" i="15"/>
  <c r="X143" i="15"/>
  <c r="Z143" i="15" s="1"/>
  <c r="C143" i="10" s="1"/>
  <c r="X144" i="15"/>
  <c r="X145" i="15"/>
  <c r="X146" i="15"/>
  <c r="X147" i="15"/>
  <c r="Z147" i="15" s="1"/>
  <c r="C147" i="10" s="1"/>
  <c r="X148" i="15"/>
  <c r="X149" i="15"/>
  <c r="X150" i="15"/>
  <c r="X151" i="15"/>
  <c r="Z151" i="15" s="1"/>
  <c r="X152" i="15"/>
  <c r="X153" i="15"/>
  <c r="X154" i="15"/>
  <c r="X155" i="15"/>
  <c r="Z155" i="15" s="1"/>
  <c r="X156" i="15"/>
  <c r="X157" i="15"/>
  <c r="X158" i="15"/>
  <c r="X159" i="15"/>
  <c r="Z159" i="15" s="1"/>
  <c r="X160" i="15"/>
  <c r="X161" i="15"/>
  <c r="X162" i="15"/>
  <c r="X163" i="15"/>
  <c r="Z163" i="15" s="1"/>
  <c r="C163" i="10" s="1"/>
  <c r="X164" i="15"/>
  <c r="X165" i="15"/>
  <c r="X166" i="15"/>
  <c r="X167" i="15"/>
  <c r="Z167" i="15" s="1"/>
  <c r="X168" i="15"/>
  <c r="X169" i="15"/>
  <c r="X170" i="15"/>
  <c r="X171" i="15"/>
  <c r="X172" i="15"/>
  <c r="X173" i="15"/>
  <c r="X174" i="15"/>
  <c r="X175" i="15"/>
  <c r="Z175" i="15" s="1"/>
  <c r="C175" i="10" s="1"/>
  <c r="X176" i="15"/>
  <c r="X177" i="15"/>
  <c r="X178" i="15"/>
  <c r="X179" i="15"/>
  <c r="Z179" i="15" s="1"/>
  <c r="C179" i="10" s="1"/>
  <c r="X180" i="15"/>
  <c r="X181" i="15"/>
  <c r="X182" i="15"/>
  <c r="X183" i="15"/>
  <c r="Z183" i="15" s="1"/>
  <c r="X184" i="15"/>
  <c r="X185" i="15"/>
  <c r="X186" i="15"/>
  <c r="X187" i="15"/>
  <c r="Z187" i="15" s="1"/>
  <c r="X188" i="15"/>
  <c r="X189" i="15"/>
  <c r="X190" i="15"/>
  <c r="X191" i="15"/>
  <c r="Z191" i="15" s="1"/>
  <c r="C191" i="10" s="1"/>
  <c r="X192" i="15"/>
  <c r="X193" i="15"/>
  <c r="X194" i="15"/>
  <c r="X195" i="15"/>
  <c r="Z195" i="15" s="1"/>
  <c r="C195" i="10" s="1"/>
  <c r="X196" i="15"/>
  <c r="X197" i="15"/>
  <c r="X198" i="15"/>
  <c r="X199" i="15"/>
  <c r="Z199" i="15" s="1"/>
  <c r="X200" i="15"/>
  <c r="X201" i="15"/>
  <c r="X202" i="15"/>
  <c r="X203" i="15"/>
  <c r="Z203" i="15" s="1"/>
  <c r="X204" i="15"/>
  <c r="X205" i="15"/>
  <c r="X206" i="15"/>
  <c r="X207" i="15"/>
  <c r="Z207" i="15" s="1"/>
  <c r="C207" i="10" s="1"/>
  <c r="X208" i="15"/>
  <c r="X209" i="15"/>
  <c r="X210" i="15"/>
  <c r="X211" i="15"/>
  <c r="Z211" i="15" s="1"/>
  <c r="C211" i="10" s="1"/>
  <c r="X212" i="15"/>
  <c r="X213" i="15"/>
  <c r="X214" i="15"/>
  <c r="X215" i="15"/>
  <c r="Z215" i="15" s="1"/>
  <c r="X216" i="15"/>
  <c r="X217" i="15"/>
  <c r="X218" i="15"/>
  <c r="X219" i="15"/>
  <c r="Z219" i="15" s="1"/>
  <c r="C219" i="10" s="1"/>
  <c r="X220" i="15"/>
  <c r="X221" i="15"/>
  <c r="X222" i="15"/>
  <c r="X223" i="15"/>
  <c r="Z223" i="15" s="1"/>
  <c r="X224" i="15"/>
  <c r="X225" i="15"/>
  <c r="X226" i="15"/>
  <c r="X227" i="15"/>
  <c r="Z227" i="15" s="1"/>
  <c r="B227" i="10" s="1"/>
  <c r="X228" i="15"/>
  <c r="X229" i="15"/>
  <c r="X230" i="15"/>
  <c r="X231" i="15"/>
  <c r="Z231" i="15" s="1"/>
  <c r="X232" i="15"/>
  <c r="X233" i="15"/>
  <c r="X234" i="15"/>
  <c r="X235" i="15"/>
  <c r="Z235" i="15" s="1"/>
  <c r="X236" i="15"/>
  <c r="X237" i="15"/>
  <c r="X238" i="15"/>
  <c r="X239" i="15"/>
  <c r="Z239" i="15" s="1"/>
  <c r="X240" i="15"/>
  <c r="X241" i="15"/>
  <c r="X242" i="15"/>
  <c r="X243" i="15"/>
  <c r="Z243" i="15" s="1"/>
  <c r="X244" i="15"/>
  <c r="X245" i="15"/>
  <c r="X246" i="15"/>
  <c r="X247" i="15"/>
  <c r="Z247" i="15" s="1"/>
  <c r="X248" i="15"/>
  <c r="X249" i="15"/>
  <c r="X250" i="15"/>
  <c r="X251" i="15"/>
  <c r="Z251" i="15" s="1"/>
  <c r="X252" i="15"/>
  <c r="X253" i="15"/>
  <c r="X254" i="15"/>
  <c r="X255" i="15"/>
  <c r="Z255" i="15" s="1"/>
  <c r="X256" i="15"/>
  <c r="X257" i="15"/>
  <c r="X258" i="15"/>
  <c r="X259" i="15"/>
  <c r="X260" i="15"/>
  <c r="X261" i="15"/>
  <c r="X262" i="15"/>
  <c r="X263" i="15"/>
  <c r="Z263" i="15" s="1"/>
  <c r="X264" i="15"/>
  <c r="X265" i="15"/>
  <c r="X266" i="15"/>
  <c r="X267" i="15"/>
  <c r="Z267" i="15" s="1"/>
  <c r="X268" i="15"/>
  <c r="X269" i="15"/>
  <c r="X270" i="15"/>
  <c r="X271" i="15"/>
  <c r="Z271" i="15" s="1"/>
  <c r="X272" i="15"/>
  <c r="X273" i="15"/>
  <c r="X274" i="15"/>
  <c r="X275" i="15"/>
  <c r="Z275" i="15" s="1"/>
  <c r="B275" i="10" s="1"/>
  <c r="X276" i="15"/>
  <c r="X277" i="15"/>
  <c r="X278" i="15"/>
  <c r="X279" i="15"/>
  <c r="Z279" i="15" s="1"/>
  <c r="X280" i="15"/>
  <c r="X281" i="15"/>
  <c r="X282" i="15"/>
  <c r="X283" i="15"/>
  <c r="Z283" i="15" s="1"/>
  <c r="X284" i="15"/>
  <c r="X285" i="15"/>
  <c r="X286" i="15"/>
  <c r="X287" i="15"/>
  <c r="Z287" i="15" s="1"/>
  <c r="X288" i="15"/>
  <c r="X289" i="15"/>
  <c r="X290" i="15"/>
  <c r="X291" i="15"/>
  <c r="Z291" i="15" s="1"/>
  <c r="B291" i="10" s="1"/>
  <c r="X292" i="15"/>
  <c r="X293" i="15"/>
  <c r="X294" i="15"/>
  <c r="X295" i="15"/>
  <c r="Z295" i="15" s="1"/>
  <c r="X296" i="15"/>
  <c r="X297" i="15"/>
  <c r="X298" i="15"/>
  <c r="X299" i="15"/>
  <c r="Z299" i="15" s="1"/>
  <c r="X300" i="15"/>
  <c r="X301" i="15"/>
  <c r="X302" i="15"/>
  <c r="X303" i="15"/>
  <c r="Z303" i="15" s="1"/>
  <c r="X304" i="15"/>
  <c r="X305" i="15"/>
  <c r="X306" i="15"/>
  <c r="X307" i="15"/>
  <c r="Z307" i="15" s="1"/>
  <c r="X308" i="15"/>
  <c r="X309" i="15"/>
  <c r="X310" i="15"/>
  <c r="X311" i="15"/>
  <c r="Z311" i="15" s="1"/>
  <c r="X312" i="15"/>
  <c r="X313" i="15"/>
  <c r="X314" i="15"/>
  <c r="X315" i="15"/>
  <c r="Z315" i="15" s="1"/>
  <c r="X316" i="15"/>
  <c r="X317" i="15"/>
  <c r="X318" i="15"/>
  <c r="X319" i="15"/>
  <c r="Z319" i="15" s="1"/>
  <c r="X320" i="15"/>
  <c r="X321" i="15"/>
  <c r="X322" i="15"/>
  <c r="X323" i="15"/>
  <c r="Z323" i="15" s="1"/>
  <c r="B323" i="10" s="1"/>
  <c r="X324" i="15"/>
  <c r="X325" i="15"/>
  <c r="X326" i="15"/>
  <c r="X327" i="15"/>
  <c r="Z327" i="15" s="1"/>
  <c r="X328" i="15"/>
  <c r="X329" i="15"/>
  <c r="X330" i="15"/>
  <c r="X331" i="15"/>
  <c r="Z331" i="15" s="1"/>
  <c r="X332" i="15"/>
  <c r="X333" i="15"/>
  <c r="X334" i="15"/>
  <c r="X335" i="15"/>
  <c r="Z335" i="15" s="1"/>
  <c r="X336" i="15"/>
  <c r="X337" i="15"/>
  <c r="X338" i="15"/>
  <c r="X339" i="15"/>
  <c r="Z339" i="15" s="1"/>
  <c r="B339" i="10" s="1"/>
  <c r="X340" i="15"/>
  <c r="X341" i="15"/>
  <c r="X342" i="15"/>
  <c r="X343" i="15"/>
  <c r="Z343" i="15" s="1"/>
  <c r="X344" i="15"/>
  <c r="X345" i="15"/>
  <c r="X346" i="15"/>
  <c r="X347" i="15"/>
  <c r="Z347" i="15" s="1"/>
  <c r="X348" i="15"/>
  <c r="X349" i="15"/>
  <c r="X350" i="15"/>
  <c r="X351" i="15"/>
  <c r="Z351" i="15" s="1"/>
  <c r="X352" i="15"/>
  <c r="X353" i="15"/>
  <c r="X354" i="15"/>
  <c r="X355" i="15"/>
  <c r="Z355" i="15" s="1"/>
  <c r="B355" i="10" s="1"/>
  <c r="X356" i="15"/>
  <c r="X357" i="15"/>
  <c r="X358" i="15"/>
  <c r="X359" i="15"/>
  <c r="Z359" i="15" s="1"/>
  <c r="X360" i="15"/>
  <c r="X361" i="15"/>
  <c r="X362" i="15"/>
  <c r="X363" i="15"/>
  <c r="Z363" i="15" s="1"/>
  <c r="X364" i="15"/>
  <c r="X365" i="15"/>
  <c r="X366" i="15"/>
  <c r="X367" i="15"/>
  <c r="Z367" i="15" s="1"/>
  <c r="X368" i="15"/>
  <c r="X369" i="15"/>
  <c r="X370" i="15"/>
  <c r="X371" i="15"/>
  <c r="Z371" i="15" s="1"/>
  <c r="X372" i="15"/>
  <c r="X373" i="15"/>
  <c r="X374" i="15"/>
  <c r="X375" i="15"/>
  <c r="Z375" i="15" s="1"/>
  <c r="X376" i="15"/>
  <c r="X377" i="15"/>
  <c r="X378" i="15"/>
  <c r="X379" i="15"/>
  <c r="Z379" i="15" s="1"/>
  <c r="X380" i="15"/>
  <c r="X381" i="15"/>
  <c r="X382" i="15"/>
  <c r="X383" i="15"/>
  <c r="Z383" i="15" s="1"/>
  <c r="X384" i="15"/>
  <c r="X385" i="15"/>
  <c r="X386" i="15"/>
  <c r="X387" i="15"/>
  <c r="X388" i="15"/>
  <c r="X389" i="15"/>
  <c r="X390" i="15"/>
  <c r="X391" i="15"/>
  <c r="Z391" i="15" s="1"/>
  <c r="X392" i="15"/>
  <c r="X393" i="15"/>
  <c r="X394" i="15"/>
  <c r="X395" i="15"/>
  <c r="Z395" i="15" s="1"/>
  <c r="X396" i="15"/>
  <c r="X397" i="15"/>
  <c r="X398" i="15"/>
  <c r="X399" i="15"/>
  <c r="Z399" i="15" s="1"/>
  <c r="X400" i="15"/>
  <c r="X401" i="15"/>
  <c r="X402" i="15"/>
  <c r="X403" i="15"/>
  <c r="Z403" i="15" s="1"/>
  <c r="X404" i="15"/>
  <c r="X405" i="15"/>
  <c r="X406" i="15"/>
  <c r="X407" i="15"/>
  <c r="Z407" i="15" s="1"/>
  <c r="X408" i="15"/>
  <c r="X409" i="15"/>
  <c r="X410" i="15"/>
  <c r="X411" i="15"/>
  <c r="Z411" i="15" s="1"/>
  <c r="X412" i="15"/>
  <c r="X413" i="15"/>
  <c r="X414" i="15"/>
  <c r="X415" i="15"/>
  <c r="Z415" i="15" s="1"/>
  <c r="X416" i="15"/>
  <c r="X417" i="15"/>
  <c r="X418" i="15"/>
  <c r="X419" i="15"/>
  <c r="Z419" i="15" s="1"/>
  <c r="B419" i="10" s="1"/>
  <c r="X420" i="15"/>
  <c r="X421" i="15"/>
  <c r="X422" i="15"/>
  <c r="X423" i="15"/>
  <c r="Z423" i="15" s="1"/>
  <c r="X424" i="15"/>
  <c r="X425" i="15"/>
  <c r="X426" i="15"/>
  <c r="X427" i="15"/>
  <c r="Z427" i="15" s="1"/>
  <c r="X428" i="15"/>
  <c r="X429" i="15"/>
  <c r="X430" i="15"/>
  <c r="X431" i="15"/>
  <c r="Z431" i="15" s="1"/>
  <c r="X432" i="15"/>
  <c r="X433" i="15"/>
  <c r="X434" i="15"/>
  <c r="X435" i="15"/>
  <c r="Z435" i="15" s="1"/>
  <c r="X436" i="15"/>
  <c r="X437" i="15"/>
  <c r="X438" i="15"/>
  <c r="X439" i="15"/>
  <c r="Z439" i="15" s="1"/>
  <c r="X440" i="15"/>
  <c r="X441" i="15"/>
  <c r="X442" i="15"/>
  <c r="X443" i="15"/>
  <c r="Z443" i="15" s="1"/>
  <c r="X444" i="15"/>
  <c r="X445" i="15"/>
  <c r="X446" i="15"/>
  <c r="X447" i="15"/>
  <c r="Z447" i="15" s="1"/>
  <c r="X448" i="15"/>
  <c r="X449" i="15"/>
  <c r="X450" i="15"/>
  <c r="X451" i="15"/>
  <c r="Z451" i="15" s="1"/>
  <c r="X452" i="15"/>
  <c r="X453" i="15"/>
  <c r="X454" i="15"/>
  <c r="X455" i="15"/>
  <c r="Z455" i="15" s="1"/>
  <c r="X456" i="15"/>
  <c r="X457" i="15"/>
  <c r="X458" i="15"/>
  <c r="X459" i="15"/>
  <c r="Z459" i="15" s="1"/>
  <c r="X460" i="15"/>
  <c r="X461" i="15"/>
  <c r="X462" i="15"/>
  <c r="X463" i="15"/>
  <c r="Z463" i="15" s="1"/>
  <c r="X464" i="15"/>
  <c r="X465" i="15"/>
  <c r="X466" i="15"/>
  <c r="X467" i="15"/>
  <c r="Z467" i="15" s="1"/>
  <c r="B467" i="10" s="1"/>
  <c r="X468" i="15"/>
  <c r="X469" i="15"/>
  <c r="X470" i="15"/>
  <c r="X471" i="15"/>
  <c r="Z471" i="15" s="1"/>
  <c r="X472" i="15"/>
  <c r="X473" i="15"/>
  <c r="X474" i="15"/>
  <c r="X475" i="15"/>
  <c r="Z475" i="15" s="1"/>
  <c r="X476" i="15"/>
  <c r="X477" i="15"/>
  <c r="X478" i="15"/>
  <c r="X479" i="15"/>
  <c r="Z479" i="15" s="1"/>
  <c r="X480" i="15"/>
  <c r="X481" i="15"/>
  <c r="X482" i="15"/>
  <c r="X483" i="15"/>
  <c r="Z483" i="15" s="1"/>
  <c r="B483" i="10" s="1"/>
  <c r="X484" i="15"/>
  <c r="X485" i="15"/>
  <c r="X486" i="15"/>
  <c r="X487" i="15"/>
  <c r="Z487" i="15" s="1"/>
  <c r="X488" i="15"/>
  <c r="X489" i="15"/>
  <c r="X490" i="15"/>
  <c r="X491" i="15"/>
  <c r="Z491" i="15" s="1"/>
  <c r="X492" i="15"/>
  <c r="X493" i="15"/>
  <c r="X494" i="15"/>
  <c r="X495" i="15"/>
  <c r="Z495" i="15" s="1"/>
  <c r="X496" i="15"/>
  <c r="X497" i="15"/>
  <c r="X498" i="15"/>
  <c r="X499" i="15"/>
  <c r="X500" i="15"/>
  <c r="X501" i="15"/>
  <c r="X502" i="15"/>
  <c r="X503" i="15"/>
  <c r="Z503" i="15" s="1"/>
  <c r="X504" i="15"/>
  <c r="X505" i="15"/>
  <c r="X506" i="15"/>
  <c r="X507" i="15"/>
  <c r="Z507" i="15" s="1"/>
  <c r="X508" i="15"/>
  <c r="X509" i="15"/>
  <c r="X510" i="15"/>
  <c r="X511" i="15"/>
  <c r="Z511" i="15" s="1"/>
  <c r="X512" i="15"/>
  <c r="X513" i="15"/>
  <c r="X514" i="15"/>
  <c r="X515" i="15"/>
  <c r="Z515" i="15" s="1"/>
  <c r="X516" i="15"/>
  <c r="X517" i="15"/>
  <c r="X518" i="15"/>
  <c r="X519" i="15"/>
  <c r="Z519" i="15" s="1"/>
  <c r="X520" i="15"/>
  <c r="X521" i="15"/>
  <c r="X522" i="15"/>
  <c r="X523" i="15"/>
  <c r="Z523" i="15" s="1"/>
  <c r="X524" i="15"/>
  <c r="X525" i="15"/>
  <c r="X526" i="15"/>
  <c r="X527" i="15"/>
  <c r="Z527" i="15" s="1"/>
  <c r="X528" i="15"/>
  <c r="X529" i="15"/>
  <c r="X530" i="15"/>
  <c r="X531" i="15"/>
  <c r="Z531" i="15" s="1"/>
  <c r="X532" i="15"/>
  <c r="X533" i="15"/>
  <c r="X534" i="15"/>
  <c r="X535" i="15"/>
  <c r="Z535" i="15" s="1"/>
  <c r="X536" i="15"/>
  <c r="X537" i="15"/>
  <c r="X538" i="15"/>
  <c r="X539" i="15"/>
  <c r="Z539" i="15" s="1"/>
  <c r="X540" i="15"/>
  <c r="X541" i="15"/>
  <c r="X542" i="15"/>
  <c r="X543" i="15"/>
  <c r="Z543" i="15" s="1"/>
  <c r="X544" i="15"/>
  <c r="X545" i="15"/>
  <c r="X546" i="15"/>
  <c r="X547" i="15"/>
  <c r="Z547" i="15" s="1"/>
  <c r="B547" i="10" s="1"/>
  <c r="X548" i="15"/>
  <c r="X549" i="15"/>
  <c r="X550" i="15"/>
  <c r="X551" i="15"/>
  <c r="Z551" i="15" s="1"/>
  <c r="X552" i="15"/>
  <c r="X553" i="15"/>
  <c r="X554" i="15"/>
  <c r="X555" i="15"/>
  <c r="Z555" i="15" s="1"/>
  <c r="X556" i="15"/>
  <c r="X557" i="15"/>
  <c r="X558" i="15"/>
  <c r="X559" i="15"/>
  <c r="Z559" i="15" s="1"/>
  <c r="X560" i="15"/>
  <c r="X561" i="15"/>
  <c r="X562" i="15"/>
  <c r="X563" i="15"/>
  <c r="Z563" i="15" s="1"/>
  <c r="X564" i="15"/>
  <c r="X565" i="15"/>
  <c r="X566" i="15"/>
  <c r="X567" i="15"/>
  <c r="Z567" i="15" s="1"/>
  <c r="X568" i="15"/>
  <c r="X569" i="15"/>
  <c r="X570" i="15"/>
  <c r="X571" i="15"/>
  <c r="Z571" i="15" s="1"/>
  <c r="X572" i="15"/>
  <c r="X573" i="15"/>
  <c r="X574" i="15"/>
  <c r="X575" i="15"/>
  <c r="Z575" i="15" s="1"/>
  <c r="X576" i="15"/>
  <c r="X577" i="15"/>
  <c r="X578" i="15"/>
  <c r="X579" i="15"/>
  <c r="Z579" i="15" s="1"/>
  <c r="B579" i="10" s="1"/>
  <c r="X580" i="15"/>
  <c r="X581" i="15"/>
  <c r="X582" i="15"/>
  <c r="X583" i="15"/>
  <c r="Z583" i="15" s="1"/>
  <c r="X584" i="15"/>
  <c r="X585" i="15"/>
  <c r="X586" i="15"/>
  <c r="X587" i="15"/>
  <c r="Z587" i="15" s="1"/>
  <c r="X588" i="15"/>
  <c r="X589" i="15"/>
  <c r="X590" i="15"/>
  <c r="X591" i="15"/>
  <c r="Z591" i="15" s="1"/>
  <c r="B591" i="10" s="1"/>
  <c r="X592" i="15"/>
  <c r="X593" i="15"/>
  <c r="X594" i="15"/>
  <c r="X595" i="15"/>
  <c r="Z595" i="15" s="1"/>
  <c r="X596" i="15"/>
  <c r="X597" i="15"/>
  <c r="X598" i="15"/>
  <c r="X599" i="15"/>
  <c r="Z599" i="15" s="1"/>
  <c r="B599" i="10" s="1"/>
  <c r="X600" i="15"/>
  <c r="X601" i="15"/>
  <c r="X602" i="15"/>
  <c r="X603" i="15"/>
  <c r="Z603" i="15" s="1"/>
  <c r="X604" i="15"/>
  <c r="X605" i="15"/>
  <c r="X606" i="15"/>
  <c r="X607" i="15"/>
  <c r="Z607" i="15" s="1"/>
  <c r="X608" i="15"/>
  <c r="X609" i="15"/>
  <c r="X610" i="15"/>
  <c r="X611" i="15"/>
  <c r="Z611" i="15" s="1"/>
  <c r="X612" i="15"/>
  <c r="X613" i="15"/>
  <c r="X614" i="15"/>
  <c r="X615" i="15"/>
  <c r="Z615" i="15" s="1"/>
  <c r="X616" i="15"/>
  <c r="X617" i="15"/>
  <c r="X618" i="15"/>
  <c r="X619" i="15"/>
  <c r="Z619" i="15" s="1"/>
  <c r="X620" i="15"/>
  <c r="X621" i="15"/>
  <c r="X622" i="15"/>
  <c r="X623" i="15"/>
  <c r="Z623" i="15" s="1"/>
  <c r="X624" i="15"/>
  <c r="X625" i="15"/>
  <c r="X626" i="15"/>
  <c r="X627" i="15"/>
  <c r="Z627" i="15" s="1"/>
  <c r="X628" i="15"/>
  <c r="X629" i="15"/>
  <c r="X630" i="15"/>
  <c r="X631" i="15"/>
  <c r="Z631" i="15" s="1"/>
  <c r="X632" i="15"/>
  <c r="X633" i="15"/>
  <c r="X634" i="15"/>
  <c r="X635" i="15"/>
  <c r="Z635" i="15" s="1"/>
  <c r="X636" i="15"/>
  <c r="X637" i="15"/>
  <c r="X638" i="15"/>
  <c r="X639" i="15"/>
  <c r="Z639" i="15" s="1"/>
  <c r="X640" i="15"/>
  <c r="X641" i="15"/>
  <c r="X642" i="15"/>
  <c r="X643" i="15"/>
  <c r="Z643" i="15" s="1"/>
  <c r="B643" i="10" s="1"/>
  <c r="X644" i="15"/>
  <c r="X645" i="15"/>
  <c r="X646" i="15"/>
  <c r="X647" i="15"/>
  <c r="Z647" i="15" s="1"/>
  <c r="B647" i="10" s="1"/>
  <c r="X648" i="15"/>
  <c r="X649" i="15"/>
  <c r="X650" i="15"/>
  <c r="X651" i="15"/>
  <c r="X652" i="15"/>
  <c r="X653" i="15"/>
  <c r="X654" i="15"/>
  <c r="X655" i="15"/>
  <c r="Z655" i="15" s="1"/>
  <c r="X656" i="15"/>
  <c r="X657" i="15"/>
  <c r="X658" i="15"/>
  <c r="X659" i="15"/>
  <c r="Z659" i="15" s="1"/>
  <c r="B659" i="10" s="1"/>
  <c r="X660" i="15"/>
  <c r="X661" i="15"/>
  <c r="X662" i="15"/>
  <c r="X663" i="15"/>
  <c r="Z663" i="15" s="1"/>
  <c r="B663" i="10" s="1"/>
  <c r="X664" i="15"/>
  <c r="X665" i="15"/>
  <c r="X666" i="15"/>
  <c r="X667" i="15"/>
  <c r="Z667" i="15" s="1"/>
  <c r="X668" i="15"/>
  <c r="X669" i="15"/>
  <c r="X670" i="15"/>
  <c r="X671" i="15"/>
  <c r="Z671" i="15" s="1"/>
  <c r="X672" i="15"/>
  <c r="X673" i="15"/>
  <c r="X674" i="15"/>
  <c r="X675" i="15"/>
  <c r="Z675" i="15" s="1"/>
  <c r="B675" i="10" s="1"/>
  <c r="X676" i="15"/>
  <c r="X677" i="15"/>
  <c r="X678" i="15"/>
  <c r="X679" i="15"/>
  <c r="Z679" i="15" s="1"/>
  <c r="B679" i="10" s="1"/>
  <c r="X680" i="15"/>
  <c r="X681" i="15"/>
  <c r="X682" i="15"/>
  <c r="X683" i="15"/>
  <c r="Z683" i="15" s="1"/>
  <c r="X684" i="15"/>
  <c r="X685" i="15"/>
  <c r="X686" i="15"/>
  <c r="X687" i="15"/>
  <c r="Z687" i="15" s="1"/>
  <c r="X688" i="15"/>
  <c r="X689" i="15"/>
  <c r="X690" i="15"/>
  <c r="X691" i="15"/>
  <c r="Z691" i="15" s="1"/>
  <c r="B691" i="10" s="1"/>
  <c r="X692" i="15"/>
  <c r="X693" i="15"/>
  <c r="X694" i="15"/>
  <c r="X695" i="15"/>
  <c r="Z695" i="15" s="1"/>
  <c r="B695" i="10" s="1"/>
  <c r="X696" i="15"/>
  <c r="X697" i="15"/>
  <c r="X698" i="15"/>
  <c r="X699" i="15"/>
  <c r="Z699" i="15" s="1"/>
  <c r="X700" i="15"/>
  <c r="X701" i="15"/>
  <c r="X702" i="15"/>
  <c r="X703" i="15"/>
  <c r="Z703" i="15" s="1"/>
  <c r="X704" i="15"/>
  <c r="X705" i="15"/>
  <c r="X706" i="15"/>
  <c r="X707" i="15"/>
  <c r="Z707" i="15" s="1"/>
  <c r="B707" i="10" s="1"/>
  <c r="X708" i="15"/>
  <c r="X709" i="15"/>
  <c r="X710" i="15"/>
  <c r="X711" i="15"/>
  <c r="Z711" i="15" s="1"/>
  <c r="B711" i="10" s="1"/>
  <c r="X712" i="15"/>
  <c r="X713" i="15"/>
  <c r="X714" i="15"/>
  <c r="X715" i="15"/>
  <c r="Z715" i="15" s="1"/>
  <c r="X716" i="15"/>
  <c r="X717" i="15"/>
  <c r="X718" i="15"/>
  <c r="X719" i="15"/>
  <c r="Z719" i="15" s="1"/>
  <c r="X720" i="15"/>
  <c r="X721" i="15"/>
  <c r="X722" i="15"/>
  <c r="X723" i="15"/>
  <c r="Z723" i="15" s="1"/>
  <c r="B723" i="10" s="1"/>
  <c r="X724" i="15"/>
  <c r="X725" i="15"/>
  <c r="X726" i="15"/>
  <c r="X727" i="15"/>
  <c r="Z727" i="15" s="1"/>
  <c r="B727" i="10" s="1"/>
  <c r="X728" i="15"/>
  <c r="X729" i="15"/>
  <c r="X730" i="15"/>
  <c r="X731" i="15"/>
  <c r="Z731" i="15" s="1"/>
  <c r="X732" i="15"/>
  <c r="X733" i="15"/>
  <c r="X734" i="15"/>
  <c r="X735" i="15"/>
  <c r="Z735" i="15" s="1"/>
  <c r="X736" i="15"/>
  <c r="X737" i="15"/>
  <c r="X738" i="15"/>
  <c r="X739" i="15"/>
  <c r="Z739" i="15" s="1"/>
  <c r="X740" i="15"/>
  <c r="X741" i="15"/>
  <c r="X742" i="15"/>
  <c r="X743" i="15"/>
  <c r="Z743" i="15" s="1"/>
  <c r="X744" i="15"/>
  <c r="X745" i="15"/>
  <c r="X746" i="15"/>
  <c r="X747" i="15"/>
  <c r="Z747" i="15" s="1"/>
  <c r="X748" i="15"/>
  <c r="X749" i="15"/>
  <c r="X750" i="15"/>
  <c r="X751" i="15"/>
  <c r="Z751" i="15" s="1"/>
  <c r="X752" i="15"/>
  <c r="X753" i="15"/>
  <c r="X754" i="15"/>
  <c r="X755" i="15"/>
  <c r="Z755" i="15" s="1"/>
  <c r="X756" i="15"/>
  <c r="X757" i="15"/>
  <c r="X758" i="15"/>
  <c r="X759" i="15"/>
  <c r="Z759" i="15" s="1"/>
  <c r="X760" i="15"/>
  <c r="X761" i="15"/>
  <c r="X762" i="15"/>
  <c r="X763" i="15"/>
  <c r="Z763" i="15" s="1"/>
  <c r="X764" i="15"/>
  <c r="X765" i="15"/>
  <c r="X766" i="15"/>
  <c r="X767" i="15"/>
  <c r="Z767" i="15" s="1"/>
  <c r="X768" i="15"/>
  <c r="X769" i="15"/>
  <c r="X770" i="15"/>
  <c r="X771" i="15"/>
  <c r="Z771" i="15" s="1"/>
  <c r="B771" i="10" s="1"/>
  <c r="X772" i="15"/>
  <c r="X773" i="15"/>
  <c r="X774" i="15"/>
  <c r="X775" i="15"/>
  <c r="Z775" i="15" s="1"/>
  <c r="B775" i="10" s="1"/>
  <c r="X776" i="15"/>
  <c r="X777" i="15"/>
  <c r="X778" i="15"/>
  <c r="X779" i="15"/>
  <c r="Z779" i="15" s="1"/>
  <c r="X780" i="15"/>
  <c r="X781" i="15"/>
  <c r="X782" i="15"/>
  <c r="X783" i="15"/>
  <c r="Z783" i="15" s="1"/>
  <c r="X784" i="15"/>
  <c r="X785" i="15"/>
  <c r="X786" i="15"/>
  <c r="X787" i="15"/>
  <c r="Z787" i="15" s="1"/>
  <c r="B787" i="10" s="1"/>
  <c r="X788" i="15"/>
  <c r="X789" i="15"/>
  <c r="X790" i="15"/>
  <c r="X791" i="15"/>
  <c r="Z791" i="15" s="1"/>
  <c r="B791" i="10" s="1"/>
  <c r="X792" i="15"/>
  <c r="X793" i="15"/>
  <c r="X794" i="15"/>
  <c r="X795" i="15"/>
  <c r="Z795" i="15" s="1"/>
  <c r="B795" i="10" s="1"/>
  <c r="X796" i="15"/>
  <c r="X797" i="15"/>
  <c r="X798" i="15"/>
  <c r="X799" i="15"/>
  <c r="Z799" i="15" s="1"/>
  <c r="X800" i="15"/>
  <c r="X801" i="15"/>
  <c r="X802" i="15"/>
  <c r="X803" i="15"/>
  <c r="Z803" i="15" s="1"/>
  <c r="X804" i="15"/>
  <c r="X805" i="15"/>
  <c r="X806" i="15"/>
  <c r="X807" i="15"/>
  <c r="Z807" i="15" s="1"/>
  <c r="X808" i="15"/>
  <c r="X809" i="15"/>
  <c r="X810" i="15"/>
  <c r="X811" i="15"/>
  <c r="Z811" i="15" s="1"/>
  <c r="B811" i="10" s="1"/>
  <c r="X812" i="15"/>
  <c r="X813" i="15"/>
  <c r="X814" i="15"/>
  <c r="X815" i="15"/>
  <c r="Z815" i="15" s="1"/>
  <c r="B815" i="10" s="1"/>
  <c r="X816" i="15"/>
  <c r="X817" i="15"/>
  <c r="X818" i="15"/>
  <c r="X819" i="15"/>
  <c r="Z819" i="15" s="1"/>
  <c r="B819" i="10" s="1"/>
  <c r="X820" i="15"/>
  <c r="X821" i="15"/>
  <c r="X822" i="15"/>
  <c r="X823" i="15"/>
  <c r="Z823" i="15" s="1"/>
  <c r="B823" i="10" s="1"/>
  <c r="X824" i="15"/>
  <c r="X825" i="15"/>
  <c r="X826" i="15"/>
  <c r="X827" i="15"/>
  <c r="Z827" i="15" s="1"/>
  <c r="X828" i="15"/>
  <c r="X829" i="15"/>
  <c r="X830" i="15"/>
  <c r="X831" i="15"/>
  <c r="Z831" i="15" s="1"/>
  <c r="B831" i="10" s="1"/>
  <c r="X832" i="15"/>
  <c r="X833" i="15"/>
  <c r="X834" i="15"/>
  <c r="X835" i="15"/>
  <c r="Z835" i="15" s="1"/>
  <c r="B835" i="10" s="1"/>
  <c r="X836" i="15"/>
  <c r="X837" i="15"/>
  <c r="X838" i="15"/>
  <c r="X839" i="15"/>
  <c r="Z839" i="15" s="1"/>
  <c r="B839" i="10" s="1"/>
  <c r="X840" i="15"/>
  <c r="X841" i="15"/>
  <c r="X842" i="15"/>
  <c r="X843" i="15"/>
  <c r="Z843" i="15" s="1"/>
  <c r="X844" i="15"/>
  <c r="X845" i="15"/>
  <c r="X846" i="15"/>
  <c r="X847" i="15"/>
  <c r="Z847" i="15" s="1"/>
  <c r="B847" i="10" s="1"/>
  <c r="X848" i="15"/>
  <c r="X849" i="15"/>
  <c r="X850" i="15"/>
  <c r="X851" i="15"/>
  <c r="Z851" i="15" s="1"/>
  <c r="B851" i="10" s="1"/>
  <c r="X852" i="15"/>
  <c r="X853" i="15"/>
  <c r="X854" i="15"/>
  <c r="X855" i="15"/>
  <c r="Z855" i="15" s="1"/>
  <c r="X856" i="15"/>
  <c r="X857" i="15"/>
  <c r="X858" i="15"/>
  <c r="X859" i="15"/>
  <c r="Z859" i="15" s="1"/>
  <c r="B859" i="10" s="1"/>
  <c r="X860" i="15"/>
  <c r="X861" i="15"/>
  <c r="X862" i="15"/>
  <c r="X863" i="15"/>
  <c r="Z863" i="15" s="1"/>
  <c r="B863" i="10" s="1"/>
  <c r="X864" i="15"/>
  <c r="X865" i="15"/>
  <c r="X866" i="15"/>
  <c r="X867" i="15"/>
  <c r="Z867" i="15" s="1"/>
  <c r="B867" i="10" s="1"/>
  <c r="X868" i="15"/>
  <c r="X869" i="15"/>
  <c r="X870" i="15"/>
  <c r="X871" i="15"/>
  <c r="Z871" i="15" s="1"/>
  <c r="B871" i="10" s="1"/>
  <c r="X872" i="15"/>
  <c r="X873" i="15"/>
  <c r="X874" i="15"/>
  <c r="X875" i="15"/>
  <c r="Z875" i="15" s="1"/>
  <c r="B875" i="10" s="1"/>
  <c r="X876" i="15"/>
  <c r="X877" i="15"/>
  <c r="X878" i="15"/>
  <c r="X879" i="15"/>
  <c r="Z879" i="15" s="1"/>
  <c r="B879" i="10" s="1"/>
  <c r="X880" i="15"/>
  <c r="X881" i="15"/>
  <c r="X882" i="15"/>
  <c r="X883" i="15"/>
  <c r="Z883" i="15" s="1"/>
  <c r="B883" i="10" s="1"/>
  <c r="X884" i="15"/>
  <c r="X885" i="15"/>
  <c r="X886" i="15"/>
  <c r="X887" i="15"/>
  <c r="Z887" i="15" s="1"/>
  <c r="B887" i="10" s="1"/>
  <c r="X888" i="15"/>
  <c r="X889" i="15"/>
  <c r="X890" i="15"/>
  <c r="X891" i="15"/>
  <c r="Z891" i="15" s="1"/>
  <c r="B891" i="10" s="1"/>
  <c r="X892" i="15"/>
  <c r="X893" i="15"/>
  <c r="X894" i="15"/>
  <c r="X895" i="15"/>
  <c r="Z895" i="15" s="1"/>
  <c r="B895" i="10" s="1"/>
  <c r="X896" i="15"/>
  <c r="X897" i="15"/>
  <c r="X898" i="15"/>
  <c r="X899" i="15"/>
  <c r="Z899" i="15" s="1"/>
  <c r="B899" i="10" s="1"/>
  <c r="X900" i="15"/>
  <c r="X901" i="15"/>
  <c r="X902" i="15"/>
  <c r="X903" i="15"/>
  <c r="Z903" i="15" s="1"/>
  <c r="B903" i="10" s="1"/>
  <c r="X904" i="15"/>
  <c r="X905" i="15"/>
  <c r="X906" i="15"/>
  <c r="X907" i="15"/>
  <c r="Z907" i="15" s="1"/>
  <c r="B907" i="10" s="1"/>
  <c r="X908" i="15"/>
  <c r="X909" i="15"/>
  <c r="X910" i="15"/>
  <c r="X911" i="15"/>
  <c r="Z911" i="15" s="1"/>
  <c r="B911" i="10" s="1"/>
  <c r="X912" i="15"/>
  <c r="X913" i="15"/>
  <c r="X914" i="15"/>
  <c r="X915" i="15"/>
  <c r="Z915" i="15" s="1"/>
  <c r="B915" i="10" s="1"/>
  <c r="X916" i="15"/>
  <c r="X917" i="15"/>
  <c r="X918" i="15"/>
  <c r="X919" i="15"/>
  <c r="Z919" i="15" s="1"/>
  <c r="X920" i="15"/>
  <c r="X921" i="15"/>
  <c r="X922" i="15"/>
  <c r="X923" i="15"/>
  <c r="Z923" i="15" s="1"/>
  <c r="B923" i="10" s="1"/>
  <c r="X924" i="15"/>
  <c r="X925" i="15"/>
  <c r="X926" i="15"/>
  <c r="X927" i="15"/>
  <c r="Z927" i="15" s="1"/>
  <c r="B927" i="10" s="1"/>
  <c r="X928" i="15"/>
  <c r="X929" i="15"/>
  <c r="X930" i="15"/>
  <c r="X931" i="15"/>
  <c r="Z931" i="15" s="1"/>
  <c r="B931" i="10" s="1"/>
  <c r="X932" i="15"/>
  <c r="X933" i="15"/>
  <c r="X934" i="15"/>
  <c r="X935" i="15"/>
  <c r="Z935" i="15" s="1"/>
  <c r="B935" i="10" s="1"/>
  <c r="X936" i="15"/>
  <c r="X937" i="15"/>
  <c r="X938" i="15"/>
  <c r="X939" i="15"/>
  <c r="Z939" i="15" s="1"/>
  <c r="B939" i="10" s="1"/>
  <c r="X940" i="15"/>
  <c r="X941" i="15"/>
  <c r="X942" i="15"/>
  <c r="X943" i="15"/>
  <c r="Z943" i="15" s="1"/>
  <c r="B943" i="10" s="1"/>
  <c r="X944" i="15"/>
  <c r="X945" i="15"/>
  <c r="X946" i="15"/>
  <c r="X947" i="15"/>
  <c r="Z947" i="15" s="1"/>
  <c r="B947" i="10" s="1"/>
  <c r="X948" i="15"/>
  <c r="X949" i="15"/>
  <c r="X950" i="15"/>
  <c r="X951" i="15"/>
  <c r="Z951" i="15" s="1"/>
  <c r="B951" i="10" s="1"/>
  <c r="X952" i="15"/>
  <c r="X953" i="15"/>
  <c r="X954" i="15"/>
  <c r="X955" i="15"/>
  <c r="Z955" i="15" s="1"/>
  <c r="B955" i="10" s="1"/>
  <c r="X956" i="15"/>
  <c r="X957" i="15"/>
  <c r="X958" i="15"/>
  <c r="X959" i="15"/>
  <c r="Z959" i="15" s="1"/>
  <c r="B959" i="10" s="1"/>
  <c r="X960" i="15"/>
  <c r="X961" i="15"/>
  <c r="X962" i="15"/>
  <c r="X963" i="15"/>
  <c r="Z963" i="15" s="1"/>
  <c r="B963" i="10" s="1"/>
  <c r="X964" i="15"/>
  <c r="X965" i="15"/>
  <c r="X966" i="15"/>
  <c r="X967" i="15"/>
  <c r="Z967" i="15" s="1"/>
  <c r="B967" i="10" s="1"/>
  <c r="X968" i="15"/>
  <c r="X969" i="15"/>
  <c r="X970" i="15"/>
  <c r="X971" i="15"/>
  <c r="Z971" i="15" s="1"/>
  <c r="B971" i="10" s="1"/>
  <c r="X972" i="15"/>
  <c r="X973" i="15"/>
  <c r="X974" i="15"/>
  <c r="X975" i="15"/>
  <c r="Z975" i="15" s="1"/>
  <c r="B975" i="10" s="1"/>
  <c r="X976" i="15"/>
  <c r="X977" i="15"/>
  <c r="X978" i="15"/>
  <c r="X979" i="15"/>
  <c r="Z979" i="15" s="1"/>
  <c r="B979" i="10" s="1"/>
  <c r="X980" i="15"/>
  <c r="X981" i="15"/>
  <c r="X982" i="15"/>
  <c r="X983" i="15"/>
  <c r="Z983" i="15" s="1"/>
  <c r="B983" i="10" s="1"/>
  <c r="X984" i="15"/>
  <c r="X985" i="15"/>
  <c r="X986" i="15"/>
  <c r="X987" i="15"/>
  <c r="Z987" i="15" s="1"/>
  <c r="B987" i="10" s="1"/>
  <c r="X988" i="15"/>
  <c r="X989" i="15"/>
  <c r="X990" i="15"/>
  <c r="X991" i="15"/>
  <c r="X992" i="15"/>
  <c r="X993" i="15"/>
  <c r="X994" i="15"/>
  <c r="X995" i="15"/>
  <c r="X996" i="15"/>
  <c r="X997" i="15"/>
  <c r="X998" i="15"/>
  <c r="X999" i="15"/>
  <c r="X1000" i="15"/>
  <c r="X1001" i="15"/>
  <c r="X1002" i="15"/>
  <c r="X1003" i="15"/>
  <c r="X1004" i="15"/>
  <c r="X1005" i="15"/>
  <c r="X1006" i="15"/>
  <c r="X1007" i="15"/>
  <c r="X1008" i="15"/>
  <c r="X1009" i="15"/>
  <c r="X1010" i="15"/>
  <c r="X1011" i="15"/>
  <c r="X1012" i="15"/>
  <c r="X1013" i="15"/>
  <c r="X1014" i="15"/>
  <c r="X1015" i="15"/>
  <c r="X1016" i="15"/>
  <c r="X1017" i="15"/>
  <c r="X1018" i="15"/>
  <c r="X1019" i="15"/>
  <c r="X1020" i="15"/>
  <c r="X1021" i="15"/>
  <c r="X1022" i="15"/>
  <c r="X1023" i="15"/>
  <c r="X1024" i="15"/>
  <c r="X1025" i="15"/>
  <c r="X1026" i="15"/>
  <c r="X1027" i="15"/>
  <c r="X1028" i="15"/>
  <c r="X1029" i="15"/>
  <c r="X1030" i="15"/>
  <c r="X1031" i="15"/>
  <c r="X1032" i="15"/>
  <c r="X1033" i="15"/>
  <c r="X1034" i="15"/>
  <c r="X1035" i="15"/>
  <c r="X1036" i="15"/>
  <c r="X1037" i="15"/>
  <c r="X1038" i="15"/>
  <c r="X1039" i="15"/>
  <c r="X1040" i="15"/>
  <c r="X1041" i="15"/>
  <c r="X1042" i="15"/>
  <c r="X1043" i="15"/>
  <c r="Z1043" i="15" s="1"/>
  <c r="B1043" i="10" s="1"/>
  <c r="X1044" i="15"/>
  <c r="X1045" i="15"/>
  <c r="X1046" i="15"/>
  <c r="X1047" i="15"/>
  <c r="X1048" i="15"/>
  <c r="X1049" i="15"/>
  <c r="X1050" i="15"/>
  <c r="X1051" i="15"/>
  <c r="Z1051" i="15" s="1"/>
  <c r="B1051" i="10" s="1"/>
  <c r="X1052" i="15"/>
  <c r="X1053" i="15"/>
  <c r="X1054" i="15"/>
  <c r="X1055" i="15"/>
  <c r="X1056" i="15"/>
  <c r="X1057" i="15"/>
  <c r="X1058" i="15"/>
  <c r="X1059" i="15"/>
  <c r="Z1059" i="15" s="1"/>
  <c r="B1059" i="10" s="1"/>
  <c r="X1060" i="15"/>
  <c r="X1061" i="15"/>
  <c r="X1062" i="15"/>
  <c r="X1063" i="15"/>
  <c r="X1064" i="15"/>
  <c r="X1065" i="15"/>
  <c r="X1066" i="15"/>
  <c r="X1067" i="15"/>
  <c r="Z1067" i="15" s="1"/>
  <c r="B1067" i="10" s="1"/>
  <c r="X1068" i="15"/>
  <c r="X1069" i="15"/>
  <c r="X1070" i="15"/>
  <c r="X1071" i="15"/>
  <c r="X1072" i="15"/>
  <c r="X1073" i="15"/>
  <c r="X1074" i="15"/>
  <c r="X1075" i="15"/>
  <c r="Z1075" i="15" s="1"/>
  <c r="B1075" i="10" s="1"/>
  <c r="X1076" i="15"/>
  <c r="X1077" i="15"/>
  <c r="X1078" i="15"/>
  <c r="X1079" i="15"/>
  <c r="X1080" i="15"/>
  <c r="X1081" i="15"/>
  <c r="X1082" i="15"/>
  <c r="X1083" i="15"/>
  <c r="Z1083" i="15" s="1"/>
  <c r="B1083" i="10" s="1"/>
  <c r="X1084" i="15"/>
  <c r="X1085" i="15"/>
  <c r="X1086" i="15"/>
  <c r="X1087" i="15"/>
  <c r="X1088" i="15"/>
  <c r="X1089" i="15"/>
  <c r="X1090" i="15"/>
  <c r="X1091" i="15"/>
  <c r="Z1091" i="15" s="1"/>
  <c r="B1091" i="10" s="1"/>
  <c r="X1092" i="15"/>
  <c r="X1093" i="15"/>
  <c r="X1094" i="15"/>
  <c r="X1095" i="15"/>
  <c r="X1096" i="15"/>
  <c r="X1097" i="15"/>
  <c r="X1098" i="15"/>
  <c r="X1099" i="15"/>
  <c r="Z1099" i="15" s="1"/>
  <c r="X1100" i="15"/>
  <c r="X1101" i="15"/>
  <c r="X1102" i="15"/>
  <c r="X1103" i="15"/>
  <c r="X1104" i="15"/>
  <c r="X1105" i="15"/>
  <c r="X1106" i="15"/>
  <c r="X1107" i="15"/>
  <c r="Z1107" i="15" s="1"/>
  <c r="B1107" i="10" s="1"/>
  <c r="X1108" i="15"/>
  <c r="X1109" i="15"/>
  <c r="X1110" i="15"/>
  <c r="X1111" i="15"/>
  <c r="X1112" i="15"/>
  <c r="X1113" i="15"/>
  <c r="X1114" i="15"/>
  <c r="X1115" i="15"/>
  <c r="Z1115" i="15" s="1"/>
  <c r="B1115" i="10" s="1"/>
  <c r="X1116" i="15"/>
  <c r="X1117" i="15"/>
  <c r="X1118" i="15"/>
  <c r="X1119" i="15"/>
  <c r="X1120" i="15"/>
  <c r="X1121" i="15"/>
  <c r="X1122" i="15"/>
  <c r="X1123" i="15"/>
  <c r="Z1123" i="15" s="1"/>
  <c r="B1123" i="10" s="1"/>
  <c r="X1124" i="15"/>
  <c r="X1125" i="15"/>
  <c r="X1126" i="15"/>
  <c r="X1127" i="15"/>
  <c r="X1128" i="15"/>
  <c r="X1129" i="15"/>
  <c r="X1130" i="15"/>
  <c r="X1131" i="15"/>
  <c r="Z1131" i="15" s="1"/>
  <c r="X1132" i="15"/>
  <c r="X1133" i="15"/>
  <c r="X1134" i="15"/>
  <c r="X1135" i="15"/>
  <c r="X1136" i="15"/>
  <c r="X1137" i="15"/>
  <c r="X1138" i="15"/>
  <c r="X1139" i="15"/>
  <c r="Z1139" i="15" s="1"/>
  <c r="B1139" i="10" s="1"/>
  <c r="X1140" i="15"/>
  <c r="X1141" i="15"/>
  <c r="X1142" i="15"/>
  <c r="X1143" i="15"/>
  <c r="X1144" i="15"/>
  <c r="X1145" i="15"/>
  <c r="X1146" i="15"/>
  <c r="X1147" i="15"/>
  <c r="Z1147" i="15" s="1"/>
  <c r="B1147" i="10" s="1"/>
  <c r="X1148" i="15"/>
  <c r="X1149" i="15"/>
  <c r="X1150" i="15"/>
  <c r="X1151" i="15"/>
  <c r="X1152" i="15"/>
  <c r="X1153" i="15"/>
  <c r="X1154" i="15"/>
  <c r="X1155" i="15"/>
  <c r="X1156" i="15"/>
  <c r="X1157" i="15"/>
  <c r="X1158" i="15"/>
  <c r="X2" i="15"/>
  <c r="Z2" i="15" s="1"/>
  <c r="AA2" i="15" s="1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76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W110" i="15"/>
  <c r="W111" i="15"/>
  <c r="W112" i="15"/>
  <c r="W113" i="15"/>
  <c r="W114" i="15"/>
  <c r="W115" i="15"/>
  <c r="W116" i="15"/>
  <c r="W117" i="15"/>
  <c r="W118" i="15"/>
  <c r="W119" i="15"/>
  <c r="W120" i="15"/>
  <c r="W121" i="15"/>
  <c r="W122" i="15"/>
  <c r="W123" i="15"/>
  <c r="W124" i="15"/>
  <c r="W125" i="15"/>
  <c r="W126" i="15"/>
  <c r="W127" i="15"/>
  <c r="W128" i="15"/>
  <c r="W129" i="15"/>
  <c r="W130" i="15"/>
  <c r="W131" i="15"/>
  <c r="W132" i="15"/>
  <c r="W133" i="15"/>
  <c r="W134" i="15"/>
  <c r="W135" i="15"/>
  <c r="W136" i="15"/>
  <c r="W137" i="15"/>
  <c r="W138" i="15"/>
  <c r="W139" i="15"/>
  <c r="W140" i="15"/>
  <c r="W141" i="15"/>
  <c r="W142" i="15"/>
  <c r="W143" i="15"/>
  <c r="W144" i="15"/>
  <c r="W145" i="15"/>
  <c r="W146" i="15"/>
  <c r="W147" i="15"/>
  <c r="W148" i="15"/>
  <c r="W149" i="15"/>
  <c r="W150" i="15"/>
  <c r="W151" i="15"/>
  <c r="W152" i="15"/>
  <c r="W153" i="15"/>
  <c r="W154" i="15"/>
  <c r="W155" i="15"/>
  <c r="W156" i="15"/>
  <c r="W157" i="15"/>
  <c r="W158" i="15"/>
  <c r="W159" i="15"/>
  <c r="W160" i="15"/>
  <c r="W161" i="15"/>
  <c r="W162" i="15"/>
  <c r="W163" i="15"/>
  <c r="W164" i="15"/>
  <c r="W165" i="15"/>
  <c r="W166" i="15"/>
  <c r="W167" i="15"/>
  <c r="W168" i="15"/>
  <c r="W169" i="15"/>
  <c r="W170" i="15"/>
  <c r="W171" i="15"/>
  <c r="W172" i="15"/>
  <c r="W173" i="15"/>
  <c r="W174" i="15"/>
  <c r="W175" i="15"/>
  <c r="W176" i="15"/>
  <c r="W177" i="15"/>
  <c r="W178" i="15"/>
  <c r="W179" i="15"/>
  <c r="W180" i="15"/>
  <c r="W181" i="15"/>
  <c r="W182" i="15"/>
  <c r="W183" i="15"/>
  <c r="W184" i="15"/>
  <c r="W185" i="15"/>
  <c r="W186" i="15"/>
  <c r="W187" i="15"/>
  <c r="W188" i="15"/>
  <c r="W189" i="15"/>
  <c r="W190" i="15"/>
  <c r="W191" i="15"/>
  <c r="W192" i="15"/>
  <c r="W193" i="15"/>
  <c r="W194" i="15"/>
  <c r="W195" i="15"/>
  <c r="W196" i="15"/>
  <c r="W197" i="15"/>
  <c r="W198" i="15"/>
  <c r="W199" i="15"/>
  <c r="W200" i="15"/>
  <c r="W201" i="15"/>
  <c r="W202" i="15"/>
  <c r="W203" i="15"/>
  <c r="W204" i="15"/>
  <c r="W205" i="15"/>
  <c r="W206" i="15"/>
  <c r="W207" i="15"/>
  <c r="W208" i="15"/>
  <c r="W209" i="15"/>
  <c r="W210" i="15"/>
  <c r="W211" i="15"/>
  <c r="W212" i="15"/>
  <c r="W213" i="15"/>
  <c r="W214" i="15"/>
  <c r="Z214" i="15" s="1"/>
  <c r="W215" i="15"/>
  <c r="W216" i="15"/>
  <c r="W217" i="15"/>
  <c r="W218" i="15"/>
  <c r="Z218" i="15" s="1"/>
  <c r="W219" i="15"/>
  <c r="W220" i="15"/>
  <c r="W221" i="15"/>
  <c r="W222" i="15"/>
  <c r="Z222" i="15" s="1"/>
  <c r="W223" i="15"/>
  <c r="W224" i="15"/>
  <c r="W225" i="15"/>
  <c r="W226" i="15"/>
  <c r="Z226" i="15" s="1"/>
  <c r="W227" i="15"/>
  <c r="W228" i="15"/>
  <c r="W229" i="15"/>
  <c r="W230" i="15"/>
  <c r="Z230" i="15" s="1"/>
  <c r="W231" i="15"/>
  <c r="W232" i="15"/>
  <c r="W233" i="15"/>
  <c r="W234" i="15"/>
  <c r="Z234" i="15" s="1"/>
  <c r="W235" i="15"/>
  <c r="W236" i="15"/>
  <c r="W237" i="15"/>
  <c r="W238" i="15"/>
  <c r="W239" i="15"/>
  <c r="W240" i="15"/>
  <c r="W241" i="15"/>
  <c r="W242" i="15"/>
  <c r="W243" i="15"/>
  <c r="W244" i="15"/>
  <c r="W245" i="15"/>
  <c r="Z245" i="15" s="1"/>
  <c r="W246" i="15"/>
  <c r="W247" i="15"/>
  <c r="W248" i="15"/>
  <c r="W249" i="15"/>
  <c r="W250" i="15"/>
  <c r="W251" i="15"/>
  <c r="W252" i="15"/>
  <c r="W253" i="15"/>
  <c r="Z253" i="15" s="1"/>
  <c r="W254" i="15"/>
  <c r="W255" i="15"/>
  <c r="W256" i="15"/>
  <c r="W257" i="15"/>
  <c r="W258" i="15"/>
  <c r="W259" i="15"/>
  <c r="W260" i="15"/>
  <c r="W261" i="15"/>
  <c r="W262" i="15"/>
  <c r="W263" i="15"/>
  <c r="W264" i="15"/>
  <c r="W265" i="15"/>
  <c r="W266" i="15"/>
  <c r="W267" i="15"/>
  <c r="W268" i="15"/>
  <c r="W269" i="15"/>
  <c r="W270" i="15"/>
  <c r="W271" i="15"/>
  <c r="W272" i="15"/>
  <c r="W273" i="15"/>
  <c r="W274" i="15"/>
  <c r="W275" i="15"/>
  <c r="W276" i="15"/>
  <c r="W277" i="15"/>
  <c r="W278" i="15"/>
  <c r="W279" i="15"/>
  <c r="W280" i="15"/>
  <c r="W281" i="15"/>
  <c r="Z281" i="15" s="1"/>
  <c r="W282" i="15"/>
  <c r="W283" i="15"/>
  <c r="W284" i="15"/>
  <c r="W285" i="15"/>
  <c r="W286" i="15"/>
  <c r="W287" i="15"/>
  <c r="W288" i="15"/>
  <c r="W289" i="15"/>
  <c r="Z289" i="15" s="1"/>
  <c r="W290" i="15"/>
  <c r="W291" i="15"/>
  <c r="W292" i="15"/>
  <c r="W293" i="15"/>
  <c r="W294" i="15"/>
  <c r="W295" i="15"/>
  <c r="W296" i="15"/>
  <c r="W297" i="15"/>
  <c r="W298" i="15"/>
  <c r="W299" i="15"/>
  <c r="W300" i="15"/>
  <c r="W301" i="15"/>
  <c r="W302" i="15"/>
  <c r="W303" i="15"/>
  <c r="W304" i="15"/>
  <c r="W305" i="15"/>
  <c r="W306" i="15"/>
  <c r="W307" i="15"/>
  <c r="W308" i="15"/>
  <c r="W309" i="15"/>
  <c r="Z309" i="15" s="1"/>
  <c r="W310" i="15"/>
  <c r="W311" i="15"/>
  <c r="W312" i="15"/>
  <c r="W313" i="15"/>
  <c r="W314" i="15"/>
  <c r="W315" i="15"/>
  <c r="W316" i="15"/>
  <c r="W317" i="15"/>
  <c r="Z317" i="15" s="1"/>
  <c r="AA317" i="15" s="1"/>
  <c r="W318" i="15"/>
  <c r="W319" i="15"/>
  <c r="W320" i="15"/>
  <c r="W321" i="15"/>
  <c r="W322" i="15"/>
  <c r="W323" i="15"/>
  <c r="W324" i="15"/>
  <c r="W325" i="15"/>
  <c r="W326" i="15"/>
  <c r="W327" i="15"/>
  <c r="W328" i="15"/>
  <c r="W329" i="15"/>
  <c r="Z329" i="15" s="1"/>
  <c r="W330" i="15"/>
  <c r="W331" i="15"/>
  <c r="W332" i="15"/>
  <c r="W333" i="15"/>
  <c r="W334" i="15"/>
  <c r="W335" i="15"/>
  <c r="W336" i="15"/>
  <c r="W337" i="15"/>
  <c r="Z337" i="15" s="1"/>
  <c r="W338" i="15"/>
  <c r="W339" i="15"/>
  <c r="W340" i="15"/>
  <c r="W341" i="15"/>
  <c r="W342" i="15"/>
  <c r="W343" i="15"/>
  <c r="W344" i="15"/>
  <c r="W345" i="15"/>
  <c r="Z345" i="15" s="1"/>
  <c r="W346" i="15"/>
  <c r="W347" i="15"/>
  <c r="W348" i="15"/>
  <c r="W349" i="15"/>
  <c r="W350" i="15"/>
  <c r="W351" i="15"/>
  <c r="W352" i="15"/>
  <c r="W353" i="15"/>
  <c r="Z353" i="15" s="1"/>
  <c r="W354" i="15"/>
  <c r="W355" i="15"/>
  <c r="W356" i="15"/>
  <c r="W357" i="15"/>
  <c r="Z357" i="15" s="1"/>
  <c r="W358" i="15"/>
  <c r="W359" i="15"/>
  <c r="W360" i="15"/>
  <c r="W361" i="15"/>
  <c r="W362" i="15"/>
  <c r="W363" i="15"/>
  <c r="W364" i="15"/>
  <c r="W365" i="15"/>
  <c r="Z365" i="15" s="1"/>
  <c r="W366" i="15"/>
  <c r="W367" i="15"/>
  <c r="W368" i="15"/>
  <c r="W369" i="15"/>
  <c r="W370" i="15"/>
  <c r="W371" i="15"/>
  <c r="W372" i="15"/>
  <c r="W373" i="15"/>
  <c r="Z373" i="15" s="1"/>
  <c r="W374" i="15"/>
  <c r="W375" i="15"/>
  <c r="W376" i="15"/>
  <c r="W377" i="15"/>
  <c r="W378" i="15"/>
  <c r="W379" i="15"/>
  <c r="W380" i="15"/>
  <c r="W381" i="15"/>
  <c r="Z381" i="15" s="1"/>
  <c r="W382" i="15"/>
  <c r="W383" i="15"/>
  <c r="W384" i="15"/>
  <c r="W385" i="15"/>
  <c r="W386" i="15"/>
  <c r="W387" i="15"/>
  <c r="W388" i="15"/>
  <c r="W389" i="15"/>
  <c r="W390" i="15"/>
  <c r="W391" i="15"/>
  <c r="W392" i="15"/>
  <c r="W393" i="15"/>
  <c r="Z393" i="15" s="1"/>
  <c r="W394" i="15"/>
  <c r="W395" i="15"/>
  <c r="W396" i="15"/>
  <c r="W397" i="15"/>
  <c r="W398" i="15"/>
  <c r="W399" i="15"/>
  <c r="W400" i="15"/>
  <c r="W401" i="15"/>
  <c r="Z401" i="15" s="1"/>
  <c r="W402" i="15"/>
  <c r="W403" i="15"/>
  <c r="W404" i="15"/>
  <c r="W405" i="15"/>
  <c r="W406" i="15"/>
  <c r="W407" i="15"/>
  <c r="W408" i="15"/>
  <c r="W409" i="15"/>
  <c r="Z409" i="15" s="1"/>
  <c r="W410" i="15"/>
  <c r="Z410" i="15" s="1"/>
  <c r="W411" i="15"/>
  <c r="W412" i="15"/>
  <c r="W413" i="15"/>
  <c r="W414" i="15"/>
  <c r="W415" i="15"/>
  <c r="W416" i="15"/>
  <c r="W417" i="15"/>
  <c r="Z417" i="15" s="1"/>
  <c r="W418" i="15"/>
  <c r="W419" i="15"/>
  <c r="W420" i="15"/>
  <c r="W421" i="15"/>
  <c r="W422" i="15"/>
  <c r="W423" i="15"/>
  <c r="W424" i="15"/>
  <c r="W425" i="15"/>
  <c r="Z425" i="15" s="1"/>
  <c r="W426" i="15"/>
  <c r="W427" i="15"/>
  <c r="W428" i="15"/>
  <c r="W429" i="15"/>
  <c r="W430" i="15"/>
  <c r="W431" i="15"/>
  <c r="W432" i="15"/>
  <c r="W433" i="15"/>
  <c r="Z433" i="15" s="1"/>
  <c r="W434" i="15"/>
  <c r="W435" i="15"/>
  <c r="W436" i="15"/>
  <c r="W437" i="15"/>
  <c r="W438" i="15"/>
  <c r="W439" i="15"/>
  <c r="W440" i="15"/>
  <c r="W441" i="15"/>
  <c r="Z441" i="15" s="1"/>
  <c r="W442" i="15"/>
  <c r="W443" i="15"/>
  <c r="W444" i="15"/>
  <c r="W445" i="15"/>
  <c r="W446" i="15"/>
  <c r="W447" i="15"/>
  <c r="W448" i="15"/>
  <c r="W449" i="15"/>
  <c r="Z449" i="15" s="1"/>
  <c r="W450" i="15"/>
  <c r="W451" i="15"/>
  <c r="W452" i="15"/>
  <c r="W453" i="15"/>
  <c r="W454" i="15"/>
  <c r="W455" i="15"/>
  <c r="W456" i="15"/>
  <c r="W457" i="15"/>
  <c r="W458" i="15"/>
  <c r="W459" i="15"/>
  <c r="W460" i="15"/>
  <c r="W461" i="15"/>
  <c r="Z461" i="15" s="1"/>
  <c r="W462" i="15"/>
  <c r="W463" i="15"/>
  <c r="W464" i="15"/>
  <c r="W465" i="15"/>
  <c r="W466" i="15"/>
  <c r="W467" i="15"/>
  <c r="W468" i="15"/>
  <c r="W469" i="15"/>
  <c r="Z469" i="15" s="1"/>
  <c r="W470" i="15"/>
  <c r="W471" i="15"/>
  <c r="W472" i="15"/>
  <c r="W473" i="15"/>
  <c r="W474" i="15"/>
  <c r="W475" i="15"/>
  <c r="W476" i="15"/>
  <c r="W477" i="15"/>
  <c r="Z477" i="15" s="1"/>
  <c r="W478" i="15"/>
  <c r="W479" i="15"/>
  <c r="W480" i="15"/>
  <c r="W481" i="15"/>
  <c r="W482" i="15"/>
  <c r="W483" i="15"/>
  <c r="W484" i="15"/>
  <c r="W485" i="15"/>
  <c r="W486" i="15"/>
  <c r="W487" i="15"/>
  <c r="W488" i="15"/>
  <c r="W489" i="15"/>
  <c r="Z489" i="15" s="1"/>
  <c r="W490" i="15"/>
  <c r="W491" i="15"/>
  <c r="W492" i="15"/>
  <c r="W493" i="15"/>
  <c r="W494" i="15"/>
  <c r="W495" i="15"/>
  <c r="W496" i="15"/>
  <c r="W497" i="15"/>
  <c r="W498" i="15"/>
  <c r="W499" i="15"/>
  <c r="W500" i="15"/>
  <c r="W501" i="15"/>
  <c r="Z501" i="15" s="1"/>
  <c r="W502" i="15"/>
  <c r="W503" i="15"/>
  <c r="W504" i="15"/>
  <c r="W505" i="15"/>
  <c r="W506" i="15"/>
  <c r="W507" i="15"/>
  <c r="W508" i="15"/>
  <c r="W509" i="15"/>
  <c r="Z509" i="15" s="1"/>
  <c r="W510" i="15"/>
  <c r="W511" i="15"/>
  <c r="W512" i="15"/>
  <c r="W513" i="15"/>
  <c r="Z513" i="15" s="1"/>
  <c r="W514" i="15"/>
  <c r="W515" i="15"/>
  <c r="W516" i="15"/>
  <c r="W517" i="15"/>
  <c r="W518" i="15"/>
  <c r="W519" i="15"/>
  <c r="W520" i="15"/>
  <c r="W521" i="15"/>
  <c r="W522" i="15"/>
  <c r="W523" i="15"/>
  <c r="W524" i="15"/>
  <c r="W525" i="15"/>
  <c r="Z525" i="15" s="1"/>
  <c r="W526" i="15"/>
  <c r="W527" i="15"/>
  <c r="W528" i="15"/>
  <c r="W529" i="15"/>
  <c r="W530" i="15"/>
  <c r="W531" i="15"/>
  <c r="W532" i="15"/>
  <c r="W533" i="15"/>
  <c r="Z533" i="15" s="1"/>
  <c r="W534" i="15"/>
  <c r="W535" i="15"/>
  <c r="W536" i="15"/>
  <c r="W537" i="15"/>
  <c r="Z537" i="15" s="1"/>
  <c r="W538" i="15"/>
  <c r="W539" i="15"/>
  <c r="W540" i="15"/>
  <c r="W541" i="15"/>
  <c r="W542" i="15"/>
  <c r="W543" i="15"/>
  <c r="W544" i="15"/>
  <c r="W545" i="15"/>
  <c r="Z545" i="15" s="1"/>
  <c r="W546" i="15"/>
  <c r="W547" i="15"/>
  <c r="W548" i="15"/>
  <c r="W549" i="15"/>
  <c r="Z549" i="15" s="1"/>
  <c r="W550" i="15"/>
  <c r="W551" i="15"/>
  <c r="W552" i="15"/>
  <c r="W553" i="15"/>
  <c r="W554" i="15"/>
  <c r="W555" i="15"/>
  <c r="W556" i="15"/>
  <c r="W557" i="15"/>
  <c r="Z557" i="15" s="1"/>
  <c r="W558" i="15"/>
  <c r="W559" i="15"/>
  <c r="W560" i="15"/>
  <c r="W561" i="15"/>
  <c r="Z561" i="15" s="1"/>
  <c r="W562" i="15"/>
  <c r="W563" i="15"/>
  <c r="W564" i="15"/>
  <c r="W565" i="15"/>
  <c r="W566" i="15"/>
  <c r="W567" i="15"/>
  <c r="W568" i="15"/>
  <c r="W569" i="15"/>
  <c r="Z569" i="15" s="1"/>
  <c r="W570" i="15"/>
  <c r="W571" i="15"/>
  <c r="W572" i="15"/>
  <c r="W573" i="15"/>
  <c r="W574" i="15"/>
  <c r="W575" i="15"/>
  <c r="W576" i="15"/>
  <c r="W577" i="15"/>
  <c r="Z577" i="15" s="1"/>
  <c r="W578" i="15"/>
  <c r="W579" i="15"/>
  <c r="W580" i="15"/>
  <c r="W581" i="15"/>
  <c r="W582" i="15"/>
  <c r="W583" i="15"/>
  <c r="W584" i="15"/>
  <c r="W585" i="15"/>
  <c r="Z585" i="15" s="1"/>
  <c r="W586" i="15"/>
  <c r="W587" i="15"/>
  <c r="W588" i="15"/>
  <c r="W589" i="15"/>
  <c r="W590" i="15"/>
  <c r="W591" i="15"/>
  <c r="W592" i="15"/>
  <c r="W593" i="15"/>
  <c r="Z593" i="15" s="1"/>
  <c r="W594" i="15"/>
  <c r="W595" i="15"/>
  <c r="W596" i="15"/>
  <c r="W597" i="15"/>
  <c r="W598" i="15"/>
  <c r="W599" i="15"/>
  <c r="W600" i="15"/>
  <c r="W601" i="15"/>
  <c r="Z601" i="15" s="1"/>
  <c r="W602" i="15"/>
  <c r="W603" i="15"/>
  <c r="W604" i="15"/>
  <c r="W605" i="15"/>
  <c r="Z605" i="15" s="1"/>
  <c r="W606" i="15"/>
  <c r="W607" i="15"/>
  <c r="W608" i="15"/>
  <c r="W609" i="15"/>
  <c r="W610" i="15"/>
  <c r="W611" i="15"/>
  <c r="W612" i="15"/>
  <c r="W613" i="15"/>
  <c r="Z613" i="15" s="1"/>
  <c r="W614" i="15"/>
  <c r="W615" i="15"/>
  <c r="W616" i="15"/>
  <c r="W617" i="15"/>
  <c r="W618" i="15"/>
  <c r="W619" i="15"/>
  <c r="W620" i="15"/>
  <c r="W621" i="15"/>
  <c r="Z621" i="15" s="1"/>
  <c r="W622" i="15"/>
  <c r="W623" i="15"/>
  <c r="W624" i="15"/>
  <c r="W625" i="15"/>
  <c r="W626" i="15"/>
  <c r="W627" i="15"/>
  <c r="W628" i="15"/>
  <c r="W629" i="15"/>
  <c r="Z629" i="15" s="1"/>
  <c r="W630" i="15"/>
  <c r="W631" i="15"/>
  <c r="W632" i="15"/>
  <c r="W633" i="15"/>
  <c r="W634" i="15"/>
  <c r="W635" i="15"/>
  <c r="W636" i="15"/>
  <c r="W637" i="15"/>
  <c r="Z637" i="15" s="1"/>
  <c r="W638" i="15"/>
  <c r="W639" i="15"/>
  <c r="W640" i="15"/>
  <c r="W641" i="15"/>
  <c r="W642" i="15"/>
  <c r="W643" i="15"/>
  <c r="W644" i="15"/>
  <c r="W645" i="15"/>
  <c r="Z645" i="15" s="1"/>
  <c r="W646" i="15"/>
  <c r="W647" i="15"/>
  <c r="W648" i="15"/>
  <c r="W649" i="15"/>
  <c r="W650" i="15"/>
  <c r="W651" i="15"/>
  <c r="W652" i="15"/>
  <c r="W653" i="15"/>
  <c r="W654" i="15"/>
  <c r="W655" i="15"/>
  <c r="W656" i="15"/>
  <c r="W657" i="15"/>
  <c r="Z657" i="15" s="1"/>
  <c r="W658" i="15"/>
  <c r="W659" i="15"/>
  <c r="W660" i="15"/>
  <c r="W661" i="15"/>
  <c r="W662" i="15"/>
  <c r="W663" i="15"/>
  <c r="W664" i="15"/>
  <c r="W665" i="15"/>
  <c r="Z665" i="15" s="1"/>
  <c r="W666" i="15"/>
  <c r="W667" i="15"/>
  <c r="W668" i="15"/>
  <c r="W669" i="15"/>
  <c r="W670" i="15"/>
  <c r="W671" i="15"/>
  <c r="W672" i="15"/>
  <c r="W673" i="15"/>
  <c r="Z673" i="15" s="1"/>
  <c r="W674" i="15"/>
  <c r="W675" i="15"/>
  <c r="W676" i="15"/>
  <c r="W677" i="15"/>
  <c r="W678" i="15"/>
  <c r="W679" i="15"/>
  <c r="W680" i="15"/>
  <c r="W681" i="15"/>
  <c r="Z681" i="15" s="1"/>
  <c r="W682" i="15"/>
  <c r="W683" i="15"/>
  <c r="W684" i="15"/>
  <c r="W685" i="15"/>
  <c r="Z685" i="15" s="1"/>
  <c r="W686" i="15"/>
  <c r="W687" i="15"/>
  <c r="W688" i="15"/>
  <c r="W689" i="15"/>
  <c r="W690" i="15"/>
  <c r="W691" i="15"/>
  <c r="W692" i="15"/>
  <c r="W693" i="15"/>
  <c r="Z693" i="15" s="1"/>
  <c r="W694" i="15"/>
  <c r="W695" i="15"/>
  <c r="W696" i="15"/>
  <c r="W697" i="15"/>
  <c r="W698" i="15"/>
  <c r="W699" i="15"/>
  <c r="W700" i="15"/>
  <c r="W701" i="15"/>
  <c r="Z701" i="15" s="1"/>
  <c r="W702" i="15"/>
  <c r="W703" i="15"/>
  <c r="W704" i="15"/>
  <c r="W705" i="15"/>
  <c r="W706" i="15"/>
  <c r="W707" i="15"/>
  <c r="W708" i="15"/>
  <c r="W709" i="15"/>
  <c r="Z709" i="15" s="1"/>
  <c r="W710" i="15"/>
  <c r="W711" i="15"/>
  <c r="W712" i="15"/>
  <c r="W713" i="15"/>
  <c r="W714" i="15"/>
  <c r="W715" i="15"/>
  <c r="W716" i="15"/>
  <c r="Z716" i="15" s="1"/>
  <c r="W717" i="15"/>
  <c r="Z717" i="15" s="1"/>
  <c r="W718" i="15"/>
  <c r="W719" i="15"/>
  <c r="W720" i="15"/>
  <c r="W721" i="15"/>
  <c r="W722" i="15"/>
  <c r="W723" i="15"/>
  <c r="W724" i="15"/>
  <c r="W725" i="15"/>
  <c r="Z725" i="15" s="1"/>
  <c r="W726" i="15"/>
  <c r="W727" i="15"/>
  <c r="W728" i="15"/>
  <c r="Z728" i="15" s="1"/>
  <c r="W729" i="15"/>
  <c r="W730" i="15"/>
  <c r="W731" i="15"/>
  <c r="W732" i="15"/>
  <c r="Z732" i="15" s="1"/>
  <c r="W733" i="15"/>
  <c r="W734" i="15"/>
  <c r="W735" i="15"/>
  <c r="W736" i="15"/>
  <c r="Z736" i="15" s="1"/>
  <c r="W737" i="15"/>
  <c r="Z737" i="15" s="1"/>
  <c r="W738" i="15"/>
  <c r="W739" i="15"/>
  <c r="W740" i="15"/>
  <c r="Z740" i="15" s="1"/>
  <c r="W741" i="15"/>
  <c r="W742" i="15"/>
  <c r="W743" i="15"/>
  <c r="W744" i="15"/>
  <c r="W745" i="15"/>
  <c r="Z745" i="15" s="1"/>
  <c r="W746" i="15"/>
  <c r="W747" i="15"/>
  <c r="W748" i="15"/>
  <c r="W749" i="15"/>
  <c r="W750" i="15"/>
  <c r="W751" i="15"/>
  <c r="W752" i="15"/>
  <c r="Z752" i="15" s="1"/>
  <c r="W753" i="15"/>
  <c r="Z753" i="15" s="1"/>
  <c r="W754" i="15"/>
  <c r="W755" i="15"/>
  <c r="W756" i="15"/>
  <c r="Z756" i="15" s="1"/>
  <c r="W757" i="15"/>
  <c r="W758" i="15"/>
  <c r="W759" i="15"/>
  <c r="W760" i="15"/>
  <c r="W761" i="15"/>
  <c r="Z761" i="15" s="1"/>
  <c r="W762" i="15"/>
  <c r="W763" i="15"/>
  <c r="W764" i="15"/>
  <c r="W765" i="15"/>
  <c r="W766" i="15"/>
  <c r="W767" i="15"/>
  <c r="W768" i="15"/>
  <c r="Z768" i="15" s="1"/>
  <c r="W769" i="15"/>
  <c r="Z769" i="15" s="1"/>
  <c r="W770" i="15"/>
  <c r="W771" i="15"/>
  <c r="W772" i="15"/>
  <c r="Z772" i="15" s="1"/>
  <c r="W773" i="15"/>
  <c r="Z773" i="15" s="1"/>
  <c r="W774" i="15"/>
  <c r="W775" i="15"/>
  <c r="W776" i="15"/>
  <c r="Z776" i="15" s="1"/>
  <c r="W777" i="15"/>
  <c r="W778" i="15"/>
  <c r="W779" i="15"/>
  <c r="W780" i="15"/>
  <c r="Z780" i="15" s="1"/>
  <c r="W781" i="15"/>
  <c r="W782" i="15"/>
  <c r="W783" i="15"/>
  <c r="W784" i="15"/>
  <c r="W785" i="15"/>
  <c r="W786" i="15"/>
  <c r="W787" i="15"/>
  <c r="W788" i="15"/>
  <c r="W789" i="15"/>
  <c r="Z789" i="15" s="1"/>
  <c r="W790" i="15"/>
  <c r="W791" i="15"/>
  <c r="W792" i="15"/>
  <c r="Z792" i="15" s="1"/>
  <c r="W793" i="15"/>
  <c r="Z793" i="15" s="1"/>
  <c r="W794" i="15"/>
  <c r="W795" i="15"/>
  <c r="W796" i="15"/>
  <c r="Z796" i="15" s="1"/>
  <c r="W797" i="15"/>
  <c r="W798" i="15"/>
  <c r="W799" i="15"/>
  <c r="W800" i="15"/>
  <c r="Z800" i="15" s="1"/>
  <c r="W801" i="15"/>
  <c r="Z801" i="15" s="1"/>
  <c r="W802" i="15"/>
  <c r="W803" i="15"/>
  <c r="W804" i="15"/>
  <c r="Z804" i="15" s="1"/>
  <c r="W805" i="15"/>
  <c r="Z805" i="15" s="1"/>
  <c r="W806" i="15"/>
  <c r="W807" i="15"/>
  <c r="W808" i="15"/>
  <c r="W809" i="15"/>
  <c r="W810" i="15"/>
  <c r="W811" i="15"/>
  <c r="W812" i="15"/>
  <c r="Z812" i="15" s="1"/>
  <c r="W813" i="15"/>
  <c r="Z813" i="15" s="1"/>
  <c r="W814" i="15"/>
  <c r="W815" i="15"/>
  <c r="W816" i="15"/>
  <c r="Z816" i="15" s="1"/>
  <c r="W817" i="15"/>
  <c r="Z817" i="15" s="1"/>
  <c r="W818" i="15"/>
  <c r="W819" i="15"/>
  <c r="W820" i="15"/>
  <c r="Z820" i="15" s="1"/>
  <c r="W821" i="15"/>
  <c r="W822" i="15"/>
  <c r="W823" i="15"/>
  <c r="W824" i="15"/>
  <c r="Z824" i="15" s="1"/>
  <c r="W825" i="15"/>
  <c r="W826" i="15"/>
  <c r="W827" i="15"/>
  <c r="W828" i="15"/>
  <c r="W829" i="15"/>
  <c r="Z829" i="15" s="1"/>
  <c r="W830" i="15"/>
  <c r="W831" i="15"/>
  <c r="W832" i="15"/>
  <c r="Z832" i="15" s="1"/>
  <c r="W833" i="15"/>
  <c r="W834" i="15"/>
  <c r="W835" i="15"/>
  <c r="W836" i="15"/>
  <c r="Z836" i="15" s="1"/>
  <c r="W837" i="15"/>
  <c r="Z837" i="15" s="1"/>
  <c r="W838" i="15"/>
  <c r="W839" i="15"/>
  <c r="W840" i="15"/>
  <c r="W841" i="15"/>
  <c r="W842" i="15"/>
  <c r="W843" i="15"/>
  <c r="W844" i="15"/>
  <c r="Z844" i="15" s="1"/>
  <c r="W845" i="15"/>
  <c r="Z845" i="15" s="1"/>
  <c r="B845" i="10" s="1"/>
  <c r="W846" i="15"/>
  <c r="W847" i="15"/>
  <c r="W848" i="15"/>
  <c r="Z848" i="15" s="1"/>
  <c r="W849" i="15"/>
  <c r="Z849" i="15" s="1"/>
  <c r="W850" i="15"/>
  <c r="W851" i="15"/>
  <c r="W852" i="15"/>
  <c r="Z852" i="15" s="1"/>
  <c r="W853" i="15"/>
  <c r="W854" i="15"/>
  <c r="W855" i="15"/>
  <c r="W856" i="15"/>
  <c r="W857" i="15"/>
  <c r="Z857" i="15" s="1"/>
  <c r="W858" i="15"/>
  <c r="W859" i="15"/>
  <c r="W860" i="15"/>
  <c r="Z860" i="15" s="1"/>
  <c r="W861" i="15"/>
  <c r="W862" i="15"/>
  <c r="W863" i="15"/>
  <c r="W864" i="15"/>
  <c r="Z864" i="15" s="1"/>
  <c r="W865" i="15"/>
  <c r="W866" i="15"/>
  <c r="W867" i="15"/>
  <c r="W868" i="15"/>
  <c r="Z868" i="15" s="1"/>
  <c r="W869" i="15"/>
  <c r="Z869" i="15" s="1"/>
  <c r="W870" i="15"/>
  <c r="W871" i="15"/>
  <c r="W872" i="15"/>
  <c r="Z872" i="15" s="1"/>
  <c r="W873" i="15"/>
  <c r="Z873" i="15" s="1"/>
  <c r="W874" i="15"/>
  <c r="W875" i="15"/>
  <c r="W876" i="15"/>
  <c r="Z876" i="15" s="1"/>
  <c r="W877" i="15"/>
  <c r="W878" i="15"/>
  <c r="W879" i="15"/>
  <c r="W880" i="15"/>
  <c r="Z880" i="15" s="1"/>
  <c r="W881" i="15"/>
  <c r="Z881" i="15" s="1"/>
  <c r="W882" i="15"/>
  <c r="W883" i="15"/>
  <c r="W884" i="15"/>
  <c r="Z884" i="15" s="1"/>
  <c r="W885" i="15"/>
  <c r="W886" i="15"/>
  <c r="W887" i="15"/>
  <c r="W888" i="15"/>
  <c r="Z888" i="15" s="1"/>
  <c r="W889" i="15"/>
  <c r="W890" i="15"/>
  <c r="W891" i="15"/>
  <c r="W892" i="15"/>
  <c r="Z892" i="15" s="1"/>
  <c r="W893" i="15"/>
  <c r="Z893" i="15" s="1"/>
  <c r="B893" i="10" s="1"/>
  <c r="W894" i="15"/>
  <c r="W895" i="15"/>
  <c r="W896" i="15"/>
  <c r="Z896" i="15" s="1"/>
  <c r="W897" i="15"/>
  <c r="W898" i="15"/>
  <c r="W899" i="15"/>
  <c r="W900" i="15"/>
  <c r="Z900" i="15" s="1"/>
  <c r="W901" i="15"/>
  <c r="W902" i="15"/>
  <c r="W903" i="15"/>
  <c r="W904" i="15"/>
  <c r="W905" i="15"/>
  <c r="Z905" i="15" s="1"/>
  <c r="W906" i="15"/>
  <c r="W907" i="15"/>
  <c r="W908" i="15"/>
  <c r="Z908" i="15" s="1"/>
  <c r="W909" i="15"/>
  <c r="W910" i="15"/>
  <c r="W911" i="15"/>
  <c r="W912" i="15"/>
  <c r="Z912" i="15" s="1"/>
  <c r="W913" i="15"/>
  <c r="W914" i="15"/>
  <c r="W915" i="15"/>
  <c r="W916" i="15"/>
  <c r="Z916" i="15" s="1"/>
  <c r="W917" i="15"/>
  <c r="Z917" i="15" s="1"/>
  <c r="W918" i="15"/>
  <c r="W919" i="15"/>
  <c r="W920" i="15"/>
  <c r="W921" i="15"/>
  <c r="W922" i="15"/>
  <c r="W923" i="15"/>
  <c r="W924" i="15"/>
  <c r="Z924" i="15" s="1"/>
  <c r="W925" i="15"/>
  <c r="W926" i="15"/>
  <c r="W927" i="15"/>
  <c r="W928" i="15"/>
  <c r="Z928" i="15" s="1"/>
  <c r="W929" i="15"/>
  <c r="Z929" i="15" s="1"/>
  <c r="W930" i="15"/>
  <c r="W931" i="15"/>
  <c r="W932" i="15"/>
  <c r="Z932" i="15" s="1"/>
  <c r="W933" i="15"/>
  <c r="W934" i="15"/>
  <c r="W935" i="15"/>
  <c r="W936" i="15"/>
  <c r="Z936" i="15" s="1"/>
  <c r="W937" i="15"/>
  <c r="Z937" i="15" s="1"/>
  <c r="W938" i="15"/>
  <c r="W939" i="15"/>
  <c r="W940" i="15"/>
  <c r="Z940" i="15" s="1"/>
  <c r="W941" i="15"/>
  <c r="Z941" i="15" s="1"/>
  <c r="B941" i="10" s="1"/>
  <c r="W942" i="15"/>
  <c r="W943" i="15"/>
  <c r="W944" i="15"/>
  <c r="Z944" i="15" s="1"/>
  <c r="W945" i="15"/>
  <c r="W946" i="15"/>
  <c r="W947" i="15"/>
  <c r="W948" i="15"/>
  <c r="Z948" i="15" s="1"/>
  <c r="W949" i="15"/>
  <c r="W950" i="15"/>
  <c r="W951" i="15"/>
  <c r="W952" i="15"/>
  <c r="Z952" i="15" s="1"/>
  <c r="W953" i="15"/>
  <c r="Z953" i="15" s="1"/>
  <c r="W954" i="15"/>
  <c r="W955" i="15"/>
  <c r="W956" i="15"/>
  <c r="Z956" i="15" s="1"/>
  <c r="W957" i="15"/>
  <c r="W958" i="15"/>
  <c r="W959" i="15"/>
  <c r="W960" i="15"/>
  <c r="Z960" i="15" s="1"/>
  <c r="W961" i="15"/>
  <c r="Z961" i="15" s="1"/>
  <c r="W962" i="15"/>
  <c r="W963" i="15"/>
  <c r="W964" i="15"/>
  <c r="Z964" i="15" s="1"/>
  <c r="W965" i="15"/>
  <c r="Z965" i="15" s="1"/>
  <c r="W966" i="15"/>
  <c r="W967" i="15"/>
  <c r="W968" i="15"/>
  <c r="W969" i="15"/>
  <c r="Z969" i="15" s="1"/>
  <c r="W970" i="15"/>
  <c r="W971" i="15"/>
  <c r="W972" i="15"/>
  <c r="Z972" i="15" s="1"/>
  <c r="W973" i="15"/>
  <c r="Z973" i="15" s="1"/>
  <c r="B973" i="10" s="1"/>
  <c r="W974" i="15"/>
  <c r="W975" i="15"/>
  <c r="W976" i="15"/>
  <c r="Z976" i="15" s="1"/>
  <c r="W977" i="15"/>
  <c r="W978" i="15"/>
  <c r="W979" i="15"/>
  <c r="W980" i="15"/>
  <c r="Z980" i="15" s="1"/>
  <c r="W981" i="15"/>
  <c r="W982" i="15"/>
  <c r="W983" i="15"/>
  <c r="W984" i="15"/>
  <c r="W985" i="15"/>
  <c r="Z985" i="15" s="1"/>
  <c r="W986" i="15"/>
  <c r="W987" i="15"/>
  <c r="W988" i="15"/>
  <c r="Z988" i="15" s="1"/>
  <c r="W989" i="15"/>
  <c r="W990" i="15"/>
  <c r="W991" i="15"/>
  <c r="W992" i="15"/>
  <c r="Z992" i="15" s="1"/>
  <c r="W993" i="15"/>
  <c r="Z993" i="15" s="1"/>
  <c r="W994" i="15"/>
  <c r="W995" i="15"/>
  <c r="W996" i="15"/>
  <c r="Z996" i="15" s="1"/>
  <c r="W997" i="15"/>
  <c r="Z997" i="15" s="1"/>
  <c r="B997" i="10" s="1"/>
  <c r="W998" i="15"/>
  <c r="W999" i="15"/>
  <c r="W1000" i="15"/>
  <c r="Z1000" i="15" s="1"/>
  <c r="W1001" i="15"/>
  <c r="W1002" i="15"/>
  <c r="W1003" i="15"/>
  <c r="W1004" i="15"/>
  <c r="Z1004" i="15" s="1"/>
  <c r="W1005" i="15"/>
  <c r="W1006" i="15"/>
  <c r="W1007" i="15"/>
  <c r="W1008" i="15"/>
  <c r="Z1008" i="15" s="1"/>
  <c r="W1009" i="15"/>
  <c r="Z1009" i="15" s="1"/>
  <c r="W1010" i="15"/>
  <c r="W1011" i="15"/>
  <c r="W1012" i="15"/>
  <c r="Z1012" i="15" s="1"/>
  <c r="W1013" i="15"/>
  <c r="Z1013" i="15" s="1"/>
  <c r="B1013" i="10" s="1"/>
  <c r="W1014" i="15"/>
  <c r="W1015" i="15"/>
  <c r="W1016" i="15"/>
  <c r="Z1016" i="15" s="1"/>
  <c r="W1017" i="15"/>
  <c r="W1018" i="15"/>
  <c r="W1019" i="15"/>
  <c r="W1020" i="15"/>
  <c r="Z1020" i="15" s="1"/>
  <c r="W1021" i="15"/>
  <c r="W1022" i="15"/>
  <c r="W1023" i="15"/>
  <c r="W1024" i="15"/>
  <c r="Z1024" i="15" s="1"/>
  <c r="W1025" i="15"/>
  <c r="Z1025" i="15" s="1"/>
  <c r="W1026" i="15"/>
  <c r="W1027" i="15"/>
  <c r="W1028" i="15"/>
  <c r="Z1028" i="15" s="1"/>
  <c r="W1029" i="15"/>
  <c r="Z1029" i="15" s="1"/>
  <c r="B1029" i="10" s="1"/>
  <c r="W1030" i="15"/>
  <c r="W1031" i="15"/>
  <c r="W1032" i="15"/>
  <c r="Z1032" i="15" s="1"/>
  <c r="W1033" i="15"/>
  <c r="W1034" i="15"/>
  <c r="W1035" i="15"/>
  <c r="W1036" i="15"/>
  <c r="Z1036" i="15" s="1"/>
  <c r="C1036" i="10" s="1"/>
  <c r="W1037" i="15"/>
  <c r="W1038" i="15"/>
  <c r="W1039" i="15"/>
  <c r="W1040" i="15"/>
  <c r="Z1040" i="15" s="1"/>
  <c r="W1041" i="15"/>
  <c r="Z1041" i="15" s="1"/>
  <c r="W1042" i="15"/>
  <c r="W1043" i="15"/>
  <c r="W1044" i="15"/>
  <c r="Z1044" i="15" s="1"/>
  <c r="W1045" i="15"/>
  <c r="Z1045" i="15" s="1"/>
  <c r="W1046" i="15"/>
  <c r="W1047" i="15"/>
  <c r="W1048" i="15"/>
  <c r="Z1048" i="15" s="1"/>
  <c r="W1049" i="15"/>
  <c r="W1050" i="15"/>
  <c r="W1051" i="15"/>
  <c r="W1052" i="15"/>
  <c r="Z1052" i="15" s="1"/>
  <c r="W1053" i="15"/>
  <c r="W1054" i="15"/>
  <c r="W1055" i="15"/>
  <c r="W1056" i="15"/>
  <c r="Z1056" i="15" s="1"/>
  <c r="W1057" i="15"/>
  <c r="Z1057" i="15" s="1"/>
  <c r="B1057" i="10" s="1"/>
  <c r="W1058" i="15"/>
  <c r="W1059" i="15"/>
  <c r="W1060" i="15"/>
  <c r="Z1060" i="15" s="1"/>
  <c r="W1061" i="15"/>
  <c r="Z1061" i="15" s="1"/>
  <c r="W1062" i="15"/>
  <c r="W1063" i="15"/>
  <c r="W1064" i="15"/>
  <c r="Z1064" i="15" s="1"/>
  <c r="W1065" i="15"/>
  <c r="W1066" i="15"/>
  <c r="W1067" i="15"/>
  <c r="W1068" i="15"/>
  <c r="Z1068" i="15" s="1"/>
  <c r="C1068" i="10" s="1"/>
  <c r="W1069" i="15"/>
  <c r="Z1069" i="15" s="1"/>
  <c r="B1069" i="10" s="1"/>
  <c r="W1070" i="15"/>
  <c r="W1071" i="15"/>
  <c r="W1072" i="15"/>
  <c r="Z1072" i="15" s="1"/>
  <c r="W1073" i="15"/>
  <c r="Z1073" i="15" s="1"/>
  <c r="C1073" i="10" s="1"/>
  <c r="W1074" i="15"/>
  <c r="W1075" i="15"/>
  <c r="W1076" i="15"/>
  <c r="Z1076" i="15" s="1"/>
  <c r="W1077" i="15"/>
  <c r="W1078" i="15"/>
  <c r="W1079" i="15"/>
  <c r="W1080" i="15"/>
  <c r="Z1080" i="15" s="1"/>
  <c r="W1081" i="15"/>
  <c r="W1082" i="15"/>
  <c r="W1083" i="15"/>
  <c r="W1084" i="15"/>
  <c r="Z1084" i="15" s="1"/>
  <c r="C1084" i="10" s="1"/>
  <c r="W1085" i="15"/>
  <c r="Z1085" i="15" s="1"/>
  <c r="W1086" i="15"/>
  <c r="W1087" i="15"/>
  <c r="W1088" i="15"/>
  <c r="Z1088" i="15" s="1"/>
  <c r="W1089" i="15"/>
  <c r="Z1089" i="15" s="1"/>
  <c r="W1090" i="15"/>
  <c r="W1091" i="15"/>
  <c r="W1092" i="15"/>
  <c r="Z1092" i="15" s="1"/>
  <c r="W1093" i="15"/>
  <c r="W1094" i="15"/>
  <c r="W1095" i="15"/>
  <c r="W1096" i="15"/>
  <c r="Z1096" i="15" s="1"/>
  <c r="W1097" i="15"/>
  <c r="W1098" i="15"/>
  <c r="W1099" i="15"/>
  <c r="W1100" i="15"/>
  <c r="W1101" i="15"/>
  <c r="W1102" i="15"/>
  <c r="W1103" i="15"/>
  <c r="W1104" i="15"/>
  <c r="Z1104" i="15" s="1"/>
  <c r="W1105" i="15"/>
  <c r="W1106" i="15"/>
  <c r="W1107" i="15"/>
  <c r="W1108" i="15"/>
  <c r="Z1108" i="15" s="1"/>
  <c r="W1109" i="15"/>
  <c r="Z1109" i="15" s="1"/>
  <c r="W1110" i="15"/>
  <c r="W1111" i="15"/>
  <c r="W1112" i="15"/>
  <c r="Z1112" i="15" s="1"/>
  <c r="W1113" i="15"/>
  <c r="W1114" i="15"/>
  <c r="W1115" i="15"/>
  <c r="W1116" i="15"/>
  <c r="Z1116" i="15" s="1"/>
  <c r="W1117" i="15"/>
  <c r="W1118" i="15"/>
  <c r="W1119" i="15"/>
  <c r="W1120" i="15"/>
  <c r="Z1120" i="15" s="1"/>
  <c r="W1121" i="15"/>
  <c r="Z1121" i="15" s="1"/>
  <c r="W1122" i="15"/>
  <c r="W1123" i="15"/>
  <c r="W1124" i="15"/>
  <c r="Z1124" i="15" s="1"/>
  <c r="W1125" i="15"/>
  <c r="W1126" i="15"/>
  <c r="W1127" i="15"/>
  <c r="W1128" i="15"/>
  <c r="Z1128" i="15" s="1"/>
  <c r="W1129" i="15"/>
  <c r="Z1129" i="15" s="1"/>
  <c r="W1130" i="15"/>
  <c r="W1131" i="15"/>
  <c r="W1132" i="15"/>
  <c r="Z1132" i="15" s="1"/>
  <c r="W1133" i="15"/>
  <c r="W1134" i="15"/>
  <c r="W1135" i="15"/>
  <c r="W1136" i="15"/>
  <c r="Z1136" i="15" s="1"/>
  <c r="W1137" i="15"/>
  <c r="Z1137" i="15" s="1"/>
  <c r="C1137" i="10" s="1"/>
  <c r="W1138" i="15"/>
  <c r="W1139" i="15"/>
  <c r="W1140" i="15"/>
  <c r="Z1140" i="15" s="1"/>
  <c r="W1141" i="15"/>
  <c r="Z1141" i="15" s="1"/>
  <c r="W1142" i="15"/>
  <c r="W1143" i="15"/>
  <c r="W1144" i="15"/>
  <c r="Z1144" i="15" s="1"/>
  <c r="W1145" i="15"/>
  <c r="Z1145" i="15" s="1"/>
  <c r="W1146" i="15"/>
  <c r="W1147" i="15"/>
  <c r="W1148" i="15"/>
  <c r="Z1148" i="15" s="1"/>
  <c r="C1148" i="10" s="1"/>
  <c r="W1149" i="15"/>
  <c r="W1150" i="15"/>
  <c r="W1151" i="15"/>
  <c r="W1152" i="15"/>
  <c r="Z1152" i="15" s="1"/>
  <c r="W1153" i="15"/>
  <c r="Z1153" i="15" s="1"/>
  <c r="W1154" i="15"/>
  <c r="W1155" i="15"/>
  <c r="W1156" i="15"/>
  <c r="Z1156" i="15" s="1"/>
  <c r="W1157" i="15"/>
  <c r="W1158" i="15"/>
  <c r="W2" i="15"/>
  <c r="P1158" i="15"/>
  <c r="O1158" i="15"/>
  <c r="M1158" i="15"/>
  <c r="J1158" i="15"/>
  <c r="I1158" i="15"/>
  <c r="G1158" i="15"/>
  <c r="D1158" i="15"/>
  <c r="P1157" i="15"/>
  <c r="O1157" i="15"/>
  <c r="M1157" i="15"/>
  <c r="J1157" i="15"/>
  <c r="I1157" i="15"/>
  <c r="G1157" i="15"/>
  <c r="D1157" i="15"/>
  <c r="P1156" i="15"/>
  <c r="O1156" i="15"/>
  <c r="M1156" i="15"/>
  <c r="J1156" i="15"/>
  <c r="I1156" i="15"/>
  <c r="G1156" i="15"/>
  <c r="D1156" i="15"/>
  <c r="P1155" i="15"/>
  <c r="O1155" i="15"/>
  <c r="M1155" i="15"/>
  <c r="J1155" i="15"/>
  <c r="I1155" i="15"/>
  <c r="G1155" i="15"/>
  <c r="D1155" i="15"/>
  <c r="P1154" i="15"/>
  <c r="O1154" i="15"/>
  <c r="M1154" i="15"/>
  <c r="J1154" i="15"/>
  <c r="I1154" i="15"/>
  <c r="G1154" i="15"/>
  <c r="D1154" i="15"/>
  <c r="P1153" i="15"/>
  <c r="O1153" i="15"/>
  <c r="M1153" i="15"/>
  <c r="J1153" i="15"/>
  <c r="I1153" i="15"/>
  <c r="G1153" i="15"/>
  <c r="D1153" i="15"/>
  <c r="P1152" i="15"/>
  <c r="O1152" i="15"/>
  <c r="M1152" i="15"/>
  <c r="J1152" i="15"/>
  <c r="I1152" i="15"/>
  <c r="G1152" i="15"/>
  <c r="D1152" i="15"/>
  <c r="P1151" i="15"/>
  <c r="O1151" i="15"/>
  <c r="M1151" i="15"/>
  <c r="J1151" i="15"/>
  <c r="I1151" i="15"/>
  <c r="G1151" i="15"/>
  <c r="D1151" i="15"/>
  <c r="P1150" i="15"/>
  <c r="O1150" i="15"/>
  <c r="M1150" i="15"/>
  <c r="J1150" i="15"/>
  <c r="I1150" i="15"/>
  <c r="G1150" i="15"/>
  <c r="D1150" i="15"/>
  <c r="P1149" i="15"/>
  <c r="O1149" i="15"/>
  <c r="M1149" i="15"/>
  <c r="J1149" i="15"/>
  <c r="I1149" i="15"/>
  <c r="G1149" i="15"/>
  <c r="D1149" i="15"/>
  <c r="P1148" i="15"/>
  <c r="O1148" i="15"/>
  <c r="M1148" i="15"/>
  <c r="J1148" i="15"/>
  <c r="I1148" i="15"/>
  <c r="G1148" i="15"/>
  <c r="D1148" i="15"/>
  <c r="P1147" i="15"/>
  <c r="O1147" i="15"/>
  <c r="M1147" i="15"/>
  <c r="J1147" i="15"/>
  <c r="I1147" i="15"/>
  <c r="G1147" i="15"/>
  <c r="D1147" i="15"/>
  <c r="P1146" i="15"/>
  <c r="O1146" i="15"/>
  <c r="M1146" i="15"/>
  <c r="J1146" i="15"/>
  <c r="I1146" i="15"/>
  <c r="G1146" i="15"/>
  <c r="D1146" i="15"/>
  <c r="P1145" i="15"/>
  <c r="O1145" i="15"/>
  <c r="M1145" i="15"/>
  <c r="J1145" i="15"/>
  <c r="I1145" i="15"/>
  <c r="G1145" i="15"/>
  <c r="D1145" i="15"/>
  <c r="P1144" i="15"/>
  <c r="O1144" i="15"/>
  <c r="M1144" i="15"/>
  <c r="J1144" i="15"/>
  <c r="I1144" i="15"/>
  <c r="G1144" i="15"/>
  <c r="D1144" i="15"/>
  <c r="P1143" i="15"/>
  <c r="O1143" i="15"/>
  <c r="M1143" i="15"/>
  <c r="J1143" i="15"/>
  <c r="I1143" i="15"/>
  <c r="G1143" i="15"/>
  <c r="D1143" i="15"/>
  <c r="P1142" i="15"/>
  <c r="O1142" i="15"/>
  <c r="M1142" i="15"/>
  <c r="J1142" i="15"/>
  <c r="I1142" i="15"/>
  <c r="G1142" i="15"/>
  <c r="D1142" i="15"/>
  <c r="P1141" i="15"/>
  <c r="O1141" i="15"/>
  <c r="M1141" i="15"/>
  <c r="J1141" i="15"/>
  <c r="I1141" i="15"/>
  <c r="G1141" i="15"/>
  <c r="D1141" i="15"/>
  <c r="P1140" i="15"/>
  <c r="O1140" i="15"/>
  <c r="M1140" i="15"/>
  <c r="J1140" i="15"/>
  <c r="I1140" i="15"/>
  <c r="G1140" i="15"/>
  <c r="D1140" i="15"/>
  <c r="P1139" i="15"/>
  <c r="O1139" i="15"/>
  <c r="M1139" i="15"/>
  <c r="J1139" i="15"/>
  <c r="I1139" i="15"/>
  <c r="G1139" i="15"/>
  <c r="D1139" i="15"/>
  <c r="P1138" i="15"/>
  <c r="O1138" i="15"/>
  <c r="M1138" i="15"/>
  <c r="J1138" i="15"/>
  <c r="I1138" i="15"/>
  <c r="G1138" i="15"/>
  <c r="D1138" i="15"/>
  <c r="P1137" i="15"/>
  <c r="O1137" i="15"/>
  <c r="M1137" i="15"/>
  <c r="J1137" i="15"/>
  <c r="I1137" i="15"/>
  <c r="G1137" i="15"/>
  <c r="D1137" i="15"/>
  <c r="P1136" i="15"/>
  <c r="O1136" i="15"/>
  <c r="M1136" i="15"/>
  <c r="J1136" i="15"/>
  <c r="I1136" i="15"/>
  <c r="G1136" i="15"/>
  <c r="D1136" i="15"/>
  <c r="P1135" i="15"/>
  <c r="O1135" i="15"/>
  <c r="M1135" i="15"/>
  <c r="J1135" i="15"/>
  <c r="I1135" i="15"/>
  <c r="G1135" i="15"/>
  <c r="D1135" i="15"/>
  <c r="P1134" i="15"/>
  <c r="O1134" i="15"/>
  <c r="M1134" i="15"/>
  <c r="J1134" i="15"/>
  <c r="I1134" i="15"/>
  <c r="G1134" i="15"/>
  <c r="D1134" i="15"/>
  <c r="Z1133" i="15"/>
  <c r="P1133" i="15"/>
  <c r="O1133" i="15"/>
  <c r="M1133" i="15"/>
  <c r="J1133" i="15"/>
  <c r="I1133" i="15"/>
  <c r="G1133" i="15"/>
  <c r="D1133" i="15"/>
  <c r="P1132" i="15"/>
  <c r="O1132" i="15"/>
  <c r="M1132" i="15"/>
  <c r="J1132" i="15"/>
  <c r="I1132" i="15"/>
  <c r="G1132" i="15"/>
  <c r="D1132" i="15"/>
  <c r="P1131" i="15"/>
  <c r="O1131" i="15"/>
  <c r="M1131" i="15"/>
  <c r="J1131" i="15"/>
  <c r="I1131" i="15"/>
  <c r="G1131" i="15"/>
  <c r="D1131" i="15"/>
  <c r="P1130" i="15"/>
  <c r="O1130" i="15"/>
  <c r="M1130" i="15"/>
  <c r="J1130" i="15"/>
  <c r="I1130" i="15"/>
  <c r="G1130" i="15"/>
  <c r="D1130" i="15"/>
  <c r="P1129" i="15"/>
  <c r="O1129" i="15"/>
  <c r="M1129" i="15"/>
  <c r="J1129" i="15"/>
  <c r="I1129" i="15"/>
  <c r="G1129" i="15"/>
  <c r="D1129" i="15"/>
  <c r="P1128" i="15"/>
  <c r="O1128" i="15"/>
  <c r="M1128" i="15"/>
  <c r="J1128" i="15"/>
  <c r="I1128" i="15"/>
  <c r="G1128" i="15"/>
  <c r="D1128" i="15"/>
  <c r="P1127" i="15"/>
  <c r="O1127" i="15"/>
  <c r="M1127" i="15"/>
  <c r="J1127" i="15"/>
  <c r="I1127" i="15"/>
  <c r="G1127" i="15"/>
  <c r="D1127" i="15"/>
  <c r="P1126" i="15"/>
  <c r="O1126" i="15"/>
  <c r="M1126" i="15"/>
  <c r="J1126" i="15"/>
  <c r="I1126" i="15"/>
  <c r="G1126" i="15"/>
  <c r="D1126" i="15"/>
  <c r="Z1125" i="15"/>
  <c r="B1125" i="10" s="1"/>
  <c r="P1125" i="15"/>
  <c r="O1125" i="15"/>
  <c r="M1125" i="15"/>
  <c r="J1125" i="15"/>
  <c r="I1125" i="15"/>
  <c r="G1125" i="15"/>
  <c r="D1125" i="15"/>
  <c r="P1124" i="15"/>
  <c r="O1124" i="15"/>
  <c r="M1124" i="15"/>
  <c r="J1124" i="15"/>
  <c r="I1124" i="15"/>
  <c r="G1124" i="15"/>
  <c r="D1124" i="15"/>
  <c r="P1123" i="15"/>
  <c r="O1123" i="15"/>
  <c r="M1123" i="15"/>
  <c r="J1123" i="15"/>
  <c r="I1123" i="15"/>
  <c r="G1123" i="15"/>
  <c r="D1123" i="15"/>
  <c r="P1122" i="15"/>
  <c r="O1122" i="15"/>
  <c r="M1122" i="15"/>
  <c r="J1122" i="15"/>
  <c r="I1122" i="15"/>
  <c r="G1122" i="15"/>
  <c r="D1122" i="15"/>
  <c r="P1121" i="15"/>
  <c r="O1121" i="15"/>
  <c r="M1121" i="15"/>
  <c r="J1121" i="15"/>
  <c r="I1121" i="15"/>
  <c r="G1121" i="15"/>
  <c r="D1121" i="15"/>
  <c r="P1120" i="15"/>
  <c r="O1120" i="15"/>
  <c r="M1120" i="15"/>
  <c r="J1120" i="15"/>
  <c r="I1120" i="15"/>
  <c r="G1120" i="15"/>
  <c r="D1120" i="15"/>
  <c r="P1119" i="15"/>
  <c r="O1119" i="15"/>
  <c r="M1119" i="15"/>
  <c r="J1119" i="15"/>
  <c r="I1119" i="15"/>
  <c r="G1119" i="15"/>
  <c r="D1119" i="15"/>
  <c r="P1118" i="15"/>
  <c r="O1118" i="15"/>
  <c r="M1118" i="15"/>
  <c r="J1118" i="15"/>
  <c r="I1118" i="15"/>
  <c r="G1118" i="15"/>
  <c r="D1118" i="15"/>
  <c r="P1117" i="15"/>
  <c r="O1117" i="15"/>
  <c r="M1117" i="15"/>
  <c r="J1117" i="15"/>
  <c r="I1117" i="15"/>
  <c r="G1117" i="15"/>
  <c r="D1117" i="15"/>
  <c r="P1116" i="15"/>
  <c r="O1116" i="15"/>
  <c r="M1116" i="15"/>
  <c r="J1116" i="15"/>
  <c r="I1116" i="15"/>
  <c r="G1116" i="15"/>
  <c r="D1116" i="15"/>
  <c r="P1115" i="15"/>
  <c r="O1115" i="15"/>
  <c r="M1115" i="15"/>
  <c r="J1115" i="15"/>
  <c r="I1115" i="15"/>
  <c r="G1115" i="15"/>
  <c r="D1115" i="15"/>
  <c r="P1114" i="15"/>
  <c r="O1114" i="15"/>
  <c r="M1114" i="15"/>
  <c r="J1114" i="15"/>
  <c r="I1114" i="15"/>
  <c r="G1114" i="15"/>
  <c r="D1114" i="15"/>
  <c r="Z1113" i="15"/>
  <c r="P1113" i="15"/>
  <c r="O1113" i="15"/>
  <c r="M1113" i="15"/>
  <c r="J1113" i="15"/>
  <c r="I1113" i="15"/>
  <c r="G1113" i="15"/>
  <c r="D1113" i="15"/>
  <c r="P1112" i="15"/>
  <c r="O1112" i="15"/>
  <c r="M1112" i="15"/>
  <c r="J1112" i="15"/>
  <c r="I1112" i="15"/>
  <c r="G1112" i="15"/>
  <c r="D1112" i="15"/>
  <c r="P1111" i="15"/>
  <c r="O1111" i="15"/>
  <c r="M1111" i="15"/>
  <c r="J1111" i="15"/>
  <c r="I1111" i="15"/>
  <c r="G1111" i="15"/>
  <c r="D1111" i="15"/>
  <c r="P1110" i="15"/>
  <c r="O1110" i="15"/>
  <c r="M1110" i="15"/>
  <c r="J1110" i="15"/>
  <c r="I1110" i="15"/>
  <c r="G1110" i="15"/>
  <c r="D1110" i="15"/>
  <c r="P1109" i="15"/>
  <c r="O1109" i="15"/>
  <c r="M1109" i="15"/>
  <c r="J1109" i="15"/>
  <c r="I1109" i="15"/>
  <c r="G1109" i="15"/>
  <c r="D1109" i="15"/>
  <c r="P1108" i="15"/>
  <c r="O1108" i="15"/>
  <c r="M1108" i="15"/>
  <c r="J1108" i="15"/>
  <c r="I1108" i="15"/>
  <c r="G1108" i="15"/>
  <c r="D1108" i="15"/>
  <c r="P1107" i="15"/>
  <c r="O1107" i="15"/>
  <c r="M1107" i="15"/>
  <c r="J1107" i="15"/>
  <c r="I1107" i="15"/>
  <c r="G1107" i="15"/>
  <c r="D1107" i="15"/>
  <c r="P1106" i="15"/>
  <c r="O1106" i="15"/>
  <c r="M1106" i="15"/>
  <c r="J1106" i="15"/>
  <c r="I1106" i="15"/>
  <c r="G1106" i="15"/>
  <c r="D1106" i="15"/>
  <c r="Z1105" i="15"/>
  <c r="B1105" i="10" s="1"/>
  <c r="P1105" i="15"/>
  <c r="O1105" i="15"/>
  <c r="M1105" i="15"/>
  <c r="J1105" i="15"/>
  <c r="I1105" i="15"/>
  <c r="G1105" i="15"/>
  <c r="D1105" i="15"/>
  <c r="P1104" i="15"/>
  <c r="O1104" i="15"/>
  <c r="M1104" i="15"/>
  <c r="J1104" i="15"/>
  <c r="I1104" i="15"/>
  <c r="G1104" i="15"/>
  <c r="D1104" i="15"/>
  <c r="P1103" i="15"/>
  <c r="O1103" i="15"/>
  <c r="M1103" i="15"/>
  <c r="J1103" i="15"/>
  <c r="I1103" i="15"/>
  <c r="G1103" i="15"/>
  <c r="D1103" i="15"/>
  <c r="P1102" i="15"/>
  <c r="O1102" i="15"/>
  <c r="M1102" i="15"/>
  <c r="J1102" i="15"/>
  <c r="I1102" i="15"/>
  <c r="G1102" i="15"/>
  <c r="D1102" i="15"/>
  <c r="Z1101" i="15"/>
  <c r="P1101" i="15"/>
  <c r="O1101" i="15"/>
  <c r="M1101" i="15"/>
  <c r="J1101" i="15"/>
  <c r="I1101" i="15"/>
  <c r="G1101" i="15"/>
  <c r="D1101" i="15"/>
  <c r="Z1100" i="15"/>
  <c r="C1100" i="10" s="1"/>
  <c r="P1100" i="15"/>
  <c r="O1100" i="15"/>
  <c r="M1100" i="15"/>
  <c r="J1100" i="15"/>
  <c r="I1100" i="15"/>
  <c r="G1100" i="15"/>
  <c r="D1100" i="15"/>
  <c r="P1099" i="15"/>
  <c r="O1099" i="15"/>
  <c r="M1099" i="15"/>
  <c r="J1099" i="15"/>
  <c r="I1099" i="15"/>
  <c r="G1099" i="15"/>
  <c r="D1099" i="15"/>
  <c r="P1098" i="15"/>
  <c r="O1098" i="15"/>
  <c r="M1098" i="15"/>
  <c r="J1098" i="15"/>
  <c r="I1098" i="15"/>
  <c r="G1098" i="15"/>
  <c r="D1098" i="15"/>
  <c r="Z1097" i="15"/>
  <c r="P1097" i="15"/>
  <c r="O1097" i="15"/>
  <c r="M1097" i="15"/>
  <c r="J1097" i="15"/>
  <c r="I1097" i="15"/>
  <c r="G1097" i="15"/>
  <c r="D1097" i="15"/>
  <c r="P1096" i="15"/>
  <c r="O1096" i="15"/>
  <c r="M1096" i="15"/>
  <c r="J1096" i="15"/>
  <c r="I1096" i="15"/>
  <c r="G1096" i="15"/>
  <c r="D1096" i="15"/>
  <c r="P1095" i="15"/>
  <c r="O1095" i="15"/>
  <c r="M1095" i="15"/>
  <c r="J1095" i="15"/>
  <c r="I1095" i="15"/>
  <c r="G1095" i="15"/>
  <c r="D1095" i="15"/>
  <c r="P1094" i="15"/>
  <c r="O1094" i="15"/>
  <c r="M1094" i="15"/>
  <c r="J1094" i="15"/>
  <c r="I1094" i="15"/>
  <c r="G1094" i="15"/>
  <c r="D1094" i="15"/>
  <c r="Z1093" i="15"/>
  <c r="B1093" i="10" s="1"/>
  <c r="P1093" i="15"/>
  <c r="O1093" i="15"/>
  <c r="M1093" i="15"/>
  <c r="J1093" i="15"/>
  <c r="I1093" i="15"/>
  <c r="G1093" i="15"/>
  <c r="D1093" i="15"/>
  <c r="P1092" i="15"/>
  <c r="O1092" i="15"/>
  <c r="M1092" i="15"/>
  <c r="J1092" i="15"/>
  <c r="I1092" i="15"/>
  <c r="G1092" i="15"/>
  <c r="D1092" i="15"/>
  <c r="P1091" i="15"/>
  <c r="O1091" i="15"/>
  <c r="M1091" i="15"/>
  <c r="J1091" i="15"/>
  <c r="I1091" i="15"/>
  <c r="G1091" i="15"/>
  <c r="D1091" i="15"/>
  <c r="P1090" i="15"/>
  <c r="O1090" i="15"/>
  <c r="M1090" i="15"/>
  <c r="J1090" i="15"/>
  <c r="I1090" i="15"/>
  <c r="G1090" i="15"/>
  <c r="D1090" i="15"/>
  <c r="P1089" i="15"/>
  <c r="O1089" i="15"/>
  <c r="M1089" i="15"/>
  <c r="J1089" i="15"/>
  <c r="I1089" i="15"/>
  <c r="G1089" i="15"/>
  <c r="D1089" i="15"/>
  <c r="P1088" i="15"/>
  <c r="O1088" i="15"/>
  <c r="M1088" i="15"/>
  <c r="J1088" i="15"/>
  <c r="I1088" i="15"/>
  <c r="G1088" i="15"/>
  <c r="D1088" i="15"/>
  <c r="P1087" i="15"/>
  <c r="O1087" i="15"/>
  <c r="M1087" i="15"/>
  <c r="J1087" i="15"/>
  <c r="I1087" i="15"/>
  <c r="G1087" i="15"/>
  <c r="D1087" i="15"/>
  <c r="P1086" i="15"/>
  <c r="O1086" i="15"/>
  <c r="M1086" i="15"/>
  <c r="J1086" i="15"/>
  <c r="I1086" i="15"/>
  <c r="G1086" i="15"/>
  <c r="D1086" i="15"/>
  <c r="P1085" i="15"/>
  <c r="O1085" i="15"/>
  <c r="M1085" i="15"/>
  <c r="J1085" i="15"/>
  <c r="I1085" i="15"/>
  <c r="G1085" i="15"/>
  <c r="D1085" i="15"/>
  <c r="P1084" i="15"/>
  <c r="O1084" i="15"/>
  <c r="M1084" i="15"/>
  <c r="J1084" i="15"/>
  <c r="I1084" i="15"/>
  <c r="G1084" i="15"/>
  <c r="D1084" i="15"/>
  <c r="P1083" i="15"/>
  <c r="O1083" i="15"/>
  <c r="M1083" i="15"/>
  <c r="J1083" i="15"/>
  <c r="I1083" i="15"/>
  <c r="G1083" i="15"/>
  <c r="D1083" i="15"/>
  <c r="P1082" i="15"/>
  <c r="O1082" i="15"/>
  <c r="M1082" i="15"/>
  <c r="J1082" i="15"/>
  <c r="I1082" i="15"/>
  <c r="G1082" i="15"/>
  <c r="D1082" i="15"/>
  <c r="Z1081" i="15"/>
  <c r="B1081" i="10" s="1"/>
  <c r="P1081" i="15"/>
  <c r="O1081" i="15"/>
  <c r="M1081" i="15"/>
  <c r="J1081" i="15"/>
  <c r="I1081" i="15"/>
  <c r="G1081" i="15"/>
  <c r="D1081" i="15"/>
  <c r="P1080" i="15"/>
  <c r="O1080" i="15"/>
  <c r="M1080" i="15"/>
  <c r="J1080" i="15"/>
  <c r="I1080" i="15"/>
  <c r="G1080" i="15"/>
  <c r="D1080" i="15"/>
  <c r="P1079" i="15"/>
  <c r="O1079" i="15"/>
  <c r="M1079" i="15"/>
  <c r="J1079" i="15"/>
  <c r="I1079" i="15"/>
  <c r="G1079" i="15"/>
  <c r="D1079" i="15"/>
  <c r="P1078" i="15"/>
  <c r="O1078" i="15"/>
  <c r="M1078" i="15"/>
  <c r="J1078" i="15"/>
  <c r="I1078" i="15"/>
  <c r="G1078" i="15"/>
  <c r="D1078" i="15"/>
  <c r="Z1077" i="15"/>
  <c r="P1077" i="15"/>
  <c r="O1077" i="15"/>
  <c r="M1077" i="15"/>
  <c r="J1077" i="15"/>
  <c r="I1077" i="15"/>
  <c r="G1077" i="15"/>
  <c r="D1077" i="15"/>
  <c r="P1076" i="15"/>
  <c r="O1076" i="15"/>
  <c r="M1076" i="15"/>
  <c r="J1076" i="15"/>
  <c r="I1076" i="15"/>
  <c r="G1076" i="15"/>
  <c r="D1076" i="15"/>
  <c r="P1075" i="15"/>
  <c r="O1075" i="15"/>
  <c r="M1075" i="15"/>
  <c r="J1075" i="15"/>
  <c r="I1075" i="15"/>
  <c r="G1075" i="15"/>
  <c r="D1075" i="15"/>
  <c r="P1074" i="15"/>
  <c r="O1074" i="15"/>
  <c r="M1074" i="15"/>
  <c r="J1074" i="15"/>
  <c r="I1074" i="15"/>
  <c r="G1074" i="15"/>
  <c r="D1074" i="15"/>
  <c r="P1073" i="15"/>
  <c r="O1073" i="15"/>
  <c r="M1073" i="15"/>
  <c r="J1073" i="15"/>
  <c r="I1073" i="15"/>
  <c r="G1073" i="15"/>
  <c r="D1073" i="15"/>
  <c r="P1072" i="15"/>
  <c r="O1072" i="15"/>
  <c r="M1072" i="15"/>
  <c r="J1072" i="15"/>
  <c r="I1072" i="15"/>
  <c r="G1072" i="15"/>
  <c r="D1072" i="15"/>
  <c r="P1071" i="15"/>
  <c r="O1071" i="15"/>
  <c r="M1071" i="15"/>
  <c r="J1071" i="15"/>
  <c r="I1071" i="15"/>
  <c r="G1071" i="15"/>
  <c r="D1071" i="15"/>
  <c r="P1070" i="15"/>
  <c r="O1070" i="15"/>
  <c r="M1070" i="15"/>
  <c r="J1070" i="15"/>
  <c r="I1070" i="15"/>
  <c r="G1070" i="15"/>
  <c r="D1070" i="15"/>
  <c r="P1069" i="15"/>
  <c r="O1069" i="15"/>
  <c r="M1069" i="15"/>
  <c r="J1069" i="15"/>
  <c r="I1069" i="15"/>
  <c r="G1069" i="15"/>
  <c r="D1069" i="15"/>
  <c r="P1068" i="15"/>
  <c r="O1068" i="15"/>
  <c r="M1068" i="15"/>
  <c r="J1068" i="15"/>
  <c r="I1068" i="15"/>
  <c r="G1068" i="15"/>
  <c r="D1068" i="15"/>
  <c r="P1067" i="15"/>
  <c r="O1067" i="15"/>
  <c r="M1067" i="15"/>
  <c r="J1067" i="15"/>
  <c r="I1067" i="15"/>
  <c r="G1067" i="15"/>
  <c r="D1067" i="15"/>
  <c r="P1066" i="15"/>
  <c r="O1066" i="15"/>
  <c r="M1066" i="15"/>
  <c r="J1066" i="15"/>
  <c r="I1066" i="15"/>
  <c r="G1066" i="15"/>
  <c r="D1066" i="15"/>
  <c r="Z1065" i="15"/>
  <c r="P1065" i="15"/>
  <c r="O1065" i="15"/>
  <c r="M1065" i="15"/>
  <c r="J1065" i="15"/>
  <c r="I1065" i="15"/>
  <c r="G1065" i="15"/>
  <c r="D1065" i="15"/>
  <c r="P1064" i="15"/>
  <c r="O1064" i="15"/>
  <c r="M1064" i="15"/>
  <c r="J1064" i="15"/>
  <c r="I1064" i="15"/>
  <c r="G1064" i="15"/>
  <c r="D1064" i="15"/>
  <c r="P1063" i="15"/>
  <c r="O1063" i="15"/>
  <c r="M1063" i="15"/>
  <c r="J1063" i="15"/>
  <c r="I1063" i="15"/>
  <c r="G1063" i="15"/>
  <c r="D1063" i="15"/>
  <c r="P1062" i="15"/>
  <c r="O1062" i="15"/>
  <c r="M1062" i="15"/>
  <c r="J1062" i="15"/>
  <c r="I1062" i="15"/>
  <c r="G1062" i="15"/>
  <c r="D1062" i="15"/>
  <c r="P1061" i="15"/>
  <c r="O1061" i="15"/>
  <c r="M1061" i="15"/>
  <c r="J1061" i="15"/>
  <c r="I1061" i="15"/>
  <c r="G1061" i="15"/>
  <c r="D1061" i="15"/>
  <c r="P1060" i="15"/>
  <c r="O1060" i="15"/>
  <c r="M1060" i="15"/>
  <c r="J1060" i="15"/>
  <c r="I1060" i="15"/>
  <c r="G1060" i="15"/>
  <c r="D1060" i="15"/>
  <c r="P1059" i="15"/>
  <c r="O1059" i="15"/>
  <c r="M1059" i="15"/>
  <c r="J1059" i="15"/>
  <c r="I1059" i="15"/>
  <c r="G1059" i="15"/>
  <c r="D1059" i="15"/>
  <c r="P1058" i="15"/>
  <c r="O1058" i="15"/>
  <c r="M1058" i="15"/>
  <c r="J1058" i="15"/>
  <c r="I1058" i="15"/>
  <c r="G1058" i="15"/>
  <c r="D1058" i="15"/>
  <c r="P1057" i="15"/>
  <c r="O1057" i="15"/>
  <c r="M1057" i="15"/>
  <c r="J1057" i="15"/>
  <c r="I1057" i="15"/>
  <c r="G1057" i="15"/>
  <c r="D1057" i="15"/>
  <c r="P1056" i="15"/>
  <c r="O1056" i="15"/>
  <c r="M1056" i="15"/>
  <c r="J1056" i="15"/>
  <c r="I1056" i="15"/>
  <c r="G1056" i="15"/>
  <c r="D1056" i="15"/>
  <c r="P1055" i="15"/>
  <c r="O1055" i="15"/>
  <c r="M1055" i="15"/>
  <c r="J1055" i="15"/>
  <c r="I1055" i="15"/>
  <c r="G1055" i="15"/>
  <c r="D1055" i="15"/>
  <c r="P1054" i="15"/>
  <c r="O1054" i="15"/>
  <c r="M1054" i="15"/>
  <c r="J1054" i="15"/>
  <c r="I1054" i="15"/>
  <c r="G1054" i="15"/>
  <c r="D1054" i="15"/>
  <c r="Z1053" i="15"/>
  <c r="P1053" i="15"/>
  <c r="O1053" i="15"/>
  <c r="M1053" i="15"/>
  <c r="J1053" i="15"/>
  <c r="I1053" i="15"/>
  <c r="G1053" i="15"/>
  <c r="D1053" i="15"/>
  <c r="P1052" i="15"/>
  <c r="O1052" i="15"/>
  <c r="M1052" i="15"/>
  <c r="J1052" i="15"/>
  <c r="I1052" i="15"/>
  <c r="G1052" i="15"/>
  <c r="D1052" i="15"/>
  <c r="P1051" i="15"/>
  <c r="O1051" i="15"/>
  <c r="M1051" i="15"/>
  <c r="J1051" i="15"/>
  <c r="I1051" i="15"/>
  <c r="G1051" i="15"/>
  <c r="D1051" i="15"/>
  <c r="P1050" i="15"/>
  <c r="O1050" i="15"/>
  <c r="M1050" i="15"/>
  <c r="J1050" i="15"/>
  <c r="I1050" i="15"/>
  <c r="G1050" i="15"/>
  <c r="D1050" i="15"/>
  <c r="Z1049" i="15"/>
  <c r="P1049" i="15"/>
  <c r="O1049" i="15"/>
  <c r="M1049" i="15"/>
  <c r="J1049" i="15"/>
  <c r="I1049" i="15"/>
  <c r="G1049" i="15"/>
  <c r="D1049" i="15"/>
  <c r="P1048" i="15"/>
  <c r="O1048" i="15"/>
  <c r="M1048" i="15"/>
  <c r="J1048" i="15"/>
  <c r="I1048" i="15"/>
  <c r="G1048" i="15"/>
  <c r="D1048" i="15"/>
  <c r="P1047" i="15"/>
  <c r="O1047" i="15"/>
  <c r="M1047" i="15"/>
  <c r="J1047" i="15"/>
  <c r="I1047" i="15"/>
  <c r="G1047" i="15"/>
  <c r="D1047" i="15"/>
  <c r="P1046" i="15"/>
  <c r="O1046" i="15"/>
  <c r="M1046" i="15"/>
  <c r="J1046" i="15"/>
  <c r="I1046" i="15"/>
  <c r="G1046" i="15"/>
  <c r="D1046" i="15"/>
  <c r="P1045" i="15"/>
  <c r="O1045" i="15"/>
  <c r="M1045" i="15"/>
  <c r="J1045" i="15"/>
  <c r="I1045" i="15"/>
  <c r="G1045" i="15"/>
  <c r="D1045" i="15"/>
  <c r="P1044" i="15"/>
  <c r="O1044" i="15"/>
  <c r="M1044" i="15"/>
  <c r="J1044" i="15"/>
  <c r="I1044" i="15"/>
  <c r="G1044" i="15"/>
  <c r="D1044" i="15"/>
  <c r="P1043" i="15"/>
  <c r="O1043" i="15"/>
  <c r="M1043" i="15"/>
  <c r="J1043" i="15"/>
  <c r="I1043" i="15"/>
  <c r="G1043" i="15"/>
  <c r="D1043" i="15"/>
  <c r="P1042" i="15"/>
  <c r="O1042" i="15"/>
  <c r="M1042" i="15"/>
  <c r="J1042" i="15"/>
  <c r="I1042" i="15"/>
  <c r="G1042" i="15"/>
  <c r="D1042" i="15"/>
  <c r="P1041" i="15"/>
  <c r="O1041" i="15"/>
  <c r="M1041" i="15"/>
  <c r="J1041" i="15"/>
  <c r="I1041" i="15"/>
  <c r="G1041" i="15"/>
  <c r="D1041" i="15"/>
  <c r="P1040" i="15"/>
  <c r="O1040" i="15"/>
  <c r="M1040" i="15"/>
  <c r="J1040" i="15"/>
  <c r="I1040" i="15"/>
  <c r="G1040" i="15"/>
  <c r="D1040" i="15"/>
  <c r="P1039" i="15"/>
  <c r="O1039" i="15"/>
  <c r="M1039" i="15"/>
  <c r="J1039" i="15"/>
  <c r="I1039" i="15"/>
  <c r="G1039" i="15"/>
  <c r="D1039" i="15"/>
  <c r="P1038" i="15"/>
  <c r="O1038" i="15"/>
  <c r="M1038" i="15"/>
  <c r="J1038" i="15"/>
  <c r="I1038" i="15"/>
  <c r="G1038" i="15"/>
  <c r="D1038" i="15"/>
  <c r="Z1037" i="15"/>
  <c r="B1037" i="10" s="1"/>
  <c r="P1037" i="15"/>
  <c r="O1037" i="15"/>
  <c r="M1037" i="15"/>
  <c r="J1037" i="15"/>
  <c r="I1037" i="15"/>
  <c r="G1037" i="15"/>
  <c r="D1037" i="15"/>
  <c r="P1036" i="15"/>
  <c r="O1036" i="15"/>
  <c r="M1036" i="15"/>
  <c r="J1036" i="15"/>
  <c r="I1036" i="15"/>
  <c r="G1036" i="15"/>
  <c r="D1036" i="15"/>
  <c r="P1035" i="15"/>
  <c r="O1035" i="15"/>
  <c r="M1035" i="15"/>
  <c r="J1035" i="15"/>
  <c r="I1035" i="15"/>
  <c r="G1035" i="15"/>
  <c r="D1035" i="15"/>
  <c r="P1034" i="15"/>
  <c r="O1034" i="15"/>
  <c r="M1034" i="15"/>
  <c r="J1034" i="15"/>
  <c r="I1034" i="15"/>
  <c r="G1034" i="15"/>
  <c r="D1034" i="15"/>
  <c r="Z1033" i="15"/>
  <c r="P1033" i="15"/>
  <c r="O1033" i="15"/>
  <c r="M1033" i="15"/>
  <c r="J1033" i="15"/>
  <c r="I1033" i="15"/>
  <c r="G1033" i="15"/>
  <c r="D1033" i="15"/>
  <c r="P1032" i="15"/>
  <c r="O1032" i="15"/>
  <c r="M1032" i="15"/>
  <c r="J1032" i="15"/>
  <c r="I1032" i="15"/>
  <c r="G1032" i="15"/>
  <c r="D1032" i="15"/>
  <c r="P1031" i="15"/>
  <c r="O1031" i="15"/>
  <c r="M1031" i="15"/>
  <c r="J1031" i="15"/>
  <c r="I1031" i="15"/>
  <c r="G1031" i="15"/>
  <c r="D1031" i="15"/>
  <c r="P1030" i="15"/>
  <c r="O1030" i="15"/>
  <c r="M1030" i="15"/>
  <c r="J1030" i="15"/>
  <c r="I1030" i="15"/>
  <c r="G1030" i="15"/>
  <c r="D1030" i="15"/>
  <c r="P1029" i="15"/>
  <c r="O1029" i="15"/>
  <c r="M1029" i="15"/>
  <c r="J1029" i="15"/>
  <c r="I1029" i="15"/>
  <c r="G1029" i="15"/>
  <c r="D1029" i="15"/>
  <c r="P1028" i="15"/>
  <c r="O1028" i="15"/>
  <c r="M1028" i="15"/>
  <c r="J1028" i="15"/>
  <c r="I1028" i="15"/>
  <c r="G1028" i="15"/>
  <c r="D1028" i="15"/>
  <c r="P1027" i="15"/>
  <c r="O1027" i="15"/>
  <c r="M1027" i="15"/>
  <c r="J1027" i="15"/>
  <c r="I1027" i="15"/>
  <c r="G1027" i="15"/>
  <c r="D1027" i="15"/>
  <c r="P1026" i="15"/>
  <c r="O1026" i="15"/>
  <c r="M1026" i="15"/>
  <c r="J1026" i="15"/>
  <c r="I1026" i="15"/>
  <c r="G1026" i="15"/>
  <c r="D1026" i="15"/>
  <c r="P1025" i="15"/>
  <c r="O1025" i="15"/>
  <c r="M1025" i="15"/>
  <c r="J1025" i="15"/>
  <c r="I1025" i="15"/>
  <c r="G1025" i="15"/>
  <c r="D1025" i="15"/>
  <c r="P1024" i="15"/>
  <c r="O1024" i="15"/>
  <c r="M1024" i="15"/>
  <c r="J1024" i="15"/>
  <c r="I1024" i="15"/>
  <c r="G1024" i="15"/>
  <c r="D1024" i="15"/>
  <c r="P1023" i="15"/>
  <c r="O1023" i="15"/>
  <c r="M1023" i="15"/>
  <c r="J1023" i="15"/>
  <c r="I1023" i="15"/>
  <c r="G1023" i="15"/>
  <c r="D1023" i="15"/>
  <c r="P1022" i="15"/>
  <c r="O1022" i="15"/>
  <c r="M1022" i="15"/>
  <c r="J1022" i="15"/>
  <c r="I1022" i="15"/>
  <c r="G1022" i="15"/>
  <c r="D1022" i="15"/>
  <c r="Z1021" i="15"/>
  <c r="B1021" i="10" s="1"/>
  <c r="P1021" i="15"/>
  <c r="O1021" i="15"/>
  <c r="M1021" i="15"/>
  <c r="J1021" i="15"/>
  <c r="I1021" i="15"/>
  <c r="G1021" i="15"/>
  <c r="D1021" i="15"/>
  <c r="P1020" i="15"/>
  <c r="O1020" i="15"/>
  <c r="M1020" i="15"/>
  <c r="J1020" i="15"/>
  <c r="I1020" i="15"/>
  <c r="G1020" i="15"/>
  <c r="D1020" i="15"/>
  <c r="P1019" i="15"/>
  <c r="O1019" i="15"/>
  <c r="M1019" i="15"/>
  <c r="J1019" i="15"/>
  <c r="I1019" i="15"/>
  <c r="G1019" i="15"/>
  <c r="D1019" i="15"/>
  <c r="P1018" i="15"/>
  <c r="O1018" i="15"/>
  <c r="M1018" i="15"/>
  <c r="J1018" i="15"/>
  <c r="I1018" i="15"/>
  <c r="G1018" i="15"/>
  <c r="D1018" i="15"/>
  <c r="Z1017" i="15"/>
  <c r="P1017" i="15"/>
  <c r="O1017" i="15"/>
  <c r="M1017" i="15"/>
  <c r="J1017" i="15"/>
  <c r="I1017" i="15"/>
  <c r="G1017" i="15"/>
  <c r="D1017" i="15"/>
  <c r="P1016" i="15"/>
  <c r="O1016" i="15"/>
  <c r="M1016" i="15"/>
  <c r="J1016" i="15"/>
  <c r="I1016" i="15"/>
  <c r="G1016" i="15"/>
  <c r="D1016" i="15"/>
  <c r="P1015" i="15"/>
  <c r="O1015" i="15"/>
  <c r="M1015" i="15"/>
  <c r="J1015" i="15"/>
  <c r="I1015" i="15"/>
  <c r="G1015" i="15"/>
  <c r="D1015" i="15"/>
  <c r="P1014" i="15"/>
  <c r="O1014" i="15"/>
  <c r="M1014" i="15"/>
  <c r="J1014" i="15"/>
  <c r="I1014" i="15"/>
  <c r="G1014" i="15"/>
  <c r="D1014" i="15"/>
  <c r="P1013" i="15"/>
  <c r="O1013" i="15"/>
  <c r="M1013" i="15"/>
  <c r="J1013" i="15"/>
  <c r="I1013" i="15"/>
  <c r="G1013" i="15"/>
  <c r="D1013" i="15"/>
  <c r="P1012" i="15"/>
  <c r="O1012" i="15"/>
  <c r="M1012" i="15"/>
  <c r="J1012" i="15"/>
  <c r="I1012" i="15"/>
  <c r="G1012" i="15"/>
  <c r="D1012" i="15"/>
  <c r="P1011" i="15"/>
  <c r="O1011" i="15"/>
  <c r="M1011" i="15"/>
  <c r="J1011" i="15"/>
  <c r="I1011" i="15"/>
  <c r="G1011" i="15"/>
  <c r="D1011" i="15"/>
  <c r="P1010" i="15"/>
  <c r="O1010" i="15"/>
  <c r="M1010" i="15"/>
  <c r="J1010" i="15"/>
  <c r="I1010" i="15"/>
  <c r="G1010" i="15"/>
  <c r="D1010" i="15"/>
  <c r="P1009" i="15"/>
  <c r="O1009" i="15"/>
  <c r="M1009" i="15"/>
  <c r="J1009" i="15"/>
  <c r="I1009" i="15"/>
  <c r="G1009" i="15"/>
  <c r="D1009" i="15"/>
  <c r="P1008" i="15"/>
  <c r="O1008" i="15"/>
  <c r="M1008" i="15"/>
  <c r="J1008" i="15"/>
  <c r="I1008" i="15"/>
  <c r="G1008" i="15"/>
  <c r="D1008" i="15"/>
  <c r="P1007" i="15"/>
  <c r="O1007" i="15"/>
  <c r="M1007" i="15"/>
  <c r="J1007" i="15"/>
  <c r="I1007" i="15"/>
  <c r="G1007" i="15"/>
  <c r="D1007" i="15"/>
  <c r="P1006" i="15"/>
  <c r="O1006" i="15"/>
  <c r="M1006" i="15"/>
  <c r="J1006" i="15"/>
  <c r="I1006" i="15"/>
  <c r="G1006" i="15"/>
  <c r="D1006" i="15"/>
  <c r="Z1005" i="15"/>
  <c r="B1005" i="10" s="1"/>
  <c r="P1005" i="15"/>
  <c r="O1005" i="15"/>
  <c r="M1005" i="15"/>
  <c r="J1005" i="15"/>
  <c r="I1005" i="15"/>
  <c r="G1005" i="15"/>
  <c r="D1005" i="15"/>
  <c r="P1004" i="15"/>
  <c r="O1004" i="15"/>
  <c r="M1004" i="15"/>
  <c r="J1004" i="15"/>
  <c r="I1004" i="15"/>
  <c r="G1004" i="15"/>
  <c r="D1004" i="15"/>
  <c r="P1003" i="15"/>
  <c r="O1003" i="15"/>
  <c r="M1003" i="15"/>
  <c r="J1003" i="15"/>
  <c r="I1003" i="15"/>
  <c r="G1003" i="15"/>
  <c r="D1003" i="15"/>
  <c r="P1002" i="15"/>
  <c r="O1002" i="15"/>
  <c r="M1002" i="15"/>
  <c r="J1002" i="15"/>
  <c r="I1002" i="15"/>
  <c r="G1002" i="15"/>
  <c r="D1002" i="15"/>
  <c r="Z1001" i="15"/>
  <c r="P1001" i="15"/>
  <c r="O1001" i="15"/>
  <c r="M1001" i="15"/>
  <c r="J1001" i="15"/>
  <c r="I1001" i="15"/>
  <c r="G1001" i="15"/>
  <c r="D1001" i="15"/>
  <c r="P1000" i="15"/>
  <c r="O1000" i="15"/>
  <c r="M1000" i="15"/>
  <c r="J1000" i="15"/>
  <c r="I1000" i="15"/>
  <c r="G1000" i="15"/>
  <c r="D1000" i="15"/>
  <c r="P999" i="15"/>
  <c r="O999" i="15"/>
  <c r="M999" i="15"/>
  <c r="J999" i="15"/>
  <c r="I999" i="15"/>
  <c r="G999" i="15"/>
  <c r="D999" i="15"/>
  <c r="P998" i="15"/>
  <c r="O998" i="15"/>
  <c r="M998" i="15"/>
  <c r="J998" i="15"/>
  <c r="I998" i="15"/>
  <c r="G998" i="15"/>
  <c r="D998" i="15"/>
  <c r="P997" i="15"/>
  <c r="O997" i="15"/>
  <c r="M997" i="15"/>
  <c r="J997" i="15"/>
  <c r="I997" i="15"/>
  <c r="G997" i="15"/>
  <c r="D997" i="15"/>
  <c r="P996" i="15"/>
  <c r="O996" i="15"/>
  <c r="M996" i="15"/>
  <c r="J996" i="15"/>
  <c r="I996" i="15"/>
  <c r="G996" i="15"/>
  <c r="D996" i="15"/>
  <c r="P995" i="15"/>
  <c r="O995" i="15"/>
  <c r="M995" i="15"/>
  <c r="J995" i="15"/>
  <c r="I995" i="15"/>
  <c r="G995" i="15"/>
  <c r="D995" i="15"/>
  <c r="P994" i="15"/>
  <c r="O994" i="15"/>
  <c r="M994" i="15"/>
  <c r="J994" i="15"/>
  <c r="I994" i="15"/>
  <c r="G994" i="15"/>
  <c r="D994" i="15"/>
  <c r="P993" i="15"/>
  <c r="O993" i="15"/>
  <c r="M993" i="15"/>
  <c r="J993" i="15"/>
  <c r="I993" i="15"/>
  <c r="G993" i="15"/>
  <c r="D993" i="15"/>
  <c r="P992" i="15"/>
  <c r="O992" i="15"/>
  <c r="M992" i="15"/>
  <c r="J992" i="15"/>
  <c r="I992" i="15"/>
  <c r="G992" i="15"/>
  <c r="D992" i="15"/>
  <c r="P991" i="15"/>
  <c r="O991" i="15"/>
  <c r="M991" i="15"/>
  <c r="J991" i="15"/>
  <c r="I991" i="15"/>
  <c r="G991" i="15"/>
  <c r="D991" i="15"/>
  <c r="P990" i="15"/>
  <c r="O990" i="15"/>
  <c r="M990" i="15"/>
  <c r="J990" i="15"/>
  <c r="I990" i="15"/>
  <c r="G990" i="15"/>
  <c r="D990" i="15"/>
  <c r="Z989" i="15"/>
  <c r="B989" i="10" s="1"/>
  <c r="P989" i="15"/>
  <c r="O989" i="15"/>
  <c r="M989" i="15"/>
  <c r="J989" i="15"/>
  <c r="I989" i="15"/>
  <c r="G989" i="15"/>
  <c r="D989" i="15"/>
  <c r="P988" i="15"/>
  <c r="O988" i="15"/>
  <c r="M988" i="15"/>
  <c r="J988" i="15"/>
  <c r="I988" i="15"/>
  <c r="G988" i="15"/>
  <c r="D988" i="15"/>
  <c r="P987" i="15"/>
  <c r="O987" i="15"/>
  <c r="M987" i="15"/>
  <c r="J987" i="15"/>
  <c r="I987" i="15"/>
  <c r="G987" i="15"/>
  <c r="D987" i="15"/>
  <c r="P986" i="15"/>
  <c r="O986" i="15"/>
  <c r="M986" i="15"/>
  <c r="J986" i="15"/>
  <c r="I986" i="15"/>
  <c r="G986" i="15"/>
  <c r="D986" i="15"/>
  <c r="P985" i="15"/>
  <c r="O985" i="15"/>
  <c r="M985" i="15"/>
  <c r="J985" i="15"/>
  <c r="I985" i="15"/>
  <c r="G985" i="15"/>
  <c r="D985" i="15"/>
  <c r="Z984" i="15"/>
  <c r="P984" i="15"/>
  <c r="O984" i="15"/>
  <c r="M984" i="15"/>
  <c r="J984" i="15"/>
  <c r="I984" i="15"/>
  <c r="G984" i="15"/>
  <c r="D984" i="15"/>
  <c r="P983" i="15"/>
  <c r="O983" i="15"/>
  <c r="M983" i="15"/>
  <c r="J983" i="15"/>
  <c r="I983" i="15"/>
  <c r="G983" i="15"/>
  <c r="D983" i="15"/>
  <c r="P982" i="15"/>
  <c r="O982" i="15"/>
  <c r="M982" i="15"/>
  <c r="J982" i="15"/>
  <c r="I982" i="15"/>
  <c r="G982" i="15"/>
  <c r="D982" i="15"/>
  <c r="Z981" i="15"/>
  <c r="P981" i="15"/>
  <c r="O981" i="15"/>
  <c r="M981" i="15"/>
  <c r="J981" i="15"/>
  <c r="I981" i="15"/>
  <c r="G981" i="15"/>
  <c r="D981" i="15"/>
  <c r="P980" i="15"/>
  <c r="O980" i="15"/>
  <c r="M980" i="15"/>
  <c r="J980" i="15"/>
  <c r="I980" i="15"/>
  <c r="G980" i="15"/>
  <c r="D980" i="15"/>
  <c r="P979" i="15"/>
  <c r="O979" i="15"/>
  <c r="M979" i="15"/>
  <c r="J979" i="15"/>
  <c r="I979" i="15"/>
  <c r="G979" i="15"/>
  <c r="D979" i="15"/>
  <c r="P978" i="15"/>
  <c r="O978" i="15"/>
  <c r="M978" i="15"/>
  <c r="J978" i="15"/>
  <c r="I978" i="15"/>
  <c r="G978" i="15"/>
  <c r="D978" i="15"/>
  <c r="Z977" i="15"/>
  <c r="P977" i="15"/>
  <c r="O977" i="15"/>
  <c r="M977" i="15"/>
  <c r="J977" i="15"/>
  <c r="I977" i="15"/>
  <c r="G977" i="15"/>
  <c r="D977" i="15"/>
  <c r="P976" i="15"/>
  <c r="O976" i="15"/>
  <c r="M976" i="15"/>
  <c r="J976" i="15"/>
  <c r="I976" i="15"/>
  <c r="G976" i="15"/>
  <c r="D976" i="15"/>
  <c r="P975" i="15"/>
  <c r="O975" i="15"/>
  <c r="M975" i="15"/>
  <c r="J975" i="15"/>
  <c r="I975" i="15"/>
  <c r="G975" i="15"/>
  <c r="D975" i="15"/>
  <c r="P974" i="15"/>
  <c r="O974" i="15"/>
  <c r="M974" i="15"/>
  <c r="J974" i="15"/>
  <c r="I974" i="15"/>
  <c r="G974" i="15"/>
  <c r="D974" i="15"/>
  <c r="P973" i="15"/>
  <c r="O973" i="15"/>
  <c r="M973" i="15"/>
  <c r="J973" i="15"/>
  <c r="I973" i="15"/>
  <c r="G973" i="15"/>
  <c r="D973" i="15"/>
  <c r="P972" i="15"/>
  <c r="O972" i="15"/>
  <c r="M972" i="15"/>
  <c r="J972" i="15"/>
  <c r="I972" i="15"/>
  <c r="G972" i="15"/>
  <c r="D972" i="15"/>
  <c r="P971" i="15"/>
  <c r="O971" i="15"/>
  <c r="M971" i="15"/>
  <c r="J971" i="15"/>
  <c r="I971" i="15"/>
  <c r="G971" i="15"/>
  <c r="D971" i="15"/>
  <c r="P970" i="15"/>
  <c r="O970" i="15"/>
  <c r="M970" i="15"/>
  <c r="J970" i="15"/>
  <c r="I970" i="15"/>
  <c r="G970" i="15"/>
  <c r="D970" i="15"/>
  <c r="P969" i="15"/>
  <c r="O969" i="15"/>
  <c r="M969" i="15"/>
  <c r="J969" i="15"/>
  <c r="I969" i="15"/>
  <c r="G969" i="15"/>
  <c r="D969" i="15"/>
  <c r="Z968" i="15"/>
  <c r="P968" i="15"/>
  <c r="O968" i="15"/>
  <c r="M968" i="15"/>
  <c r="J968" i="15"/>
  <c r="I968" i="15"/>
  <c r="G968" i="15"/>
  <c r="D968" i="15"/>
  <c r="P967" i="15"/>
  <c r="O967" i="15"/>
  <c r="M967" i="15"/>
  <c r="J967" i="15"/>
  <c r="I967" i="15"/>
  <c r="G967" i="15"/>
  <c r="D967" i="15"/>
  <c r="P966" i="15"/>
  <c r="O966" i="15"/>
  <c r="M966" i="15"/>
  <c r="J966" i="15"/>
  <c r="I966" i="15"/>
  <c r="G966" i="15"/>
  <c r="D966" i="15"/>
  <c r="P965" i="15"/>
  <c r="O965" i="15"/>
  <c r="M965" i="15"/>
  <c r="J965" i="15"/>
  <c r="I965" i="15"/>
  <c r="G965" i="15"/>
  <c r="D965" i="15"/>
  <c r="P964" i="15"/>
  <c r="O964" i="15"/>
  <c r="M964" i="15"/>
  <c r="J964" i="15"/>
  <c r="I964" i="15"/>
  <c r="G964" i="15"/>
  <c r="D964" i="15"/>
  <c r="P963" i="15"/>
  <c r="O963" i="15"/>
  <c r="M963" i="15"/>
  <c r="J963" i="15"/>
  <c r="I963" i="15"/>
  <c r="G963" i="15"/>
  <c r="D963" i="15"/>
  <c r="P962" i="15"/>
  <c r="O962" i="15"/>
  <c r="M962" i="15"/>
  <c r="J962" i="15"/>
  <c r="I962" i="15"/>
  <c r="G962" i="15"/>
  <c r="D962" i="15"/>
  <c r="P961" i="15"/>
  <c r="O961" i="15"/>
  <c r="M961" i="15"/>
  <c r="J961" i="15"/>
  <c r="I961" i="15"/>
  <c r="G961" i="15"/>
  <c r="D961" i="15"/>
  <c r="P960" i="15"/>
  <c r="O960" i="15"/>
  <c r="M960" i="15"/>
  <c r="J960" i="15"/>
  <c r="I960" i="15"/>
  <c r="G960" i="15"/>
  <c r="D960" i="15"/>
  <c r="P959" i="15"/>
  <c r="O959" i="15"/>
  <c r="M959" i="15"/>
  <c r="J959" i="15"/>
  <c r="I959" i="15"/>
  <c r="G959" i="15"/>
  <c r="D959" i="15"/>
  <c r="P958" i="15"/>
  <c r="O958" i="15"/>
  <c r="M958" i="15"/>
  <c r="J958" i="15"/>
  <c r="I958" i="15"/>
  <c r="G958" i="15"/>
  <c r="D958" i="15"/>
  <c r="Z957" i="15"/>
  <c r="B957" i="10" s="1"/>
  <c r="P957" i="15"/>
  <c r="O957" i="15"/>
  <c r="M957" i="15"/>
  <c r="J957" i="15"/>
  <c r="I957" i="15"/>
  <c r="G957" i="15"/>
  <c r="D957" i="15"/>
  <c r="P956" i="15"/>
  <c r="O956" i="15"/>
  <c r="M956" i="15"/>
  <c r="J956" i="15"/>
  <c r="I956" i="15"/>
  <c r="G956" i="15"/>
  <c r="D956" i="15"/>
  <c r="P955" i="15"/>
  <c r="O955" i="15"/>
  <c r="M955" i="15"/>
  <c r="J955" i="15"/>
  <c r="I955" i="15"/>
  <c r="G955" i="15"/>
  <c r="D955" i="15"/>
  <c r="P954" i="15"/>
  <c r="O954" i="15"/>
  <c r="M954" i="15"/>
  <c r="J954" i="15"/>
  <c r="I954" i="15"/>
  <c r="G954" i="15"/>
  <c r="D954" i="15"/>
  <c r="P953" i="15"/>
  <c r="O953" i="15"/>
  <c r="M953" i="15"/>
  <c r="J953" i="15"/>
  <c r="I953" i="15"/>
  <c r="G953" i="15"/>
  <c r="D953" i="15"/>
  <c r="P952" i="15"/>
  <c r="O952" i="15"/>
  <c r="M952" i="15"/>
  <c r="J952" i="15"/>
  <c r="I952" i="15"/>
  <c r="G952" i="15"/>
  <c r="D952" i="15"/>
  <c r="P951" i="15"/>
  <c r="O951" i="15"/>
  <c r="M951" i="15"/>
  <c r="J951" i="15"/>
  <c r="I951" i="15"/>
  <c r="G951" i="15"/>
  <c r="D951" i="15"/>
  <c r="P950" i="15"/>
  <c r="O950" i="15"/>
  <c r="M950" i="15"/>
  <c r="J950" i="15"/>
  <c r="I950" i="15"/>
  <c r="G950" i="15"/>
  <c r="D950" i="15"/>
  <c r="Z949" i="15"/>
  <c r="P949" i="15"/>
  <c r="O949" i="15"/>
  <c r="M949" i="15"/>
  <c r="J949" i="15"/>
  <c r="I949" i="15"/>
  <c r="G949" i="15"/>
  <c r="D949" i="15"/>
  <c r="P948" i="15"/>
  <c r="O948" i="15"/>
  <c r="M948" i="15"/>
  <c r="J948" i="15"/>
  <c r="I948" i="15"/>
  <c r="G948" i="15"/>
  <c r="D948" i="15"/>
  <c r="P947" i="15"/>
  <c r="O947" i="15"/>
  <c r="M947" i="15"/>
  <c r="J947" i="15"/>
  <c r="I947" i="15"/>
  <c r="G947" i="15"/>
  <c r="D947" i="15"/>
  <c r="P946" i="15"/>
  <c r="O946" i="15"/>
  <c r="M946" i="15"/>
  <c r="J946" i="15"/>
  <c r="I946" i="15"/>
  <c r="G946" i="15"/>
  <c r="D946" i="15"/>
  <c r="Z945" i="15"/>
  <c r="P945" i="15"/>
  <c r="O945" i="15"/>
  <c r="M945" i="15"/>
  <c r="J945" i="15"/>
  <c r="I945" i="15"/>
  <c r="G945" i="15"/>
  <c r="D945" i="15"/>
  <c r="P944" i="15"/>
  <c r="O944" i="15"/>
  <c r="M944" i="15"/>
  <c r="J944" i="15"/>
  <c r="I944" i="15"/>
  <c r="G944" i="15"/>
  <c r="D944" i="15"/>
  <c r="P943" i="15"/>
  <c r="O943" i="15"/>
  <c r="M943" i="15"/>
  <c r="J943" i="15"/>
  <c r="I943" i="15"/>
  <c r="G943" i="15"/>
  <c r="D943" i="15"/>
  <c r="P942" i="15"/>
  <c r="O942" i="15"/>
  <c r="M942" i="15"/>
  <c r="J942" i="15"/>
  <c r="I942" i="15"/>
  <c r="G942" i="15"/>
  <c r="D942" i="15"/>
  <c r="P941" i="15"/>
  <c r="O941" i="15"/>
  <c r="M941" i="15"/>
  <c r="J941" i="15"/>
  <c r="I941" i="15"/>
  <c r="G941" i="15"/>
  <c r="D941" i="15"/>
  <c r="P940" i="15"/>
  <c r="O940" i="15"/>
  <c r="M940" i="15"/>
  <c r="J940" i="15"/>
  <c r="I940" i="15"/>
  <c r="G940" i="15"/>
  <c r="D940" i="15"/>
  <c r="P939" i="15"/>
  <c r="O939" i="15"/>
  <c r="M939" i="15"/>
  <c r="J939" i="15"/>
  <c r="I939" i="15"/>
  <c r="G939" i="15"/>
  <c r="D939" i="15"/>
  <c r="P938" i="15"/>
  <c r="O938" i="15"/>
  <c r="M938" i="15"/>
  <c r="J938" i="15"/>
  <c r="I938" i="15"/>
  <c r="G938" i="15"/>
  <c r="D938" i="15"/>
  <c r="P937" i="15"/>
  <c r="O937" i="15"/>
  <c r="M937" i="15"/>
  <c r="J937" i="15"/>
  <c r="I937" i="15"/>
  <c r="G937" i="15"/>
  <c r="D937" i="15"/>
  <c r="P936" i="15"/>
  <c r="O936" i="15"/>
  <c r="M936" i="15"/>
  <c r="J936" i="15"/>
  <c r="I936" i="15"/>
  <c r="G936" i="15"/>
  <c r="D936" i="15"/>
  <c r="P935" i="15"/>
  <c r="O935" i="15"/>
  <c r="M935" i="15"/>
  <c r="J935" i="15"/>
  <c r="I935" i="15"/>
  <c r="G935" i="15"/>
  <c r="D935" i="15"/>
  <c r="P934" i="15"/>
  <c r="O934" i="15"/>
  <c r="M934" i="15"/>
  <c r="J934" i="15"/>
  <c r="I934" i="15"/>
  <c r="G934" i="15"/>
  <c r="D934" i="15"/>
  <c r="Z933" i="15"/>
  <c r="P933" i="15"/>
  <c r="O933" i="15"/>
  <c r="M933" i="15"/>
  <c r="J933" i="15"/>
  <c r="I933" i="15"/>
  <c r="G933" i="15"/>
  <c r="D933" i="15"/>
  <c r="P932" i="15"/>
  <c r="O932" i="15"/>
  <c r="M932" i="15"/>
  <c r="J932" i="15"/>
  <c r="I932" i="15"/>
  <c r="G932" i="15"/>
  <c r="D932" i="15"/>
  <c r="P931" i="15"/>
  <c r="O931" i="15"/>
  <c r="M931" i="15"/>
  <c r="J931" i="15"/>
  <c r="I931" i="15"/>
  <c r="G931" i="15"/>
  <c r="D931" i="15"/>
  <c r="P930" i="15"/>
  <c r="O930" i="15"/>
  <c r="M930" i="15"/>
  <c r="J930" i="15"/>
  <c r="I930" i="15"/>
  <c r="G930" i="15"/>
  <c r="D930" i="15"/>
  <c r="P929" i="15"/>
  <c r="O929" i="15"/>
  <c r="M929" i="15"/>
  <c r="J929" i="15"/>
  <c r="I929" i="15"/>
  <c r="G929" i="15"/>
  <c r="D929" i="15"/>
  <c r="P928" i="15"/>
  <c r="O928" i="15"/>
  <c r="M928" i="15"/>
  <c r="J928" i="15"/>
  <c r="I928" i="15"/>
  <c r="G928" i="15"/>
  <c r="D928" i="15"/>
  <c r="P927" i="15"/>
  <c r="O927" i="15"/>
  <c r="M927" i="15"/>
  <c r="J927" i="15"/>
  <c r="I927" i="15"/>
  <c r="G927" i="15"/>
  <c r="D927" i="15"/>
  <c r="P926" i="15"/>
  <c r="O926" i="15"/>
  <c r="M926" i="15"/>
  <c r="J926" i="15"/>
  <c r="I926" i="15"/>
  <c r="G926" i="15"/>
  <c r="D926" i="15"/>
  <c r="Z925" i="15"/>
  <c r="B925" i="10" s="1"/>
  <c r="P925" i="15"/>
  <c r="O925" i="15"/>
  <c r="M925" i="15"/>
  <c r="J925" i="15"/>
  <c r="I925" i="15"/>
  <c r="G925" i="15"/>
  <c r="D925" i="15"/>
  <c r="P924" i="15"/>
  <c r="O924" i="15"/>
  <c r="M924" i="15"/>
  <c r="J924" i="15"/>
  <c r="I924" i="15"/>
  <c r="G924" i="15"/>
  <c r="D924" i="15"/>
  <c r="P923" i="15"/>
  <c r="O923" i="15"/>
  <c r="M923" i="15"/>
  <c r="J923" i="15"/>
  <c r="I923" i="15"/>
  <c r="G923" i="15"/>
  <c r="D923" i="15"/>
  <c r="P922" i="15"/>
  <c r="O922" i="15"/>
  <c r="M922" i="15"/>
  <c r="J922" i="15"/>
  <c r="I922" i="15"/>
  <c r="G922" i="15"/>
  <c r="D922" i="15"/>
  <c r="Z921" i="15"/>
  <c r="P921" i="15"/>
  <c r="O921" i="15"/>
  <c r="M921" i="15"/>
  <c r="J921" i="15"/>
  <c r="I921" i="15"/>
  <c r="G921" i="15"/>
  <c r="D921" i="15"/>
  <c r="Z920" i="15"/>
  <c r="P920" i="15"/>
  <c r="O920" i="15"/>
  <c r="M920" i="15"/>
  <c r="J920" i="15"/>
  <c r="I920" i="15"/>
  <c r="G920" i="15"/>
  <c r="D920" i="15"/>
  <c r="P919" i="15"/>
  <c r="O919" i="15"/>
  <c r="M919" i="15"/>
  <c r="J919" i="15"/>
  <c r="I919" i="15"/>
  <c r="G919" i="15"/>
  <c r="D919" i="15"/>
  <c r="P918" i="15"/>
  <c r="O918" i="15"/>
  <c r="M918" i="15"/>
  <c r="J918" i="15"/>
  <c r="I918" i="15"/>
  <c r="G918" i="15"/>
  <c r="D918" i="15"/>
  <c r="P917" i="15"/>
  <c r="O917" i="15"/>
  <c r="M917" i="15"/>
  <c r="J917" i="15"/>
  <c r="I917" i="15"/>
  <c r="G917" i="15"/>
  <c r="D917" i="15"/>
  <c r="P916" i="15"/>
  <c r="O916" i="15"/>
  <c r="M916" i="15"/>
  <c r="J916" i="15"/>
  <c r="I916" i="15"/>
  <c r="G916" i="15"/>
  <c r="D916" i="15"/>
  <c r="P915" i="15"/>
  <c r="O915" i="15"/>
  <c r="M915" i="15"/>
  <c r="J915" i="15"/>
  <c r="I915" i="15"/>
  <c r="G915" i="15"/>
  <c r="D915" i="15"/>
  <c r="P914" i="15"/>
  <c r="O914" i="15"/>
  <c r="M914" i="15"/>
  <c r="J914" i="15"/>
  <c r="I914" i="15"/>
  <c r="G914" i="15"/>
  <c r="D914" i="15"/>
  <c r="Z913" i="15"/>
  <c r="P913" i="15"/>
  <c r="O913" i="15"/>
  <c r="M913" i="15"/>
  <c r="J913" i="15"/>
  <c r="I913" i="15"/>
  <c r="G913" i="15"/>
  <c r="D913" i="15"/>
  <c r="P912" i="15"/>
  <c r="O912" i="15"/>
  <c r="M912" i="15"/>
  <c r="J912" i="15"/>
  <c r="I912" i="15"/>
  <c r="G912" i="15"/>
  <c r="D912" i="15"/>
  <c r="P911" i="15"/>
  <c r="O911" i="15"/>
  <c r="M911" i="15"/>
  <c r="J911" i="15"/>
  <c r="I911" i="15"/>
  <c r="G911" i="15"/>
  <c r="D911" i="15"/>
  <c r="P910" i="15"/>
  <c r="O910" i="15"/>
  <c r="M910" i="15"/>
  <c r="J910" i="15"/>
  <c r="I910" i="15"/>
  <c r="G910" i="15"/>
  <c r="D910" i="15"/>
  <c r="Z909" i="15"/>
  <c r="B909" i="10" s="1"/>
  <c r="P909" i="15"/>
  <c r="O909" i="15"/>
  <c r="M909" i="15"/>
  <c r="J909" i="15"/>
  <c r="I909" i="15"/>
  <c r="G909" i="15"/>
  <c r="D909" i="15"/>
  <c r="P908" i="15"/>
  <c r="O908" i="15"/>
  <c r="M908" i="15"/>
  <c r="J908" i="15"/>
  <c r="I908" i="15"/>
  <c r="G908" i="15"/>
  <c r="D908" i="15"/>
  <c r="P907" i="15"/>
  <c r="O907" i="15"/>
  <c r="M907" i="15"/>
  <c r="J907" i="15"/>
  <c r="I907" i="15"/>
  <c r="G907" i="15"/>
  <c r="D907" i="15"/>
  <c r="P906" i="15"/>
  <c r="O906" i="15"/>
  <c r="M906" i="15"/>
  <c r="J906" i="15"/>
  <c r="I906" i="15"/>
  <c r="G906" i="15"/>
  <c r="D906" i="15"/>
  <c r="P905" i="15"/>
  <c r="O905" i="15"/>
  <c r="M905" i="15"/>
  <c r="J905" i="15"/>
  <c r="I905" i="15"/>
  <c r="G905" i="15"/>
  <c r="D905" i="15"/>
  <c r="Z904" i="15"/>
  <c r="P904" i="15"/>
  <c r="O904" i="15"/>
  <c r="M904" i="15"/>
  <c r="J904" i="15"/>
  <c r="I904" i="15"/>
  <c r="G904" i="15"/>
  <c r="D904" i="15"/>
  <c r="P903" i="15"/>
  <c r="O903" i="15"/>
  <c r="M903" i="15"/>
  <c r="J903" i="15"/>
  <c r="I903" i="15"/>
  <c r="G903" i="15"/>
  <c r="D903" i="15"/>
  <c r="P902" i="15"/>
  <c r="O902" i="15"/>
  <c r="M902" i="15"/>
  <c r="J902" i="15"/>
  <c r="I902" i="15"/>
  <c r="G902" i="15"/>
  <c r="D902" i="15"/>
  <c r="Z901" i="15"/>
  <c r="P901" i="15"/>
  <c r="O901" i="15"/>
  <c r="M901" i="15"/>
  <c r="J901" i="15"/>
  <c r="I901" i="15"/>
  <c r="G901" i="15"/>
  <c r="D901" i="15"/>
  <c r="P900" i="15"/>
  <c r="O900" i="15"/>
  <c r="M900" i="15"/>
  <c r="J900" i="15"/>
  <c r="I900" i="15"/>
  <c r="G900" i="15"/>
  <c r="D900" i="15"/>
  <c r="P899" i="15"/>
  <c r="O899" i="15"/>
  <c r="M899" i="15"/>
  <c r="J899" i="15"/>
  <c r="I899" i="15"/>
  <c r="G899" i="15"/>
  <c r="D899" i="15"/>
  <c r="P898" i="15"/>
  <c r="O898" i="15"/>
  <c r="M898" i="15"/>
  <c r="J898" i="15"/>
  <c r="I898" i="15"/>
  <c r="G898" i="15"/>
  <c r="D898" i="15"/>
  <c r="Z897" i="15"/>
  <c r="P897" i="15"/>
  <c r="O897" i="15"/>
  <c r="M897" i="15"/>
  <c r="J897" i="15"/>
  <c r="I897" i="15"/>
  <c r="G897" i="15"/>
  <c r="D897" i="15"/>
  <c r="P896" i="15"/>
  <c r="O896" i="15"/>
  <c r="M896" i="15"/>
  <c r="J896" i="15"/>
  <c r="I896" i="15"/>
  <c r="G896" i="15"/>
  <c r="D896" i="15"/>
  <c r="P895" i="15"/>
  <c r="O895" i="15"/>
  <c r="M895" i="15"/>
  <c r="J895" i="15"/>
  <c r="I895" i="15"/>
  <c r="G895" i="15"/>
  <c r="D895" i="15"/>
  <c r="P894" i="15"/>
  <c r="O894" i="15"/>
  <c r="M894" i="15"/>
  <c r="J894" i="15"/>
  <c r="I894" i="15"/>
  <c r="G894" i="15"/>
  <c r="D894" i="15"/>
  <c r="P893" i="15"/>
  <c r="O893" i="15"/>
  <c r="M893" i="15"/>
  <c r="J893" i="15"/>
  <c r="I893" i="15"/>
  <c r="G893" i="15"/>
  <c r="D893" i="15"/>
  <c r="P892" i="15"/>
  <c r="O892" i="15"/>
  <c r="M892" i="15"/>
  <c r="J892" i="15"/>
  <c r="I892" i="15"/>
  <c r="G892" i="15"/>
  <c r="D892" i="15"/>
  <c r="P891" i="15"/>
  <c r="O891" i="15"/>
  <c r="M891" i="15"/>
  <c r="J891" i="15"/>
  <c r="I891" i="15"/>
  <c r="G891" i="15"/>
  <c r="D891" i="15"/>
  <c r="P890" i="15"/>
  <c r="O890" i="15"/>
  <c r="M890" i="15"/>
  <c r="J890" i="15"/>
  <c r="I890" i="15"/>
  <c r="G890" i="15"/>
  <c r="D890" i="15"/>
  <c r="Z889" i="15"/>
  <c r="P889" i="15"/>
  <c r="O889" i="15"/>
  <c r="M889" i="15"/>
  <c r="J889" i="15"/>
  <c r="I889" i="15"/>
  <c r="G889" i="15"/>
  <c r="D889" i="15"/>
  <c r="P888" i="15"/>
  <c r="O888" i="15"/>
  <c r="M888" i="15"/>
  <c r="J888" i="15"/>
  <c r="I888" i="15"/>
  <c r="G888" i="15"/>
  <c r="D888" i="15"/>
  <c r="P887" i="15"/>
  <c r="O887" i="15"/>
  <c r="M887" i="15"/>
  <c r="J887" i="15"/>
  <c r="I887" i="15"/>
  <c r="G887" i="15"/>
  <c r="D887" i="15"/>
  <c r="P886" i="15"/>
  <c r="O886" i="15"/>
  <c r="M886" i="15"/>
  <c r="J886" i="15"/>
  <c r="I886" i="15"/>
  <c r="G886" i="15"/>
  <c r="D886" i="15"/>
  <c r="Z885" i="15"/>
  <c r="P885" i="15"/>
  <c r="O885" i="15"/>
  <c r="M885" i="15"/>
  <c r="J885" i="15"/>
  <c r="I885" i="15"/>
  <c r="G885" i="15"/>
  <c r="D885" i="15"/>
  <c r="P884" i="15"/>
  <c r="O884" i="15"/>
  <c r="M884" i="15"/>
  <c r="J884" i="15"/>
  <c r="I884" i="15"/>
  <c r="G884" i="15"/>
  <c r="D884" i="15"/>
  <c r="P883" i="15"/>
  <c r="O883" i="15"/>
  <c r="M883" i="15"/>
  <c r="J883" i="15"/>
  <c r="I883" i="15"/>
  <c r="G883" i="15"/>
  <c r="D883" i="15"/>
  <c r="P882" i="15"/>
  <c r="O882" i="15"/>
  <c r="M882" i="15"/>
  <c r="J882" i="15"/>
  <c r="I882" i="15"/>
  <c r="G882" i="15"/>
  <c r="D882" i="15"/>
  <c r="P881" i="15"/>
  <c r="O881" i="15"/>
  <c r="M881" i="15"/>
  <c r="J881" i="15"/>
  <c r="I881" i="15"/>
  <c r="G881" i="15"/>
  <c r="D881" i="15"/>
  <c r="P880" i="15"/>
  <c r="O880" i="15"/>
  <c r="M880" i="15"/>
  <c r="J880" i="15"/>
  <c r="I880" i="15"/>
  <c r="G880" i="15"/>
  <c r="D880" i="15"/>
  <c r="P879" i="15"/>
  <c r="O879" i="15"/>
  <c r="M879" i="15"/>
  <c r="J879" i="15"/>
  <c r="I879" i="15"/>
  <c r="G879" i="15"/>
  <c r="D879" i="15"/>
  <c r="P878" i="15"/>
  <c r="O878" i="15"/>
  <c r="M878" i="15"/>
  <c r="J878" i="15"/>
  <c r="I878" i="15"/>
  <c r="G878" i="15"/>
  <c r="D878" i="15"/>
  <c r="Z877" i="15"/>
  <c r="B877" i="10" s="1"/>
  <c r="P877" i="15"/>
  <c r="O877" i="15"/>
  <c r="M877" i="15"/>
  <c r="J877" i="15"/>
  <c r="I877" i="15"/>
  <c r="G877" i="15"/>
  <c r="D877" i="15"/>
  <c r="P876" i="15"/>
  <c r="O876" i="15"/>
  <c r="M876" i="15"/>
  <c r="J876" i="15"/>
  <c r="I876" i="15"/>
  <c r="G876" i="15"/>
  <c r="D876" i="15"/>
  <c r="P875" i="15"/>
  <c r="O875" i="15"/>
  <c r="M875" i="15"/>
  <c r="J875" i="15"/>
  <c r="I875" i="15"/>
  <c r="G875" i="15"/>
  <c r="D875" i="15"/>
  <c r="P874" i="15"/>
  <c r="O874" i="15"/>
  <c r="M874" i="15"/>
  <c r="J874" i="15"/>
  <c r="I874" i="15"/>
  <c r="G874" i="15"/>
  <c r="D874" i="15"/>
  <c r="P873" i="15"/>
  <c r="O873" i="15"/>
  <c r="M873" i="15"/>
  <c r="J873" i="15"/>
  <c r="I873" i="15"/>
  <c r="G873" i="15"/>
  <c r="D873" i="15"/>
  <c r="P872" i="15"/>
  <c r="O872" i="15"/>
  <c r="M872" i="15"/>
  <c r="J872" i="15"/>
  <c r="I872" i="15"/>
  <c r="G872" i="15"/>
  <c r="D872" i="15"/>
  <c r="P871" i="15"/>
  <c r="O871" i="15"/>
  <c r="M871" i="15"/>
  <c r="J871" i="15"/>
  <c r="I871" i="15"/>
  <c r="G871" i="15"/>
  <c r="D871" i="15"/>
  <c r="P870" i="15"/>
  <c r="O870" i="15"/>
  <c r="M870" i="15"/>
  <c r="J870" i="15"/>
  <c r="I870" i="15"/>
  <c r="G870" i="15"/>
  <c r="D870" i="15"/>
  <c r="P869" i="15"/>
  <c r="O869" i="15"/>
  <c r="M869" i="15"/>
  <c r="J869" i="15"/>
  <c r="I869" i="15"/>
  <c r="G869" i="15"/>
  <c r="D869" i="15"/>
  <c r="P868" i="15"/>
  <c r="O868" i="15"/>
  <c r="M868" i="15"/>
  <c r="J868" i="15"/>
  <c r="I868" i="15"/>
  <c r="G868" i="15"/>
  <c r="D868" i="15"/>
  <c r="P867" i="15"/>
  <c r="O867" i="15"/>
  <c r="M867" i="15"/>
  <c r="J867" i="15"/>
  <c r="I867" i="15"/>
  <c r="G867" i="15"/>
  <c r="D867" i="15"/>
  <c r="P866" i="15"/>
  <c r="O866" i="15"/>
  <c r="M866" i="15"/>
  <c r="J866" i="15"/>
  <c r="I866" i="15"/>
  <c r="G866" i="15"/>
  <c r="D866" i="15"/>
  <c r="Z865" i="15"/>
  <c r="P865" i="15"/>
  <c r="O865" i="15"/>
  <c r="M865" i="15"/>
  <c r="J865" i="15"/>
  <c r="I865" i="15"/>
  <c r="G865" i="15"/>
  <c r="D865" i="15"/>
  <c r="P864" i="15"/>
  <c r="O864" i="15"/>
  <c r="M864" i="15"/>
  <c r="J864" i="15"/>
  <c r="I864" i="15"/>
  <c r="G864" i="15"/>
  <c r="D864" i="15"/>
  <c r="P863" i="15"/>
  <c r="O863" i="15"/>
  <c r="M863" i="15"/>
  <c r="J863" i="15"/>
  <c r="I863" i="15"/>
  <c r="G863" i="15"/>
  <c r="D863" i="15"/>
  <c r="P862" i="15"/>
  <c r="O862" i="15"/>
  <c r="M862" i="15"/>
  <c r="J862" i="15"/>
  <c r="I862" i="15"/>
  <c r="G862" i="15"/>
  <c r="D862" i="15"/>
  <c r="Z861" i="15"/>
  <c r="B861" i="10" s="1"/>
  <c r="P861" i="15"/>
  <c r="O861" i="15"/>
  <c r="M861" i="15"/>
  <c r="J861" i="15"/>
  <c r="I861" i="15"/>
  <c r="G861" i="15"/>
  <c r="D861" i="15"/>
  <c r="P860" i="15"/>
  <c r="O860" i="15"/>
  <c r="M860" i="15"/>
  <c r="J860" i="15"/>
  <c r="I860" i="15"/>
  <c r="G860" i="15"/>
  <c r="D860" i="15"/>
  <c r="P859" i="15"/>
  <c r="O859" i="15"/>
  <c r="M859" i="15"/>
  <c r="J859" i="15"/>
  <c r="I859" i="15"/>
  <c r="G859" i="15"/>
  <c r="D859" i="15"/>
  <c r="P858" i="15"/>
  <c r="O858" i="15"/>
  <c r="M858" i="15"/>
  <c r="J858" i="15"/>
  <c r="I858" i="15"/>
  <c r="G858" i="15"/>
  <c r="D858" i="15"/>
  <c r="P857" i="15"/>
  <c r="O857" i="15"/>
  <c r="M857" i="15"/>
  <c r="J857" i="15"/>
  <c r="I857" i="15"/>
  <c r="G857" i="15"/>
  <c r="D857" i="15"/>
  <c r="Z856" i="15"/>
  <c r="P856" i="15"/>
  <c r="O856" i="15"/>
  <c r="M856" i="15"/>
  <c r="J856" i="15"/>
  <c r="I856" i="15"/>
  <c r="G856" i="15"/>
  <c r="D856" i="15"/>
  <c r="P855" i="15"/>
  <c r="O855" i="15"/>
  <c r="M855" i="15"/>
  <c r="J855" i="15"/>
  <c r="I855" i="15"/>
  <c r="G855" i="15"/>
  <c r="D855" i="15"/>
  <c r="P854" i="15"/>
  <c r="O854" i="15"/>
  <c r="M854" i="15"/>
  <c r="J854" i="15"/>
  <c r="I854" i="15"/>
  <c r="G854" i="15"/>
  <c r="D854" i="15"/>
  <c r="Z853" i="15"/>
  <c r="P853" i="15"/>
  <c r="O853" i="15"/>
  <c r="M853" i="15"/>
  <c r="J853" i="15"/>
  <c r="I853" i="15"/>
  <c r="G853" i="15"/>
  <c r="D853" i="15"/>
  <c r="P852" i="15"/>
  <c r="O852" i="15"/>
  <c r="M852" i="15"/>
  <c r="J852" i="15"/>
  <c r="I852" i="15"/>
  <c r="G852" i="15"/>
  <c r="D852" i="15"/>
  <c r="P851" i="15"/>
  <c r="O851" i="15"/>
  <c r="M851" i="15"/>
  <c r="J851" i="15"/>
  <c r="I851" i="15"/>
  <c r="G851" i="15"/>
  <c r="D851" i="15"/>
  <c r="P850" i="15"/>
  <c r="O850" i="15"/>
  <c r="M850" i="15"/>
  <c r="J850" i="15"/>
  <c r="I850" i="15"/>
  <c r="G850" i="15"/>
  <c r="D850" i="15"/>
  <c r="P849" i="15"/>
  <c r="O849" i="15"/>
  <c r="M849" i="15"/>
  <c r="J849" i="15"/>
  <c r="I849" i="15"/>
  <c r="G849" i="15"/>
  <c r="D849" i="15"/>
  <c r="P848" i="15"/>
  <c r="O848" i="15"/>
  <c r="M848" i="15"/>
  <c r="J848" i="15"/>
  <c r="I848" i="15"/>
  <c r="G848" i="15"/>
  <c r="D848" i="15"/>
  <c r="P847" i="15"/>
  <c r="O847" i="15"/>
  <c r="M847" i="15"/>
  <c r="J847" i="15"/>
  <c r="I847" i="15"/>
  <c r="G847" i="15"/>
  <c r="D847" i="15"/>
  <c r="P846" i="15"/>
  <c r="O846" i="15"/>
  <c r="M846" i="15"/>
  <c r="J846" i="15"/>
  <c r="I846" i="15"/>
  <c r="G846" i="15"/>
  <c r="D846" i="15"/>
  <c r="P845" i="15"/>
  <c r="O845" i="15"/>
  <c r="M845" i="15"/>
  <c r="J845" i="15"/>
  <c r="I845" i="15"/>
  <c r="G845" i="15"/>
  <c r="D845" i="15"/>
  <c r="P844" i="15"/>
  <c r="O844" i="15"/>
  <c r="M844" i="15"/>
  <c r="J844" i="15"/>
  <c r="I844" i="15"/>
  <c r="G844" i="15"/>
  <c r="D844" i="15"/>
  <c r="P843" i="15"/>
  <c r="O843" i="15"/>
  <c r="M843" i="15"/>
  <c r="J843" i="15"/>
  <c r="I843" i="15"/>
  <c r="G843" i="15"/>
  <c r="D843" i="15"/>
  <c r="P842" i="15"/>
  <c r="O842" i="15"/>
  <c r="M842" i="15"/>
  <c r="J842" i="15"/>
  <c r="I842" i="15"/>
  <c r="G842" i="15"/>
  <c r="D842" i="15"/>
  <c r="Z841" i="15"/>
  <c r="P841" i="15"/>
  <c r="O841" i="15"/>
  <c r="M841" i="15"/>
  <c r="J841" i="15"/>
  <c r="I841" i="15"/>
  <c r="G841" i="15"/>
  <c r="D841" i="15"/>
  <c r="Z840" i="15"/>
  <c r="P840" i="15"/>
  <c r="O840" i="15"/>
  <c r="M840" i="15"/>
  <c r="J840" i="15"/>
  <c r="I840" i="15"/>
  <c r="G840" i="15"/>
  <c r="D840" i="15"/>
  <c r="P839" i="15"/>
  <c r="O839" i="15"/>
  <c r="M839" i="15"/>
  <c r="J839" i="15"/>
  <c r="I839" i="15"/>
  <c r="G839" i="15"/>
  <c r="D839" i="15"/>
  <c r="P838" i="15"/>
  <c r="O838" i="15"/>
  <c r="M838" i="15"/>
  <c r="J838" i="15"/>
  <c r="I838" i="15"/>
  <c r="G838" i="15"/>
  <c r="D838" i="15"/>
  <c r="P837" i="15"/>
  <c r="O837" i="15"/>
  <c r="M837" i="15"/>
  <c r="J837" i="15"/>
  <c r="I837" i="15"/>
  <c r="G837" i="15"/>
  <c r="D837" i="15"/>
  <c r="P836" i="15"/>
  <c r="O836" i="15"/>
  <c r="M836" i="15"/>
  <c r="J836" i="15"/>
  <c r="I836" i="15"/>
  <c r="G836" i="15"/>
  <c r="D836" i="15"/>
  <c r="P835" i="15"/>
  <c r="O835" i="15"/>
  <c r="M835" i="15"/>
  <c r="J835" i="15"/>
  <c r="I835" i="15"/>
  <c r="G835" i="15"/>
  <c r="D835" i="15"/>
  <c r="P834" i="15"/>
  <c r="O834" i="15"/>
  <c r="M834" i="15"/>
  <c r="J834" i="15"/>
  <c r="I834" i="15"/>
  <c r="G834" i="15"/>
  <c r="D834" i="15"/>
  <c r="Z833" i="15"/>
  <c r="P833" i="15"/>
  <c r="O833" i="15"/>
  <c r="M833" i="15"/>
  <c r="J833" i="15"/>
  <c r="I833" i="15"/>
  <c r="G833" i="15"/>
  <c r="D833" i="15"/>
  <c r="P832" i="15"/>
  <c r="O832" i="15"/>
  <c r="M832" i="15"/>
  <c r="J832" i="15"/>
  <c r="I832" i="15"/>
  <c r="G832" i="15"/>
  <c r="D832" i="15"/>
  <c r="P831" i="15"/>
  <c r="O831" i="15"/>
  <c r="M831" i="15"/>
  <c r="J831" i="15"/>
  <c r="I831" i="15"/>
  <c r="G831" i="15"/>
  <c r="D831" i="15"/>
  <c r="P830" i="15"/>
  <c r="O830" i="15"/>
  <c r="M830" i="15"/>
  <c r="J830" i="15"/>
  <c r="I830" i="15"/>
  <c r="G830" i="15"/>
  <c r="D830" i="15"/>
  <c r="P829" i="15"/>
  <c r="O829" i="15"/>
  <c r="M829" i="15"/>
  <c r="J829" i="15"/>
  <c r="I829" i="15"/>
  <c r="G829" i="15"/>
  <c r="D829" i="15"/>
  <c r="Z828" i="15"/>
  <c r="P828" i="15"/>
  <c r="O828" i="15"/>
  <c r="M828" i="15"/>
  <c r="J828" i="15"/>
  <c r="I828" i="15"/>
  <c r="G828" i="15"/>
  <c r="D828" i="15"/>
  <c r="P827" i="15"/>
  <c r="O827" i="15"/>
  <c r="M827" i="15"/>
  <c r="J827" i="15"/>
  <c r="I827" i="15"/>
  <c r="G827" i="15"/>
  <c r="D827" i="15"/>
  <c r="P826" i="15"/>
  <c r="O826" i="15"/>
  <c r="M826" i="15"/>
  <c r="J826" i="15"/>
  <c r="I826" i="15"/>
  <c r="G826" i="15"/>
  <c r="D826" i="15"/>
  <c r="Z825" i="15"/>
  <c r="P825" i="15"/>
  <c r="O825" i="15"/>
  <c r="M825" i="15"/>
  <c r="J825" i="15"/>
  <c r="I825" i="15"/>
  <c r="G825" i="15"/>
  <c r="D825" i="15"/>
  <c r="P824" i="15"/>
  <c r="O824" i="15"/>
  <c r="M824" i="15"/>
  <c r="J824" i="15"/>
  <c r="I824" i="15"/>
  <c r="G824" i="15"/>
  <c r="D824" i="15"/>
  <c r="P823" i="15"/>
  <c r="O823" i="15"/>
  <c r="M823" i="15"/>
  <c r="J823" i="15"/>
  <c r="I823" i="15"/>
  <c r="G823" i="15"/>
  <c r="D823" i="15"/>
  <c r="P822" i="15"/>
  <c r="O822" i="15"/>
  <c r="M822" i="15"/>
  <c r="J822" i="15"/>
  <c r="I822" i="15"/>
  <c r="G822" i="15"/>
  <c r="D822" i="15"/>
  <c r="Z821" i="15"/>
  <c r="P821" i="15"/>
  <c r="O821" i="15"/>
  <c r="M821" i="15"/>
  <c r="J821" i="15"/>
  <c r="I821" i="15"/>
  <c r="G821" i="15"/>
  <c r="D821" i="15"/>
  <c r="P820" i="15"/>
  <c r="O820" i="15"/>
  <c r="M820" i="15"/>
  <c r="J820" i="15"/>
  <c r="I820" i="15"/>
  <c r="G820" i="15"/>
  <c r="D820" i="15"/>
  <c r="P819" i="15"/>
  <c r="O819" i="15"/>
  <c r="M819" i="15"/>
  <c r="J819" i="15"/>
  <c r="I819" i="15"/>
  <c r="G819" i="15"/>
  <c r="D819" i="15"/>
  <c r="P818" i="15"/>
  <c r="O818" i="15"/>
  <c r="M818" i="15"/>
  <c r="J818" i="15"/>
  <c r="I818" i="15"/>
  <c r="G818" i="15"/>
  <c r="D818" i="15"/>
  <c r="P817" i="15"/>
  <c r="O817" i="15"/>
  <c r="M817" i="15"/>
  <c r="J817" i="15"/>
  <c r="I817" i="15"/>
  <c r="G817" i="15"/>
  <c r="D817" i="15"/>
  <c r="P816" i="15"/>
  <c r="O816" i="15"/>
  <c r="M816" i="15"/>
  <c r="J816" i="15"/>
  <c r="I816" i="15"/>
  <c r="G816" i="15"/>
  <c r="D816" i="15"/>
  <c r="P815" i="15"/>
  <c r="O815" i="15"/>
  <c r="M815" i="15"/>
  <c r="J815" i="15"/>
  <c r="I815" i="15"/>
  <c r="G815" i="15"/>
  <c r="D815" i="15"/>
  <c r="P814" i="15"/>
  <c r="O814" i="15"/>
  <c r="M814" i="15"/>
  <c r="J814" i="15"/>
  <c r="I814" i="15"/>
  <c r="G814" i="15"/>
  <c r="D814" i="15"/>
  <c r="P813" i="15"/>
  <c r="O813" i="15"/>
  <c r="M813" i="15"/>
  <c r="J813" i="15"/>
  <c r="I813" i="15"/>
  <c r="G813" i="15"/>
  <c r="D813" i="15"/>
  <c r="P812" i="15"/>
  <c r="O812" i="15"/>
  <c r="M812" i="15"/>
  <c r="J812" i="15"/>
  <c r="I812" i="15"/>
  <c r="G812" i="15"/>
  <c r="D812" i="15"/>
  <c r="P811" i="15"/>
  <c r="O811" i="15"/>
  <c r="M811" i="15"/>
  <c r="J811" i="15"/>
  <c r="I811" i="15"/>
  <c r="G811" i="15"/>
  <c r="D811" i="15"/>
  <c r="P810" i="15"/>
  <c r="O810" i="15"/>
  <c r="M810" i="15"/>
  <c r="J810" i="15"/>
  <c r="I810" i="15"/>
  <c r="G810" i="15"/>
  <c r="D810" i="15"/>
  <c r="Z809" i="15"/>
  <c r="P809" i="15"/>
  <c r="O809" i="15"/>
  <c r="M809" i="15"/>
  <c r="J809" i="15"/>
  <c r="I809" i="15"/>
  <c r="G809" i="15"/>
  <c r="D809" i="15"/>
  <c r="Z808" i="15"/>
  <c r="P808" i="15"/>
  <c r="O808" i="15"/>
  <c r="M808" i="15"/>
  <c r="J808" i="15"/>
  <c r="I808" i="15"/>
  <c r="G808" i="15"/>
  <c r="D808" i="15"/>
  <c r="P807" i="15"/>
  <c r="O807" i="15"/>
  <c r="M807" i="15"/>
  <c r="J807" i="15"/>
  <c r="I807" i="15"/>
  <c r="G807" i="15"/>
  <c r="D807" i="15"/>
  <c r="P806" i="15"/>
  <c r="O806" i="15"/>
  <c r="M806" i="15"/>
  <c r="J806" i="15"/>
  <c r="I806" i="15"/>
  <c r="G806" i="15"/>
  <c r="D806" i="15"/>
  <c r="P805" i="15"/>
  <c r="O805" i="15"/>
  <c r="M805" i="15"/>
  <c r="J805" i="15"/>
  <c r="I805" i="15"/>
  <c r="G805" i="15"/>
  <c r="D805" i="15"/>
  <c r="P804" i="15"/>
  <c r="O804" i="15"/>
  <c r="M804" i="15"/>
  <c r="J804" i="15"/>
  <c r="I804" i="15"/>
  <c r="G804" i="15"/>
  <c r="D804" i="15"/>
  <c r="P803" i="15"/>
  <c r="O803" i="15"/>
  <c r="M803" i="15"/>
  <c r="J803" i="15"/>
  <c r="I803" i="15"/>
  <c r="G803" i="15"/>
  <c r="D803" i="15"/>
  <c r="P802" i="15"/>
  <c r="O802" i="15"/>
  <c r="M802" i="15"/>
  <c r="J802" i="15"/>
  <c r="I802" i="15"/>
  <c r="G802" i="15"/>
  <c r="D802" i="15"/>
  <c r="P801" i="15"/>
  <c r="O801" i="15"/>
  <c r="M801" i="15"/>
  <c r="J801" i="15"/>
  <c r="I801" i="15"/>
  <c r="G801" i="15"/>
  <c r="D801" i="15"/>
  <c r="P800" i="15"/>
  <c r="O800" i="15"/>
  <c r="M800" i="15"/>
  <c r="J800" i="15"/>
  <c r="I800" i="15"/>
  <c r="G800" i="15"/>
  <c r="D800" i="15"/>
  <c r="P799" i="15"/>
  <c r="O799" i="15"/>
  <c r="M799" i="15"/>
  <c r="J799" i="15"/>
  <c r="I799" i="15"/>
  <c r="G799" i="15"/>
  <c r="D799" i="15"/>
  <c r="P798" i="15"/>
  <c r="O798" i="15"/>
  <c r="M798" i="15"/>
  <c r="J798" i="15"/>
  <c r="I798" i="15"/>
  <c r="G798" i="15"/>
  <c r="D798" i="15"/>
  <c r="Z797" i="15"/>
  <c r="P797" i="15"/>
  <c r="O797" i="15"/>
  <c r="M797" i="15"/>
  <c r="J797" i="15"/>
  <c r="I797" i="15"/>
  <c r="G797" i="15"/>
  <c r="D797" i="15"/>
  <c r="P796" i="15"/>
  <c r="O796" i="15"/>
  <c r="M796" i="15"/>
  <c r="J796" i="15"/>
  <c r="I796" i="15"/>
  <c r="G796" i="15"/>
  <c r="D796" i="15"/>
  <c r="P795" i="15"/>
  <c r="O795" i="15"/>
  <c r="M795" i="15"/>
  <c r="J795" i="15"/>
  <c r="I795" i="15"/>
  <c r="G795" i="15"/>
  <c r="D795" i="15"/>
  <c r="P794" i="15"/>
  <c r="O794" i="15"/>
  <c r="M794" i="15"/>
  <c r="J794" i="15"/>
  <c r="I794" i="15"/>
  <c r="G794" i="15"/>
  <c r="D794" i="15"/>
  <c r="P793" i="15"/>
  <c r="O793" i="15"/>
  <c r="M793" i="15"/>
  <c r="J793" i="15"/>
  <c r="I793" i="15"/>
  <c r="G793" i="15"/>
  <c r="D793" i="15"/>
  <c r="P792" i="15"/>
  <c r="O792" i="15"/>
  <c r="M792" i="15"/>
  <c r="J792" i="15"/>
  <c r="I792" i="15"/>
  <c r="G792" i="15"/>
  <c r="D792" i="15"/>
  <c r="P791" i="15"/>
  <c r="O791" i="15"/>
  <c r="M791" i="15"/>
  <c r="J791" i="15"/>
  <c r="I791" i="15"/>
  <c r="G791" i="15"/>
  <c r="D791" i="15"/>
  <c r="P790" i="15"/>
  <c r="O790" i="15"/>
  <c r="M790" i="15"/>
  <c r="J790" i="15"/>
  <c r="I790" i="15"/>
  <c r="G790" i="15"/>
  <c r="D790" i="15"/>
  <c r="P789" i="15"/>
  <c r="O789" i="15"/>
  <c r="M789" i="15"/>
  <c r="J789" i="15"/>
  <c r="I789" i="15"/>
  <c r="G789" i="15"/>
  <c r="D789" i="15"/>
  <c r="Z788" i="15"/>
  <c r="P788" i="15"/>
  <c r="O788" i="15"/>
  <c r="M788" i="15"/>
  <c r="J788" i="15"/>
  <c r="I788" i="15"/>
  <c r="G788" i="15"/>
  <c r="D788" i="15"/>
  <c r="P787" i="15"/>
  <c r="O787" i="15"/>
  <c r="M787" i="15"/>
  <c r="J787" i="15"/>
  <c r="I787" i="15"/>
  <c r="G787" i="15"/>
  <c r="D787" i="15"/>
  <c r="P786" i="15"/>
  <c r="O786" i="15"/>
  <c r="M786" i="15"/>
  <c r="J786" i="15"/>
  <c r="I786" i="15"/>
  <c r="G786" i="15"/>
  <c r="D786" i="15"/>
  <c r="Z785" i="15"/>
  <c r="P785" i="15"/>
  <c r="O785" i="15"/>
  <c r="M785" i="15"/>
  <c r="J785" i="15"/>
  <c r="I785" i="15"/>
  <c r="G785" i="15"/>
  <c r="D785" i="15"/>
  <c r="Z784" i="15"/>
  <c r="P784" i="15"/>
  <c r="O784" i="15"/>
  <c r="M784" i="15"/>
  <c r="J784" i="15"/>
  <c r="I784" i="15"/>
  <c r="G784" i="15"/>
  <c r="D784" i="15"/>
  <c r="P783" i="15"/>
  <c r="O783" i="15"/>
  <c r="M783" i="15"/>
  <c r="J783" i="15"/>
  <c r="I783" i="15"/>
  <c r="G783" i="15"/>
  <c r="D783" i="15"/>
  <c r="P782" i="15"/>
  <c r="O782" i="15"/>
  <c r="M782" i="15"/>
  <c r="J782" i="15"/>
  <c r="I782" i="15"/>
  <c r="G782" i="15"/>
  <c r="D782" i="15"/>
  <c r="Z781" i="15"/>
  <c r="P781" i="15"/>
  <c r="O781" i="15"/>
  <c r="M781" i="15"/>
  <c r="J781" i="15"/>
  <c r="I781" i="15"/>
  <c r="G781" i="15"/>
  <c r="D781" i="15"/>
  <c r="P780" i="15"/>
  <c r="O780" i="15"/>
  <c r="M780" i="15"/>
  <c r="J780" i="15"/>
  <c r="I780" i="15"/>
  <c r="G780" i="15"/>
  <c r="D780" i="15"/>
  <c r="P779" i="15"/>
  <c r="O779" i="15"/>
  <c r="M779" i="15"/>
  <c r="J779" i="15"/>
  <c r="I779" i="15"/>
  <c r="G779" i="15"/>
  <c r="D779" i="15"/>
  <c r="P778" i="15"/>
  <c r="O778" i="15"/>
  <c r="M778" i="15"/>
  <c r="J778" i="15"/>
  <c r="I778" i="15"/>
  <c r="G778" i="15"/>
  <c r="D778" i="15"/>
  <c r="Z777" i="15"/>
  <c r="P777" i="15"/>
  <c r="O777" i="15"/>
  <c r="M777" i="15"/>
  <c r="J777" i="15"/>
  <c r="I777" i="15"/>
  <c r="G777" i="15"/>
  <c r="D777" i="15"/>
  <c r="P776" i="15"/>
  <c r="O776" i="15"/>
  <c r="M776" i="15"/>
  <c r="J776" i="15"/>
  <c r="I776" i="15"/>
  <c r="G776" i="15"/>
  <c r="D776" i="15"/>
  <c r="P775" i="15"/>
  <c r="O775" i="15"/>
  <c r="M775" i="15"/>
  <c r="J775" i="15"/>
  <c r="I775" i="15"/>
  <c r="G775" i="15"/>
  <c r="D775" i="15"/>
  <c r="P774" i="15"/>
  <c r="O774" i="15"/>
  <c r="M774" i="15"/>
  <c r="J774" i="15"/>
  <c r="I774" i="15"/>
  <c r="G774" i="15"/>
  <c r="D774" i="15"/>
  <c r="P773" i="15"/>
  <c r="O773" i="15"/>
  <c r="M773" i="15"/>
  <c r="J773" i="15"/>
  <c r="I773" i="15"/>
  <c r="G773" i="15"/>
  <c r="D773" i="15"/>
  <c r="P772" i="15"/>
  <c r="O772" i="15"/>
  <c r="M772" i="15"/>
  <c r="J772" i="15"/>
  <c r="I772" i="15"/>
  <c r="G772" i="15"/>
  <c r="D772" i="15"/>
  <c r="P771" i="15"/>
  <c r="O771" i="15"/>
  <c r="M771" i="15"/>
  <c r="J771" i="15"/>
  <c r="I771" i="15"/>
  <c r="G771" i="15"/>
  <c r="D771" i="15"/>
  <c r="P770" i="15"/>
  <c r="O770" i="15"/>
  <c r="M770" i="15"/>
  <c r="J770" i="15"/>
  <c r="I770" i="15"/>
  <c r="G770" i="15"/>
  <c r="D770" i="15"/>
  <c r="P769" i="15"/>
  <c r="O769" i="15"/>
  <c r="M769" i="15"/>
  <c r="J769" i="15"/>
  <c r="I769" i="15"/>
  <c r="G769" i="15"/>
  <c r="D769" i="15"/>
  <c r="P768" i="15"/>
  <c r="O768" i="15"/>
  <c r="M768" i="15"/>
  <c r="J768" i="15"/>
  <c r="I768" i="15"/>
  <c r="G768" i="15"/>
  <c r="D768" i="15"/>
  <c r="P767" i="15"/>
  <c r="O767" i="15"/>
  <c r="M767" i="15"/>
  <c r="J767" i="15"/>
  <c r="I767" i="15"/>
  <c r="G767" i="15"/>
  <c r="D767" i="15"/>
  <c r="P766" i="15"/>
  <c r="O766" i="15"/>
  <c r="M766" i="15"/>
  <c r="J766" i="15"/>
  <c r="I766" i="15"/>
  <c r="G766" i="15"/>
  <c r="D766" i="15"/>
  <c r="Z765" i="15"/>
  <c r="P765" i="15"/>
  <c r="O765" i="15"/>
  <c r="M765" i="15"/>
  <c r="J765" i="15"/>
  <c r="I765" i="15"/>
  <c r="G765" i="15"/>
  <c r="D765" i="15"/>
  <c r="Z764" i="15"/>
  <c r="P764" i="15"/>
  <c r="O764" i="15"/>
  <c r="M764" i="15"/>
  <c r="J764" i="15"/>
  <c r="I764" i="15"/>
  <c r="G764" i="15"/>
  <c r="D764" i="15"/>
  <c r="P763" i="15"/>
  <c r="O763" i="15"/>
  <c r="M763" i="15"/>
  <c r="J763" i="15"/>
  <c r="I763" i="15"/>
  <c r="G763" i="15"/>
  <c r="D763" i="15"/>
  <c r="P762" i="15"/>
  <c r="O762" i="15"/>
  <c r="M762" i="15"/>
  <c r="J762" i="15"/>
  <c r="I762" i="15"/>
  <c r="G762" i="15"/>
  <c r="D762" i="15"/>
  <c r="P761" i="15"/>
  <c r="O761" i="15"/>
  <c r="M761" i="15"/>
  <c r="J761" i="15"/>
  <c r="I761" i="15"/>
  <c r="G761" i="15"/>
  <c r="D761" i="15"/>
  <c r="Z760" i="15"/>
  <c r="P760" i="15"/>
  <c r="O760" i="15"/>
  <c r="M760" i="15"/>
  <c r="J760" i="15"/>
  <c r="I760" i="15"/>
  <c r="G760" i="15"/>
  <c r="D760" i="15"/>
  <c r="P759" i="15"/>
  <c r="O759" i="15"/>
  <c r="M759" i="15"/>
  <c r="J759" i="15"/>
  <c r="I759" i="15"/>
  <c r="G759" i="15"/>
  <c r="D759" i="15"/>
  <c r="P758" i="15"/>
  <c r="O758" i="15"/>
  <c r="M758" i="15"/>
  <c r="J758" i="15"/>
  <c r="I758" i="15"/>
  <c r="G758" i="15"/>
  <c r="D758" i="15"/>
  <c r="Z757" i="15"/>
  <c r="P757" i="15"/>
  <c r="O757" i="15"/>
  <c r="M757" i="15"/>
  <c r="J757" i="15"/>
  <c r="I757" i="15"/>
  <c r="G757" i="15"/>
  <c r="D757" i="15"/>
  <c r="P756" i="15"/>
  <c r="O756" i="15"/>
  <c r="M756" i="15"/>
  <c r="J756" i="15"/>
  <c r="I756" i="15"/>
  <c r="G756" i="15"/>
  <c r="D756" i="15"/>
  <c r="P755" i="15"/>
  <c r="O755" i="15"/>
  <c r="M755" i="15"/>
  <c r="J755" i="15"/>
  <c r="I755" i="15"/>
  <c r="G755" i="15"/>
  <c r="D755" i="15"/>
  <c r="P754" i="15"/>
  <c r="O754" i="15"/>
  <c r="M754" i="15"/>
  <c r="J754" i="15"/>
  <c r="I754" i="15"/>
  <c r="G754" i="15"/>
  <c r="D754" i="15"/>
  <c r="P753" i="15"/>
  <c r="O753" i="15"/>
  <c r="M753" i="15"/>
  <c r="J753" i="15"/>
  <c r="I753" i="15"/>
  <c r="G753" i="15"/>
  <c r="D753" i="15"/>
  <c r="P752" i="15"/>
  <c r="O752" i="15"/>
  <c r="M752" i="15"/>
  <c r="J752" i="15"/>
  <c r="I752" i="15"/>
  <c r="G752" i="15"/>
  <c r="D752" i="15"/>
  <c r="P751" i="15"/>
  <c r="O751" i="15"/>
  <c r="M751" i="15"/>
  <c r="J751" i="15"/>
  <c r="I751" i="15"/>
  <c r="G751" i="15"/>
  <c r="D751" i="15"/>
  <c r="P750" i="15"/>
  <c r="O750" i="15"/>
  <c r="M750" i="15"/>
  <c r="J750" i="15"/>
  <c r="I750" i="15"/>
  <c r="G750" i="15"/>
  <c r="D750" i="15"/>
  <c r="Z749" i="15"/>
  <c r="P749" i="15"/>
  <c r="O749" i="15"/>
  <c r="M749" i="15"/>
  <c r="J749" i="15"/>
  <c r="I749" i="15"/>
  <c r="G749" i="15"/>
  <c r="D749" i="15"/>
  <c r="Z748" i="15"/>
  <c r="P748" i="15"/>
  <c r="O748" i="15"/>
  <c r="M748" i="15"/>
  <c r="J748" i="15"/>
  <c r="I748" i="15"/>
  <c r="G748" i="15"/>
  <c r="D748" i="15"/>
  <c r="P747" i="15"/>
  <c r="O747" i="15"/>
  <c r="M747" i="15"/>
  <c r="J747" i="15"/>
  <c r="I747" i="15"/>
  <c r="G747" i="15"/>
  <c r="D747" i="15"/>
  <c r="P746" i="15"/>
  <c r="O746" i="15"/>
  <c r="M746" i="15"/>
  <c r="J746" i="15"/>
  <c r="I746" i="15"/>
  <c r="G746" i="15"/>
  <c r="D746" i="15"/>
  <c r="P745" i="15"/>
  <c r="O745" i="15"/>
  <c r="M745" i="15"/>
  <c r="J745" i="15"/>
  <c r="I745" i="15"/>
  <c r="G745" i="15"/>
  <c r="D745" i="15"/>
  <c r="Z744" i="15"/>
  <c r="P744" i="15"/>
  <c r="O744" i="15"/>
  <c r="M744" i="15"/>
  <c r="J744" i="15"/>
  <c r="I744" i="15"/>
  <c r="G744" i="15"/>
  <c r="D744" i="15"/>
  <c r="P743" i="15"/>
  <c r="O743" i="15"/>
  <c r="M743" i="15"/>
  <c r="J743" i="15"/>
  <c r="I743" i="15"/>
  <c r="G743" i="15"/>
  <c r="D743" i="15"/>
  <c r="P742" i="15"/>
  <c r="O742" i="15"/>
  <c r="M742" i="15"/>
  <c r="J742" i="15"/>
  <c r="I742" i="15"/>
  <c r="G742" i="15"/>
  <c r="D742" i="15"/>
  <c r="Z741" i="15"/>
  <c r="P741" i="15"/>
  <c r="O741" i="15"/>
  <c r="M741" i="15"/>
  <c r="J741" i="15"/>
  <c r="I741" i="15"/>
  <c r="G741" i="15"/>
  <c r="D741" i="15"/>
  <c r="P740" i="15"/>
  <c r="O740" i="15"/>
  <c r="M740" i="15"/>
  <c r="J740" i="15"/>
  <c r="I740" i="15"/>
  <c r="G740" i="15"/>
  <c r="D740" i="15"/>
  <c r="P739" i="15"/>
  <c r="O739" i="15"/>
  <c r="M739" i="15"/>
  <c r="J739" i="15"/>
  <c r="I739" i="15"/>
  <c r="G739" i="15"/>
  <c r="D739" i="15"/>
  <c r="P738" i="15"/>
  <c r="O738" i="15"/>
  <c r="M738" i="15"/>
  <c r="J738" i="15"/>
  <c r="I738" i="15"/>
  <c r="G738" i="15"/>
  <c r="D738" i="15"/>
  <c r="P737" i="15"/>
  <c r="O737" i="15"/>
  <c r="M737" i="15"/>
  <c r="J737" i="15"/>
  <c r="I737" i="15"/>
  <c r="G737" i="15"/>
  <c r="D737" i="15"/>
  <c r="P736" i="15"/>
  <c r="O736" i="15"/>
  <c r="M736" i="15"/>
  <c r="J736" i="15"/>
  <c r="I736" i="15"/>
  <c r="G736" i="15"/>
  <c r="D736" i="15"/>
  <c r="P735" i="15"/>
  <c r="O735" i="15"/>
  <c r="M735" i="15"/>
  <c r="J735" i="15"/>
  <c r="I735" i="15"/>
  <c r="G735" i="15"/>
  <c r="D735" i="15"/>
  <c r="P734" i="15"/>
  <c r="O734" i="15"/>
  <c r="M734" i="15"/>
  <c r="J734" i="15"/>
  <c r="I734" i="15"/>
  <c r="G734" i="15"/>
  <c r="D734" i="15"/>
  <c r="Z733" i="15"/>
  <c r="P733" i="15"/>
  <c r="O733" i="15"/>
  <c r="M733" i="15"/>
  <c r="J733" i="15"/>
  <c r="I733" i="15"/>
  <c r="G733" i="15"/>
  <c r="D733" i="15"/>
  <c r="P732" i="15"/>
  <c r="O732" i="15"/>
  <c r="M732" i="15"/>
  <c r="J732" i="15"/>
  <c r="I732" i="15"/>
  <c r="G732" i="15"/>
  <c r="D732" i="15"/>
  <c r="P731" i="15"/>
  <c r="O731" i="15"/>
  <c r="M731" i="15"/>
  <c r="J731" i="15"/>
  <c r="I731" i="15"/>
  <c r="G731" i="15"/>
  <c r="D731" i="15"/>
  <c r="P730" i="15"/>
  <c r="O730" i="15"/>
  <c r="M730" i="15"/>
  <c r="J730" i="15"/>
  <c r="I730" i="15"/>
  <c r="G730" i="15"/>
  <c r="D730" i="15"/>
  <c r="Z729" i="15"/>
  <c r="P729" i="15"/>
  <c r="O729" i="15"/>
  <c r="M729" i="15"/>
  <c r="J729" i="15"/>
  <c r="I729" i="15"/>
  <c r="G729" i="15"/>
  <c r="D729" i="15"/>
  <c r="P728" i="15"/>
  <c r="O728" i="15"/>
  <c r="M728" i="15"/>
  <c r="J728" i="15"/>
  <c r="I728" i="15"/>
  <c r="G728" i="15"/>
  <c r="D728" i="15"/>
  <c r="P727" i="15"/>
  <c r="O727" i="15"/>
  <c r="M727" i="15"/>
  <c r="J727" i="15"/>
  <c r="I727" i="15"/>
  <c r="G727" i="15"/>
  <c r="D727" i="15"/>
  <c r="P726" i="15"/>
  <c r="O726" i="15"/>
  <c r="M726" i="15"/>
  <c r="J726" i="15"/>
  <c r="I726" i="15"/>
  <c r="G726" i="15"/>
  <c r="D726" i="15"/>
  <c r="P725" i="15"/>
  <c r="O725" i="15"/>
  <c r="M725" i="15"/>
  <c r="J725" i="15"/>
  <c r="I725" i="15"/>
  <c r="G725" i="15"/>
  <c r="D725" i="15"/>
  <c r="Z724" i="15"/>
  <c r="P724" i="15"/>
  <c r="O724" i="15"/>
  <c r="M724" i="15"/>
  <c r="J724" i="15"/>
  <c r="I724" i="15"/>
  <c r="G724" i="15"/>
  <c r="D724" i="15"/>
  <c r="P723" i="15"/>
  <c r="O723" i="15"/>
  <c r="M723" i="15"/>
  <c r="J723" i="15"/>
  <c r="I723" i="15"/>
  <c r="G723" i="15"/>
  <c r="D723" i="15"/>
  <c r="P722" i="15"/>
  <c r="O722" i="15"/>
  <c r="M722" i="15"/>
  <c r="J722" i="15"/>
  <c r="I722" i="15"/>
  <c r="G722" i="15"/>
  <c r="D722" i="15"/>
  <c r="Z721" i="15"/>
  <c r="P721" i="15"/>
  <c r="O721" i="15"/>
  <c r="M721" i="15"/>
  <c r="J721" i="15"/>
  <c r="I721" i="15"/>
  <c r="G721" i="15"/>
  <c r="D721" i="15"/>
  <c r="Z720" i="15"/>
  <c r="P720" i="15"/>
  <c r="O720" i="15"/>
  <c r="M720" i="15"/>
  <c r="J720" i="15"/>
  <c r="I720" i="15"/>
  <c r="G720" i="15"/>
  <c r="D720" i="15"/>
  <c r="P719" i="15"/>
  <c r="O719" i="15"/>
  <c r="M719" i="15"/>
  <c r="J719" i="15"/>
  <c r="I719" i="15"/>
  <c r="G719" i="15"/>
  <c r="D719" i="15"/>
  <c r="P718" i="15"/>
  <c r="O718" i="15"/>
  <c r="M718" i="15"/>
  <c r="J718" i="15"/>
  <c r="I718" i="15"/>
  <c r="G718" i="15"/>
  <c r="D718" i="15"/>
  <c r="P717" i="15"/>
  <c r="O717" i="15"/>
  <c r="M717" i="15"/>
  <c r="J717" i="15"/>
  <c r="I717" i="15"/>
  <c r="G717" i="15"/>
  <c r="D717" i="15"/>
  <c r="P716" i="15"/>
  <c r="O716" i="15"/>
  <c r="M716" i="15"/>
  <c r="J716" i="15"/>
  <c r="I716" i="15"/>
  <c r="G716" i="15"/>
  <c r="D716" i="15"/>
  <c r="P715" i="15"/>
  <c r="O715" i="15"/>
  <c r="M715" i="15"/>
  <c r="J715" i="15"/>
  <c r="I715" i="15"/>
  <c r="G715" i="15"/>
  <c r="D715" i="15"/>
  <c r="P714" i="15"/>
  <c r="O714" i="15"/>
  <c r="M714" i="15"/>
  <c r="J714" i="15"/>
  <c r="I714" i="15"/>
  <c r="G714" i="15"/>
  <c r="D714" i="15"/>
  <c r="Z713" i="15"/>
  <c r="P713" i="15"/>
  <c r="O713" i="15"/>
  <c r="M713" i="15"/>
  <c r="J713" i="15"/>
  <c r="I713" i="15"/>
  <c r="G713" i="15"/>
  <c r="D713" i="15"/>
  <c r="Z712" i="15"/>
  <c r="P712" i="15"/>
  <c r="O712" i="15"/>
  <c r="M712" i="15"/>
  <c r="J712" i="15"/>
  <c r="I712" i="15"/>
  <c r="G712" i="15"/>
  <c r="D712" i="15"/>
  <c r="P711" i="15"/>
  <c r="O711" i="15"/>
  <c r="M711" i="15"/>
  <c r="J711" i="15"/>
  <c r="I711" i="15"/>
  <c r="G711" i="15"/>
  <c r="D711" i="15"/>
  <c r="P710" i="15"/>
  <c r="O710" i="15"/>
  <c r="M710" i="15"/>
  <c r="J710" i="15"/>
  <c r="I710" i="15"/>
  <c r="G710" i="15"/>
  <c r="D710" i="15"/>
  <c r="P709" i="15"/>
  <c r="O709" i="15"/>
  <c r="M709" i="15"/>
  <c r="J709" i="15"/>
  <c r="I709" i="15"/>
  <c r="G709" i="15"/>
  <c r="D709" i="15"/>
  <c r="Z708" i="15"/>
  <c r="P708" i="15"/>
  <c r="O708" i="15"/>
  <c r="M708" i="15"/>
  <c r="J708" i="15"/>
  <c r="I708" i="15"/>
  <c r="G708" i="15"/>
  <c r="D708" i="15"/>
  <c r="P707" i="15"/>
  <c r="O707" i="15"/>
  <c r="M707" i="15"/>
  <c r="J707" i="15"/>
  <c r="I707" i="15"/>
  <c r="G707" i="15"/>
  <c r="D707" i="15"/>
  <c r="P706" i="15"/>
  <c r="O706" i="15"/>
  <c r="M706" i="15"/>
  <c r="J706" i="15"/>
  <c r="I706" i="15"/>
  <c r="G706" i="15"/>
  <c r="D706" i="15"/>
  <c r="Z705" i="15"/>
  <c r="P705" i="15"/>
  <c r="O705" i="15"/>
  <c r="M705" i="15"/>
  <c r="J705" i="15"/>
  <c r="I705" i="15"/>
  <c r="G705" i="15"/>
  <c r="D705" i="15"/>
  <c r="Z704" i="15"/>
  <c r="P704" i="15"/>
  <c r="O704" i="15"/>
  <c r="M704" i="15"/>
  <c r="J704" i="15"/>
  <c r="I704" i="15"/>
  <c r="G704" i="15"/>
  <c r="D704" i="15"/>
  <c r="P703" i="15"/>
  <c r="O703" i="15"/>
  <c r="M703" i="15"/>
  <c r="J703" i="15"/>
  <c r="I703" i="15"/>
  <c r="G703" i="15"/>
  <c r="D703" i="15"/>
  <c r="P702" i="15"/>
  <c r="O702" i="15"/>
  <c r="M702" i="15"/>
  <c r="J702" i="15"/>
  <c r="I702" i="15"/>
  <c r="G702" i="15"/>
  <c r="D702" i="15"/>
  <c r="P701" i="15"/>
  <c r="O701" i="15"/>
  <c r="M701" i="15"/>
  <c r="J701" i="15"/>
  <c r="I701" i="15"/>
  <c r="G701" i="15"/>
  <c r="D701" i="15"/>
  <c r="Z700" i="15"/>
  <c r="P700" i="15"/>
  <c r="O700" i="15"/>
  <c r="M700" i="15"/>
  <c r="J700" i="15"/>
  <c r="I700" i="15"/>
  <c r="G700" i="15"/>
  <c r="D700" i="15"/>
  <c r="P699" i="15"/>
  <c r="O699" i="15"/>
  <c r="M699" i="15"/>
  <c r="J699" i="15"/>
  <c r="I699" i="15"/>
  <c r="G699" i="15"/>
  <c r="D699" i="15"/>
  <c r="P698" i="15"/>
  <c r="O698" i="15"/>
  <c r="M698" i="15"/>
  <c r="J698" i="15"/>
  <c r="I698" i="15"/>
  <c r="G698" i="15"/>
  <c r="D698" i="15"/>
  <c r="Z697" i="15"/>
  <c r="P697" i="15"/>
  <c r="O697" i="15"/>
  <c r="M697" i="15"/>
  <c r="J697" i="15"/>
  <c r="I697" i="15"/>
  <c r="G697" i="15"/>
  <c r="D697" i="15"/>
  <c r="Z696" i="15"/>
  <c r="P696" i="15"/>
  <c r="O696" i="15"/>
  <c r="M696" i="15"/>
  <c r="J696" i="15"/>
  <c r="I696" i="15"/>
  <c r="G696" i="15"/>
  <c r="D696" i="15"/>
  <c r="P695" i="15"/>
  <c r="O695" i="15"/>
  <c r="M695" i="15"/>
  <c r="J695" i="15"/>
  <c r="I695" i="15"/>
  <c r="G695" i="15"/>
  <c r="D695" i="15"/>
  <c r="P694" i="15"/>
  <c r="O694" i="15"/>
  <c r="M694" i="15"/>
  <c r="J694" i="15"/>
  <c r="I694" i="15"/>
  <c r="G694" i="15"/>
  <c r="D694" i="15"/>
  <c r="P693" i="15"/>
  <c r="O693" i="15"/>
  <c r="M693" i="15"/>
  <c r="J693" i="15"/>
  <c r="I693" i="15"/>
  <c r="G693" i="15"/>
  <c r="D693" i="15"/>
  <c r="Z692" i="15"/>
  <c r="P692" i="15"/>
  <c r="O692" i="15"/>
  <c r="M692" i="15"/>
  <c r="J692" i="15"/>
  <c r="I692" i="15"/>
  <c r="G692" i="15"/>
  <c r="D692" i="15"/>
  <c r="P691" i="15"/>
  <c r="O691" i="15"/>
  <c r="M691" i="15"/>
  <c r="J691" i="15"/>
  <c r="I691" i="15"/>
  <c r="G691" i="15"/>
  <c r="D691" i="15"/>
  <c r="P690" i="15"/>
  <c r="O690" i="15"/>
  <c r="M690" i="15"/>
  <c r="J690" i="15"/>
  <c r="I690" i="15"/>
  <c r="G690" i="15"/>
  <c r="D690" i="15"/>
  <c r="Z689" i="15"/>
  <c r="P689" i="15"/>
  <c r="O689" i="15"/>
  <c r="M689" i="15"/>
  <c r="J689" i="15"/>
  <c r="I689" i="15"/>
  <c r="G689" i="15"/>
  <c r="D689" i="15"/>
  <c r="Z688" i="15"/>
  <c r="P688" i="15"/>
  <c r="O688" i="15"/>
  <c r="M688" i="15"/>
  <c r="J688" i="15"/>
  <c r="I688" i="15"/>
  <c r="G688" i="15"/>
  <c r="D688" i="15"/>
  <c r="P687" i="15"/>
  <c r="O687" i="15"/>
  <c r="M687" i="15"/>
  <c r="J687" i="15"/>
  <c r="I687" i="15"/>
  <c r="G687" i="15"/>
  <c r="D687" i="15"/>
  <c r="P686" i="15"/>
  <c r="O686" i="15"/>
  <c r="M686" i="15"/>
  <c r="J686" i="15"/>
  <c r="I686" i="15"/>
  <c r="G686" i="15"/>
  <c r="D686" i="15"/>
  <c r="P685" i="15"/>
  <c r="O685" i="15"/>
  <c r="M685" i="15"/>
  <c r="J685" i="15"/>
  <c r="I685" i="15"/>
  <c r="G685" i="15"/>
  <c r="D685" i="15"/>
  <c r="Z684" i="15"/>
  <c r="P684" i="15"/>
  <c r="O684" i="15"/>
  <c r="M684" i="15"/>
  <c r="J684" i="15"/>
  <c r="I684" i="15"/>
  <c r="G684" i="15"/>
  <c r="D684" i="15"/>
  <c r="P683" i="15"/>
  <c r="O683" i="15"/>
  <c r="M683" i="15"/>
  <c r="J683" i="15"/>
  <c r="I683" i="15"/>
  <c r="G683" i="15"/>
  <c r="D683" i="15"/>
  <c r="P682" i="15"/>
  <c r="O682" i="15"/>
  <c r="M682" i="15"/>
  <c r="J682" i="15"/>
  <c r="I682" i="15"/>
  <c r="G682" i="15"/>
  <c r="D682" i="15"/>
  <c r="P681" i="15"/>
  <c r="O681" i="15"/>
  <c r="M681" i="15"/>
  <c r="J681" i="15"/>
  <c r="I681" i="15"/>
  <c r="G681" i="15"/>
  <c r="D681" i="15"/>
  <c r="Z680" i="15"/>
  <c r="P680" i="15"/>
  <c r="O680" i="15"/>
  <c r="M680" i="15"/>
  <c r="J680" i="15"/>
  <c r="I680" i="15"/>
  <c r="G680" i="15"/>
  <c r="D680" i="15"/>
  <c r="P679" i="15"/>
  <c r="O679" i="15"/>
  <c r="M679" i="15"/>
  <c r="J679" i="15"/>
  <c r="I679" i="15"/>
  <c r="G679" i="15"/>
  <c r="D679" i="15"/>
  <c r="P678" i="15"/>
  <c r="O678" i="15"/>
  <c r="M678" i="15"/>
  <c r="J678" i="15"/>
  <c r="I678" i="15"/>
  <c r="G678" i="15"/>
  <c r="D678" i="15"/>
  <c r="Z677" i="15"/>
  <c r="P677" i="15"/>
  <c r="O677" i="15"/>
  <c r="M677" i="15"/>
  <c r="J677" i="15"/>
  <c r="I677" i="15"/>
  <c r="G677" i="15"/>
  <c r="D677" i="15"/>
  <c r="Z676" i="15"/>
  <c r="P676" i="15"/>
  <c r="O676" i="15"/>
  <c r="M676" i="15"/>
  <c r="J676" i="15"/>
  <c r="I676" i="15"/>
  <c r="G676" i="15"/>
  <c r="D676" i="15"/>
  <c r="P675" i="15"/>
  <c r="O675" i="15"/>
  <c r="M675" i="15"/>
  <c r="J675" i="15"/>
  <c r="I675" i="15"/>
  <c r="G675" i="15"/>
  <c r="D675" i="15"/>
  <c r="P674" i="15"/>
  <c r="O674" i="15"/>
  <c r="M674" i="15"/>
  <c r="J674" i="15"/>
  <c r="I674" i="15"/>
  <c r="G674" i="15"/>
  <c r="D674" i="15"/>
  <c r="P673" i="15"/>
  <c r="O673" i="15"/>
  <c r="M673" i="15"/>
  <c r="J673" i="15"/>
  <c r="I673" i="15"/>
  <c r="G673" i="15"/>
  <c r="D673" i="15"/>
  <c r="Z672" i="15"/>
  <c r="P672" i="15"/>
  <c r="O672" i="15"/>
  <c r="M672" i="15"/>
  <c r="J672" i="15"/>
  <c r="I672" i="15"/>
  <c r="G672" i="15"/>
  <c r="D672" i="15"/>
  <c r="P671" i="15"/>
  <c r="O671" i="15"/>
  <c r="M671" i="15"/>
  <c r="J671" i="15"/>
  <c r="I671" i="15"/>
  <c r="G671" i="15"/>
  <c r="D671" i="15"/>
  <c r="P670" i="15"/>
  <c r="O670" i="15"/>
  <c r="M670" i="15"/>
  <c r="J670" i="15"/>
  <c r="I670" i="15"/>
  <c r="G670" i="15"/>
  <c r="D670" i="15"/>
  <c r="Z669" i="15"/>
  <c r="P669" i="15"/>
  <c r="O669" i="15"/>
  <c r="M669" i="15"/>
  <c r="J669" i="15"/>
  <c r="I669" i="15"/>
  <c r="G669" i="15"/>
  <c r="D669" i="15"/>
  <c r="Z668" i="15"/>
  <c r="P668" i="15"/>
  <c r="O668" i="15"/>
  <c r="M668" i="15"/>
  <c r="J668" i="15"/>
  <c r="I668" i="15"/>
  <c r="G668" i="15"/>
  <c r="D668" i="15"/>
  <c r="P667" i="15"/>
  <c r="O667" i="15"/>
  <c r="M667" i="15"/>
  <c r="J667" i="15"/>
  <c r="I667" i="15"/>
  <c r="G667" i="15"/>
  <c r="D667" i="15"/>
  <c r="P666" i="15"/>
  <c r="O666" i="15"/>
  <c r="M666" i="15"/>
  <c r="J666" i="15"/>
  <c r="I666" i="15"/>
  <c r="G666" i="15"/>
  <c r="D666" i="15"/>
  <c r="P665" i="15"/>
  <c r="O665" i="15"/>
  <c r="M665" i="15"/>
  <c r="J665" i="15"/>
  <c r="I665" i="15"/>
  <c r="G665" i="15"/>
  <c r="D665" i="15"/>
  <c r="Z664" i="15"/>
  <c r="P664" i="15"/>
  <c r="O664" i="15"/>
  <c r="M664" i="15"/>
  <c r="J664" i="15"/>
  <c r="I664" i="15"/>
  <c r="G664" i="15"/>
  <c r="D664" i="15"/>
  <c r="P663" i="15"/>
  <c r="O663" i="15"/>
  <c r="M663" i="15"/>
  <c r="J663" i="15"/>
  <c r="I663" i="15"/>
  <c r="G663" i="15"/>
  <c r="D663" i="15"/>
  <c r="P662" i="15"/>
  <c r="O662" i="15"/>
  <c r="M662" i="15"/>
  <c r="J662" i="15"/>
  <c r="I662" i="15"/>
  <c r="G662" i="15"/>
  <c r="D662" i="15"/>
  <c r="Z661" i="15"/>
  <c r="P661" i="15"/>
  <c r="O661" i="15"/>
  <c r="M661" i="15"/>
  <c r="J661" i="15"/>
  <c r="I661" i="15"/>
  <c r="G661" i="15"/>
  <c r="D661" i="15"/>
  <c r="Z660" i="15"/>
  <c r="P660" i="15"/>
  <c r="O660" i="15"/>
  <c r="M660" i="15"/>
  <c r="J660" i="15"/>
  <c r="I660" i="15"/>
  <c r="G660" i="15"/>
  <c r="D660" i="15"/>
  <c r="P659" i="15"/>
  <c r="O659" i="15"/>
  <c r="M659" i="15"/>
  <c r="J659" i="15"/>
  <c r="I659" i="15"/>
  <c r="G659" i="15"/>
  <c r="D659" i="15"/>
  <c r="P658" i="15"/>
  <c r="O658" i="15"/>
  <c r="M658" i="15"/>
  <c r="J658" i="15"/>
  <c r="I658" i="15"/>
  <c r="G658" i="15"/>
  <c r="D658" i="15"/>
  <c r="P657" i="15"/>
  <c r="O657" i="15"/>
  <c r="M657" i="15"/>
  <c r="J657" i="15"/>
  <c r="I657" i="15"/>
  <c r="G657" i="15"/>
  <c r="D657" i="15"/>
  <c r="Z656" i="15"/>
  <c r="P656" i="15"/>
  <c r="O656" i="15"/>
  <c r="M656" i="15"/>
  <c r="J656" i="15"/>
  <c r="I656" i="15"/>
  <c r="G656" i="15"/>
  <c r="D656" i="15"/>
  <c r="P655" i="15"/>
  <c r="O655" i="15"/>
  <c r="M655" i="15"/>
  <c r="J655" i="15"/>
  <c r="I655" i="15"/>
  <c r="G655" i="15"/>
  <c r="D655" i="15"/>
  <c r="P654" i="15"/>
  <c r="O654" i="15"/>
  <c r="M654" i="15"/>
  <c r="J654" i="15"/>
  <c r="I654" i="15"/>
  <c r="G654" i="15"/>
  <c r="D654" i="15"/>
  <c r="Z653" i="15"/>
  <c r="P653" i="15"/>
  <c r="O653" i="15"/>
  <c r="M653" i="15"/>
  <c r="J653" i="15"/>
  <c r="I653" i="15"/>
  <c r="G653" i="15"/>
  <c r="D653" i="15"/>
  <c r="Z652" i="15"/>
  <c r="P652" i="15"/>
  <c r="O652" i="15"/>
  <c r="M652" i="15"/>
  <c r="J652" i="15"/>
  <c r="I652" i="15"/>
  <c r="G652" i="15"/>
  <c r="D652" i="15"/>
  <c r="Z651" i="15"/>
  <c r="P651" i="15"/>
  <c r="O651" i="15"/>
  <c r="M651" i="15"/>
  <c r="J651" i="15"/>
  <c r="I651" i="15"/>
  <c r="G651" i="15"/>
  <c r="D651" i="15"/>
  <c r="P650" i="15"/>
  <c r="O650" i="15"/>
  <c r="M650" i="15"/>
  <c r="J650" i="15"/>
  <c r="I650" i="15"/>
  <c r="G650" i="15"/>
  <c r="D650" i="15"/>
  <c r="Z649" i="15"/>
  <c r="P649" i="15"/>
  <c r="O649" i="15"/>
  <c r="M649" i="15"/>
  <c r="J649" i="15"/>
  <c r="I649" i="15"/>
  <c r="G649" i="15"/>
  <c r="D649" i="15"/>
  <c r="Z648" i="15"/>
  <c r="P648" i="15"/>
  <c r="O648" i="15"/>
  <c r="M648" i="15"/>
  <c r="J648" i="15"/>
  <c r="I648" i="15"/>
  <c r="G648" i="15"/>
  <c r="D648" i="15"/>
  <c r="P647" i="15"/>
  <c r="O647" i="15"/>
  <c r="M647" i="15"/>
  <c r="J647" i="15"/>
  <c r="I647" i="15"/>
  <c r="G647" i="15"/>
  <c r="D647" i="15"/>
  <c r="P646" i="15"/>
  <c r="O646" i="15"/>
  <c r="M646" i="15"/>
  <c r="J646" i="15"/>
  <c r="I646" i="15"/>
  <c r="G646" i="15"/>
  <c r="D646" i="15"/>
  <c r="P645" i="15"/>
  <c r="O645" i="15"/>
  <c r="M645" i="15"/>
  <c r="J645" i="15"/>
  <c r="I645" i="15"/>
  <c r="G645" i="15"/>
  <c r="D645" i="15"/>
  <c r="Z644" i="15"/>
  <c r="P644" i="15"/>
  <c r="O644" i="15"/>
  <c r="M644" i="15"/>
  <c r="J644" i="15"/>
  <c r="I644" i="15"/>
  <c r="G644" i="15"/>
  <c r="D644" i="15"/>
  <c r="P643" i="15"/>
  <c r="O643" i="15"/>
  <c r="M643" i="15"/>
  <c r="J643" i="15"/>
  <c r="I643" i="15"/>
  <c r="G643" i="15"/>
  <c r="D643" i="15"/>
  <c r="P642" i="15"/>
  <c r="O642" i="15"/>
  <c r="M642" i="15"/>
  <c r="J642" i="15"/>
  <c r="I642" i="15"/>
  <c r="G642" i="15"/>
  <c r="D642" i="15"/>
  <c r="Z641" i="15"/>
  <c r="P641" i="15"/>
  <c r="O641" i="15"/>
  <c r="M641" i="15"/>
  <c r="J641" i="15"/>
  <c r="I641" i="15"/>
  <c r="G641" i="15"/>
  <c r="D641" i="15"/>
  <c r="Z640" i="15"/>
  <c r="P640" i="15"/>
  <c r="O640" i="15"/>
  <c r="M640" i="15"/>
  <c r="J640" i="15"/>
  <c r="I640" i="15"/>
  <c r="G640" i="15"/>
  <c r="D640" i="15"/>
  <c r="P639" i="15"/>
  <c r="O639" i="15"/>
  <c r="M639" i="15"/>
  <c r="J639" i="15"/>
  <c r="I639" i="15"/>
  <c r="G639" i="15"/>
  <c r="D639" i="15"/>
  <c r="P638" i="15"/>
  <c r="O638" i="15"/>
  <c r="M638" i="15"/>
  <c r="J638" i="15"/>
  <c r="I638" i="15"/>
  <c r="G638" i="15"/>
  <c r="D638" i="15"/>
  <c r="P637" i="15"/>
  <c r="O637" i="15"/>
  <c r="M637" i="15"/>
  <c r="J637" i="15"/>
  <c r="I637" i="15"/>
  <c r="G637" i="15"/>
  <c r="D637" i="15"/>
  <c r="Z636" i="15"/>
  <c r="P636" i="15"/>
  <c r="O636" i="15"/>
  <c r="M636" i="15"/>
  <c r="J636" i="15"/>
  <c r="I636" i="15"/>
  <c r="G636" i="15"/>
  <c r="D636" i="15"/>
  <c r="P635" i="15"/>
  <c r="O635" i="15"/>
  <c r="M635" i="15"/>
  <c r="J635" i="15"/>
  <c r="I635" i="15"/>
  <c r="G635" i="15"/>
  <c r="D635" i="15"/>
  <c r="P634" i="15"/>
  <c r="O634" i="15"/>
  <c r="M634" i="15"/>
  <c r="J634" i="15"/>
  <c r="I634" i="15"/>
  <c r="G634" i="15"/>
  <c r="D634" i="15"/>
  <c r="Z633" i="15"/>
  <c r="P633" i="15"/>
  <c r="O633" i="15"/>
  <c r="M633" i="15"/>
  <c r="J633" i="15"/>
  <c r="I633" i="15"/>
  <c r="G633" i="15"/>
  <c r="D633" i="15"/>
  <c r="Z632" i="15"/>
  <c r="P632" i="15"/>
  <c r="O632" i="15"/>
  <c r="M632" i="15"/>
  <c r="J632" i="15"/>
  <c r="I632" i="15"/>
  <c r="G632" i="15"/>
  <c r="D632" i="15"/>
  <c r="P631" i="15"/>
  <c r="O631" i="15"/>
  <c r="M631" i="15"/>
  <c r="J631" i="15"/>
  <c r="I631" i="15"/>
  <c r="G631" i="15"/>
  <c r="D631" i="15"/>
  <c r="P630" i="15"/>
  <c r="O630" i="15"/>
  <c r="M630" i="15"/>
  <c r="J630" i="15"/>
  <c r="I630" i="15"/>
  <c r="G630" i="15"/>
  <c r="D630" i="15"/>
  <c r="P629" i="15"/>
  <c r="O629" i="15"/>
  <c r="M629" i="15"/>
  <c r="J629" i="15"/>
  <c r="I629" i="15"/>
  <c r="G629" i="15"/>
  <c r="D629" i="15"/>
  <c r="Z628" i="15"/>
  <c r="P628" i="15"/>
  <c r="O628" i="15"/>
  <c r="M628" i="15"/>
  <c r="J628" i="15"/>
  <c r="I628" i="15"/>
  <c r="G628" i="15"/>
  <c r="D628" i="15"/>
  <c r="P627" i="15"/>
  <c r="O627" i="15"/>
  <c r="M627" i="15"/>
  <c r="J627" i="15"/>
  <c r="I627" i="15"/>
  <c r="G627" i="15"/>
  <c r="D627" i="15"/>
  <c r="P626" i="15"/>
  <c r="O626" i="15"/>
  <c r="M626" i="15"/>
  <c r="J626" i="15"/>
  <c r="I626" i="15"/>
  <c r="G626" i="15"/>
  <c r="D626" i="15"/>
  <c r="Z625" i="15"/>
  <c r="P625" i="15"/>
  <c r="O625" i="15"/>
  <c r="M625" i="15"/>
  <c r="J625" i="15"/>
  <c r="I625" i="15"/>
  <c r="G625" i="15"/>
  <c r="D625" i="15"/>
  <c r="Z624" i="15"/>
  <c r="P624" i="15"/>
  <c r="O624" i="15"/>
  <c r="M624" i="15"/>
  <c r="J624" i="15"/>
  <c r="I624" i="15"/>
  <c r="G624" i="15"/>
  <c r="D624" i="15"/>
  <c r="P623" i="15"/>
  <c r="O623" i="15"/>
  <c r="M623" i="15"/>
  <c r="J623" i="15"/>
  <c r="I623" i="15"/>
  <c r="G623" i="15"/>
  <c r="D623" i="15"/>
  <c r="P622" i="15"/>
  <c r="O622" i="15"/>
  <c r="M622" i="15"/>
  <c r="J622" i="15"/>
  <c r="I622" i="15"/>
  <c r="G622" i="15"/>
  <c r="D622" i="15"/>
  <c r="P621" i="15"/>
  <c r="O621" i="15"/>
  <c r="M621" i="15"/>
  <c r="J621" i="15"/>
  <c r="I621" i="15"/>
  <c r="G621" i="15"/>
  <c r="D621" i="15"/>
  <c r="Z620" i="15"/>
  <c r="P620" i="15"/>
  <c r="O620" i="15"/>
  <c r="M620" i="15"/>
  <c r="J620" i="15"/>
  <c r="I620" i="15"/>
  <c r="G620" i="15"/>
  <c r="D620" i="15"/>
  <c r="P619" i="15"/>
  <c r="O619" i="15"/>
  <c r="M619" i="15"/>
  <c r="J619" i="15"/>
  <c r="I619" i="15"/>
  <c r="G619" i="15"/>
  <c r="D619" i="15"/>
  <c r="P618" i="15"/>
  <c r="O618" i="15"/>
  <c r="M618" i="15"/>
  <c r="J618" i="15"/>
  <c r="I618" i="15"/>
  <c r="G618" i="15"/>
  <c r="D618" i="15"/>
  <c r="Z617" i="15"/>
  <c r="P617" i="15"/>
  <c r="O617" i="15"/>
  <c r="M617" i="15"/>
  <c r="J617" i="15"/>
  <c r="I617" i="15"/>
  <c r="G617" i="15"/>
  <c r="D617" i="15"/>
  <c r="Z616" i="15"/>
  <c r="P616" i="15"/>
  <c r="O616" i="15"/>
  <c r="M616" i="15"/>
  <c r="J616" i="15"/>
  <c r="I616" i="15"/>
  <c r="G616" i="15"/>
  <c r="D616" i="15"/>
  <c r="P615" i="15"/>
  <c r="O615" i="15"/>
  <c r="M615" i="15"/>
  <c r="J615" i="15"/>
  <c r="I615" i="15"/>
  <c r="G615" i="15"/>
  <c r="D615" i="15"/>
  <c r="P614" i="15"/>
  <c r="O614" i="15"/>
  <c r="M614" i="15"/>
  <c r="J614" i="15"/>
  <c r="I614" i="15"/>
  <c r="G614" i="15"/>
  <c r="D614" i="15"/>
  <c r="P613" i="15"/>
  <c r="O613" i="15"/>
  <c r="M613" i="15"/>
  <c r="J613" i="15"/>
  <c r="I613" i="15"/>
  <c r="G613" i="15"/>
  <c r="D613" i="15"/>
  <c r="Z612" i="15"/>
  <c r="P612" i="15"/>
  <c r="O612" i="15"/>
  <c r="M612" i="15"/>
  <c r="J612" i="15"/>
  <c r="I612" i="15"/>
  <c r="G612" i="15"/>
  <c r="D612" i="15"/>
  <c r="P611" i="15"/>
  <c r="O611" i="15"/>
  <c r="M611" i="15"/>
  <c r="J611" i="15"/>
  <c r="I611" i="15"/>
  <c r="G611" i="15"/>
  <c r="D611" i="15"/>
  <c r="P610" i="15"/>
  <c r="O610" i="15"/>
  <c r="M610" i="15"/>
  <c r="J610" i="15"/>
  <c r="I610" i="15"/>
  <c r="G610" i="15"/>
  <c r="D610" i="15"/>
  <c r="Z609" i="15"/>
  <c r="P609" i="15"/>
  <c r="O609" i="15"/>
  <c r="M609" i="15"/>
  <c r="J609" i="15"/>
  <c r="I609" i="15"/>
  <c r="G609" i="15"/>
  <c r="D609" i="15"/>
  <c r="Z608" i="15"/>
  <c r="P608" i="15"/>
  <c r="O608" i="15"/>
  <c r="M608" i="15"/>
  <c r="J608" i="15"/>
  <c r="I608" i="15"/>
  <c r="G608" i="15"/>
  <c r="D608" i="15"/>
  <c r="P607" i="15"/>
  <c r="O607" i="15"/>
  <c r="M607" i="15"/>
  <c r="J607" i="15"/>
  <c r="I607" i="15"/>
  <c r="G607" i="15"/>
  <c r="D607" i="15"/>
  <c r="P606" i="15"/>
  <c r="O606" i="15"/>
  <c r="M606" i="15"/>
  <c r="J606" i="15"/>
  <c r="I606" i="15"/>
  <c r="G606" i="15"/>
  <c r="D606" i="15"/>
  <c r="P605" i="15"/>
  <c r="O605" i="15"/>
  <c r="M605" i="15"/>
  <c r="J605" i="15"/>
  <c r="I605" i="15"/>
  <c r="G605" i="15"/>
  <c r="D605" i="15"/>
  <c r="Z604" i="15"/>
  <c r="P604" i="15"/>
  <c r="O604" i="15"/>
  <c r="M604" i="15"/>
  <c r="J604" i="15"/>
  <c r="I604" i="15"/>
  <c r="G604" i="15"/>
  <c r="D604" i="15"/>
  <c r="P603" i="15"/>
  <c r="O603" i="15"/>
  <c r="M603" i="15"/>
  <c r="J603" i="15"/>
  <c r="I603" i="15"/>
  <c r="G603" i="15"/>
  <c r="D603" i="15"/>
  <c r="P602" i="15"/>
  <c r="O602" i="15"/>
  <c r="M602" i="15"/>
  <c r="J602" i="15"/>
  <c r="I602" i="15"/>
  <c r="G602" i="15"/>
  <c r="D602" i="15"/>
  <c r="P601" i="15"/>
  <c r="O601" i="15"/>
  <c r="M601" i="15"/>
  <c r="J601" i="15"/>
  <c r="I601" i="15"/>
  <c r="G601" i="15"/>
  <c r="D601" i="15"/>
  <c r="Z600" i="15"/>
  <c r="P600" i="15"/>
  <c r="O600" i="15"/>
  <c r="M600" i="15"/>
  <c r="J600" i="15"/>
  <c r="I600" i="15"/>
  <c r="G600" i="15"/>
  <c r="D600" i="15"/>
  <c r="P599" i="15"/>
  <c r="O599" i="15"/>
  <c r="M599" i="15"/>
  <c r="J599" i="15"/>
  <c r="I599" i="15"/>
  <c r="G599" i="15"/>
  <c r="D599" i="15"/>
  <c r="P598" i="15"/>
  <c r="O598" i="15"/>
  <c r="M598" i="15"/>
  <c r="J598" i="15"/>
  <c r="I598" i="15"/>
  <c r="G598" i="15"/>
  <c r="D598" i="15"/>
  <c r="Z597" i="15"/>
  <c r="P597" i="15"/>
  <c r="O597" i="15"/>
  <c r="M597" i="15"/>
  <c r="J597" i="15"/>
  <c r="I597" i="15"/>
  <c r="G597" i="15"/>
  <c r="D597" i="15"/>
  <c r="Z596" i="15"/>
  <c r="P596" i="15"/>
  <c r="O596" i="15"/>
  <c r="M596" i="15"/>
  <c r="J596" i="15"/>
  <c r="I596" i="15"/>
  <c r="G596" i="15"/>
  <c r="D596" i="15"/>
  <c r="P595" i="15"/>
  <c r="O595" i="15"/>
  <c r="M595" i="15"/>
  <c r="J595" i="15"/>
  <c r="I595" i="15"/>
  <c r="G595" i="15"/>
  <c r="D595" i="15"/>
  <c r="P594" i="15"/>
  <c r="O594" i="15"/>
  <c r="M594" i="15"/>
  <c r="J594" i="15"/>
  <c r="I594" i="15"/>
  <c r="G594" i="15"/>
  <c r="D594" i="15"/>
  <c r="P593" i="15"/>
  <c r="O593" i="15"/>
  <c r="M593" i="15"/>
  <c r="J593" i="15"/>
  <c r="I593" i="15"/>
  <c r="G593" i="15"/>
  <c r="D593" i="15"/>
  <c r="Z592" i="15"/>
  <c r="P592" i="15"/>
  <c r="O592" i="15"/>
  <c r="M592" i="15"/>
  <c r="J592" i="15"/>
  <c r="I592" i="15"/>
  <c r="G592" i="15"/>
  <c r="D592" i="15"/>
  <c r="P591" i="15"/>
  <c r="O591" i="15"/>
  <c r="M591" i="15"/>
  <c r="J591" i="15"/>
  <c r="I591" i="15"/>
  <c r="G591" i="15"/>
  <c r="D591" i="15"/>
  <c r="P590" i="15"/>
  <c r="O590" i="15"/>
  <c r="M590" i="15"/>
  <c r="J590" i="15"/>
  <c r="I590" i="15"/>
  <c r="G590" i="15"/>
  <c r="D590" i="15"/>
  <c r="Z589" i="15"/>
  <c r="P589" i="15"/>
  <c r="O589" i="15"/>
  <c r="M589" i="15"/>
  <c r="J589" i="15"/>
  <c r="I589" i="15"/>
  <c r="G589" i="15"/>
  <c r="D589" i="15"/>
  <c r="Z588" i="15"/>
  <c r="P588" i="15"/>
  <c r="O588" i="15"/>
  <c r="M588" i="15"/>
  <c r="J588" i="15"/>
  <c r="I588" i="15"/>
  <c r="G588" i="15"/>
  <c r="D588" i="15"/>
  <c r="P587" i="15"/>
  <c r="O587" i="15"/>
  <c r="M587" i="15"/>
  <c r="J587" i="15"/>
  <c r="I587" i="15"/>
  <c r="G587" i="15"/>
  <c r="D587" i="15"/>
  <c r="P586" i="15"/>
  <c r="O586" i="15"/>
  <c r="M586" i="15"/>
  <c r="J586" i="15"/>
  <c r="I586" i="15"/>
  <c r="G586" i="15"/>
  <c r="D586" i="15"/>
  <c r="P585" i="15"/>
  <c r="O585" i="15"/>
  <c r="M585" i="15"/>
  <c r="J585" i="15"/>
  <c r="I585" i="15"/>
  <c r="G585" i="15"/>
  <c r="D585" i="15"/>
  <c r="Z584" i="15"/>
  <c r="P584" i="15"/>
  <c r="O584" i="15"/>
  <c r="M584" i="15"/>
  <c r="J584" i="15"/>
  <c r="I584" i="15"/>
  <c r="G584" i="15"/>
  <c r="D584" i="15"/>
  <c r="P583" i="15"/>
  <c r="O583" i="15"/>
  <c r="M583" i="15"/>
  <c r="J583" i="15"/>
  <c r="I583" i="15"/>
  <c r="G583" i="15"/>
  <c r="D583" i="15"/>
  <c r="P582" i="15"/>
  <c r="O582" i="15"/>
  <c r="M582" i="15"/>
  <c r="J582" i="15"/>
  <c r="I582" i="15"/>
  <c r="G582" i="15"/>
  <c r="D582" i="15"/>
  <c r="Z581" i="15"/>
  <c r="P581" i="15"/>
  <c r="O581" i="15"/>
  <c r="M581" i="15"/>
  <c r="J581" i="15"/>
  <c r="I581" i="15"/>
  <c r="G581" i="15"/>
  <c r="D581" i="15"/>
  <c r="Z580" i="15"/>
  <c r="P580" i="15"/>
  <c r="O580" i="15"/>
  <c r="M580" i="15"/>
  <c r="J580" i="15"/>
  <c r="I580" i="15"/>
  <c r="G580" i="15"/>
  <c r="D580" i="15"/>
  <c r="P579" i="15"/>
  <c r="O579" i="15"/>
  <c r="M579" i="15"/>
  <c r="J579" i="15"/>
  <c r="I579" i="15"/>
  <c r="G579" i="15"/>
  <c r="D579" i="15"/>
  <c r="P578" i="15"/>
  <c r="O578" i="15"/>
  <c r="M578" i="15"/>
  <c r="J578" i="15"/>
  <c r="I578" i="15"/>
  <c r="G578" i="15"/>
  <c r="D578" i="15"/>
  <c r="P577" i="15"/>
  <c r="O577" i="15"/>
  <c r="M577" i="15"/>
  <c r="J577" i="15"/>
  <c r="I577" i="15"/>
  <c r="G577" i="15"/>
  <c r="D577" i="15"/>
  <c r="Z576" i="15"/>
  <c r="P576" i="15"/>
  <c r="O576" i="15"/>
  <c r="M576" i="15"/>
  <c r="J576" i="15"/>
  <c r="I576" i="15"/>
  <c r="G576" i="15"/>
  <c r="D576" i="15"/>
  <c r="P575" i="15"/>
  <c r="O575" i="15"/>
  <c r="M575" i="15"/>
  <c r="J575" i="15"/>
  <c r="I575" i="15"/>
  <c r="G575" i="15"/>
  <c r="D575" i="15"/>
  <c r="P574" i="15"/>
  <c r="O574" i="15"/>
  <c r="M574" i="15"/>
  <c r="J574" i="15"/>
  <c r="I574" i="15"/>
  <c r="G574" i="15"/>
  <c r="D574" i="15"/>
  <c r="Z573" i="15"/>
  <c r="P573" i="15"/>
  <c r="O573" i="15"/>
  <c r="M573" i="15"/>
  <c r="J573" i="15"/>
  <c r="I573" i="15"/>
  <c r="G573" i="15"/>
  <c r="D573" i="15"/>
  <c r="P572" i="15"/>
  <c r="O572" i="15"/>
  <c r="M572" i="15"/>
  <c r="J572" i="15"/>
  <c r="I572" i="15"/>
  <c r="G572" i="15"/>
  <c r="D572" i="15"/>
  <c r="P571" i="15"/>
  <c r="O571" i="15"/>
  <c r="M571" i="15"/>
  <c r="J571" i="15"/>
  <c r="I571" i="15"/>
  <c r="G571" i="15"/>
  <c r="D571" i="15"/>
  <c r="P570" i="15"/>
  <c r="O570" i="15"/>
  <c r="M570" i="15"/>
  <c r="J570" i="15"/>
  <c r="I570" i="15"/>
  <c r="G570" i="15"/>
  <c r="D570" i="15"/>
  <c r="P569" i="15"/>
  <c r="O569" i="15"/>
  <c r="M569" i="15"/>
  <c r="J569" i="15"/>
  <c r="I569" i="15"/>
  <c r="G569" i="15"/>
  <c r="D569" i="15"/>
  <c r="Z568" i="15"/>
  <c r="P568" i="15"/>
  <c r="O568" i="15"/>
  <c r="M568" i="15"/>
  <c r="J568" i="15"/>
  <c r="I568" i="15"/>
  <c r="G568" i="15"/>
  <c r="D568" i="15"/>
  <c r="P567" i="15"/>
  <c r="O567" i="15"/>
  <c r="M567" i="15"/>
  <c r="J567" i="15"/>
  <c r="I567" i="15"/>
  <c r="G567" i="15"/>
  <c r="D567" i="15"/>
  <c r="P566" i="15"/>
  <c r="O566" i="15"/>
  <c r="M566" i="15"/>
  <c r="J566" i="15"/>
  <c r="I566" i="15"/>
  <c r="G566" i="15"/>
  <c r="D566" i="15"/>
  <c r="Z565" i="15"/>
  <c r="P565" i="15"/>
  <c r="O565" i="15"/>
  <c r="M565" i="15"/>
  <c r="J565" i="15"/>
  <c r="I565" i="15"/>
  <c r="G565" i="15"/>
  <c r="D565" i="15"/>
  <c r="P564" i="15"/>
  <c r="O564" i="15"/>
  <c r="M564" i="15"/>
  <c r="J564" i="15"/>
  <c r="I564" i="15"/>
  <c r="G564" i="15"/>
  <c r="D564" i="15"/>
  <c r="P563" i="15"/>
  <c r="O563" i="15"/>
  <c r="M563" i="15"/>
  <c r="J563" i="15"/>
  <c r="I563" i="15"/>
  <c r="G563" i="15"/>
  <c r="D563" i="15"/>
  <c r="P562" i="15"/>
  <c r="O562" i="15"/>
  <c r="M562" i="15"/>
  <c r="J562" i="15"/>
  <c r="I562" i="15"/>
  <c r="G562" i="15"/>
  <c r="D562" i="15"/>
  <c r="P561" i="15"/>
  <c r="O561" i="15"/>
  <c r="M561" i="15"/>
  <c r="J561" i="15"/>
  <c r="I561" i="15"/>
  <c r="G561" i="15"/>
  <c r="D561" i="15"/>
  <c r="P560" i="15"/>
  <c r="O560" i="15"/>
  <c r="M560" i="15"/>
  <c r="J560" i="15"/>
  <c r="I560" i="15"/>
  <c r="G560" i="15"/>
  <c r="D560" i="15"/>
  <c r="P559" i="15"/>
  <c r="O559" i="15"/>
  <c r="M559" i="15"/>
  <c r="J559" i="15"/>
  <c r="I559" i="15"/>
  <c r="G559" i="15"/>
  <c r="D559" i="15"/>
  <c r="P558" i="15"/>
  <c r="O558" i="15"/>
  <c r="M558" i="15"/>
  <c r="J558" i="15"/>
  <c r="I558" i="15"/>
  <c r="G558" i="15"/>
  <c r="D558" i="15"/>
  <c r="P557" i="15"/>
  <c r="O557" i="15"/>
  <c r="M557" i="15"/>
  <c r="J557" i="15"/>
  <c r="I557" i="15"/>
  <c r="G557" i="15"/>
  <c r="D557" i="15"/>
  <c r="P556" i="15"/>
  <c r="O556" i="15"/>
  <c r="M556" i="15"/>
  <c r="J556" i="15"/>
  <c r="I556" i="15"/>
  <c r="G556" i="15"/>
  <c r="D556" i="15"/>
  <c r="P555" i="15"/>
  <c r="O555" i="15"/>
  <c r="M555" i="15"/>
  <c r="J555" i="15"/>
  <c r="I555" i="15"/>
  <c r="G555" i="15"/>
  <c r="D555" i="15"/>
  <c r="P554" i="15"/>
  <c r="O554" i="15"/>
  <c r="M554" i="15"/>
  <c r="J554" i="15"/>
  <c r="I554" i="15"/>
  <c r="G554" i="15"/>
  <c r="D554" i="15"/>
  <c r="Z553" i="15"/>
  <c r="P553" i="15"/>
  <c r="O553" i="15"/>
  <c r="M553" i="15"/>
  <c r="J553" i="15"/>
  <c r="I553" i="15"/>
  <c r="G553" i="15"/>
  <c r="D553" i="15"/>
  <c r="P552" i="15"/>
  <c r="O552" i="15"/>
  <c r="M552" i="15"/>
  <c r="J552" i="15"/>
  <c r="I552" i="15"/>
  <c r="G552" i="15"/>
  <c r="D552" i="15"/>
  <c r="P551" i="15"/>
  <c r="O551" i="15"/>
  <c r="M551" i="15"/>
  <c r="J551" i="15"/>
  <c r="I551" i="15"/>
  <c r="G551" i="15"/>
  <c r="D551" i="15"/>
  <c r="P550" i="15"/>
  <c r="O550" i="15"/>
  <c r="M550" i="15"/>
  <c r="J550" i="15"/>
  <c r="I550" i="15"/>
  <c r="G550" i="15"/>
  <c r="D550" i="15"/>
  <c r="P549" i="15"/>
  <c r="O549" i="15"/>
  <c r="M549" i="15"/>
  <c r="J549" i="15"/>
  <c r="I549" i="15"/>
  <c r="G549" i="15"/>
  <c r="D549" i="15"/>
  <c r="P548" i="15"/>
  <c r="O548" i="15"/>
  <c r="M548" i="15"/>
  <c r="J548" i="15"/>
  <c r="I548" i="15"/>
  <c r="G548" i="15"/>
  <c r="D548" i="15"/>
  <c r="P547" i="15"/>
  <c r="O547" i="15"/>
  <c r="M547" i="15"/>
  <c r="J547" i="15"/>
  <c r="I547" i="15"/>
  <c r="G547" i="15"/>
  <c r="D547" i="15"/>
  <c r="P546" i="15"/>
  <c r="O546" i="15"/>
  <c r="M546" i="15"/>
  <c r="J546" i="15"/>
  <c r="I546" i="15"/>
  <c r="G546" i="15"/>
  <c r="D546" i="15"/>
  <c r="P545" i="15"/>
  <c r="O545" i="15"/>
  <c r="M545" i="15"/>
  <c r="J545" i="15"/>
  <c r="I545" i="15"/>
  <c r="G545" i="15"/>
  <c r="D545" i="15"/>
  <c r="P544" i="15"/>
  <c r="O544" i="15"/>
  <c r="M544" i="15"/>
  <c r="J544" i="15"/>
  <c r="I544" i="15"/>
  <c r="G544" i="15"/>
  <c r="D544" i="15"/>
  <c r="P543" i="15"/>
  <c r="O543" i="15"/>
  <c r="M543" i="15"/>
  <c r="J543" i="15"/>
  <c r="I543" i="15"/>
  <c r="G543" i="15"/>
  <c r="D543" i="15"/>
  <c r="P542" i="15"/>
  <c r="O542" i="15"/>
  <c r="M542" i="15"/>
  <c r="J542" i="15"/>
  <c r="I542" i="15"/>
  <c r="G542" i="15"/>
  <c r="D542" i="15"/>
  <c r="Z541" i="15"/>
  <c r="P541" i="15"/>
  <c r="O541" i="15"/>
  <c r="M541" i="15"/>
  <c r="J541" i="15"/>
  <c r="I541" i="15"/>
  <c r="G541" i="15"/>
  <c r="D541" i="15"/>
  <c r="P540" i="15"/>
  <c r="O540" i="15"/>
  <c r="M540" i="15"/>
  <c r="J540" i="15"/>
  <c r="I540" i="15"/>
  <c r="G540" i="15"/>
  <c r="D540" i="15"/>
  <c r="P539" i="15"/>
  <c r="O539" i="15"/>
  <c r="M539" i="15"/>
  <c r="J539" i="15"/>
  <c r="I539" i="15"/>
  <c r="G539" i="15"/>
  <c r="D539" i="15"/>
  <c r="P538" i="15"/>
  <c r="O538" i="15"/>
  <c r="M538" i="15"/>
  <c r="J538" i="15"/>
  <c r="I538" i="15"/>
  <c r="G538" i="15"/>
  <c r="D538" i="15"/>
  <c r="P537" i="15"/>
  <c r="O537" i="15"/>
  <c r="M537" i="15"/>
  <c r="J537" i="15"/>
  <c r="I537" i="15"/>
  <c r="G537" i="15"/>
  <c r="D537" i="15"/>
  <c r="P536" i="15"/>
  <c r="O536" i="15"/>
  <c r="M536" i="15"/>
  <c r="J536" i="15"/>
  <c r="I536" i="15"/>
  <c r="G536" i="15"/>
  <c r="D536" i="15"/>
  <c r="P535" i="15"/>
  <c r="O535" i="15"/>
  <c r="M535" i="15"/>
  <c r="J535" i="15"/>
  <c r="I535" i="15"/>
  <c r="G535" i="15"/>
  <c r="D535" i="15"/>
  <c r="P534" i="15"/>
  <c r="O534" i="15"/>
  <c r="M534" i="15"/>
  <c r="J534" i="15"/>
  <c r="I534" i="15"/>
  <c r="G534" i="15"/>
  <c r="D534" i="15"/>
  <c r="P533" i="15"/>
  <c r="O533" i="15"/>
  <c r="M533" i="15"/>
  <c r="J533" i="15"/>
  <c r="I533" i="15"/>
  <c r="G533" i="15"/>
  <c r="D533" i="15"/>
  <c r="P532" i="15"/>
  <c r="O532" i="15"/>
  <c r="M532" i="15"/>
  <c r="J532" i="15"/>
  <c r="I532" i="15"/>
  <c r="G532" i="15"/>
  <c r="D532" i="15"/>
  <c r="P531" i="15"/>
  <c r="O531" i="15"/>
  <c r="M531" i="15"/>
  <c r="J531" i="15"/>
  <c r="I531" i="15"/>
  <c r="G531" i="15"/>
  <c r="D531" i="15"/>
  <c r="P530" i="15"/>
  <c r="O530" i="15"/>
  <c r="M530" i="15"/>
  <c r="J530" i="15"/>
  <c r="I530" i="15"/>
  <c r="G530" i="15"/>
  <c r="D530" i="15"/>
  <c r="Z529" i="15"/>
  <c r="P529" i="15"/>
  <c r="O529" i="15"/>
  <c r="M529" i="15"/>
  <c r="J529" i="15"/>
  <c r="I529" i="15"/>
  <c r="G529" i="15"/>
  <c r="D529" i="15"/>
  <c r="P528" i="15"/>
  <c r="O528" i="15"/>
  <c r="M528" i="15"/>
  <c r="J528" i="15"/>
  <c r="I528" i="15"/>
  <c r="G528" i="15"/>
  <c r="D528" i="15"/>
  <c r="P527" i="15"/>
  <c r="O527" i="15"/>
  <c r="M527" i="15"/>
  <c r="J527" i="15"/>
  <c r="I527" i="15"/>
  <c r="G527" i="15"/>
  <c r="D527" i="15"/>
  <c r="P526" i="15"/>
  <c r="O526" i="15"/>
  <c r="M526" i="15"/>
  <c r="J526" i="15"/>
  <c r="I526" i="15"/>
  <c r="G526" i="15"/>
  <c r="D526" i="15"/>
  <c r="P525" i="15"/>
  <c r="O525" i="15"/>
  <c r="M525" i="15"/>
  <c r="J525" i="15"/>
  <c r="I525" i="15"/>
  <c r="G525" i="15"/>
  <c r="D525" i="15"/>
  <c r="P524" i="15"/>
  <c r="O524" i="15"/>
  <c r="M524" i="15"/>
  <c r="J524" i="15"/>
  <c r="I524" i="15"/>
  <c r="G524" i="15"/>
  <c r="D524" i="15"/>
  <c r="P523" i="15"/>
  <c r="O523" i="15"/>
  <c r="M523" i="15"/>
  <c r="J523" i="15"/>
  <c r="I523" i="15"/>
  <c r="G523" i="15"/>
  <c r="D523" i="15"/>
  <c r="P522" i="15"/>
  <c r="O522" i="15"/>
  <c r="M522" i="15"/>
  <c r="J522" i="15"/>
  <c r="I522" i="15"/>
  <c r="G522" i="15"/>
  <c r="D522" i="15"/>
  <c r="Z521" i="15"/>
  <c r="P521" i="15"/>
  <c r="O521" i="15"/>
  <c r="M521" i="15"/>
  <c r="J521" i="15"/>
  <c r="I521" i="15"/>
  <c r="G521" i="15"/>
  <c r="D521" i="15"/>
  <c r="P520" i="15"/>
  <c r="O520" i="15"/>
  <c r="M520" i="15"/>
  <c r="J520" i="15"/>
  <c r="I520" i="15"/>
  <c r="G520" i="15"/>
  <c r="D520" i="15"/>
  <c r="P519" i="15"/>
  <c r="O519" i="15"/>
  <c r="M519" i="15"/>
  <c r="J519" i="15"/>
  <c r="I519" i="15"/>
  <c r="G519" i="15"/>
  <c r="D519" i="15"/>
  <c r="P518" i="15"/>
  <c r="O518" i="15"/>
  <c r="M518" i="15"/>
  <c r="J518" i="15"/>
  <c r="I518" i="15"/>
  <c r="G518" i="15"/>
  <c r="D518" i="15"/>
  <c r="Z517" i="15"/>
  <c r="P517" i="15"/>
  <c r="O517" i="15"/>
  <c r="M517" i="15"/>
  <c r="J517" i="15"/>
  <c r="I517" i="15"/>
  <c r="G517" i="15"/>
  <c r="D517" i="15"/>
  <c r="P516" i="15"/>
  <c r="O516" i="15"/>
  <c r="M516" i="15"/>
  <c r="J516" i="15"/>
  <c r="I516" i="15"/>
  <c r="G516" i="15"/>
  <c r="D516" i="15"/>
  <c r="P515" i="15"/>
  <c r="O515" i="15"/>
  <c r="M515" i="15"/>
  <c r="J515" i="15"/>
  <c r="I515" i="15"/>
  <c r="G515" i="15"/>
  <c r="D515" i="15"/>
  <c r="P514" i="15"/>
  <c r="O514" i="15"/>
  <c r="M514" i="15"/>
  <c r="J514" i="15"/>
  <c r="I514" i="15"/>
  <c r="G514" i="15"/>
  <c r="D514" i="15"/>
  <c r="P513" i="15"/>
  <c r="O513" i="15"/>
  <c r="M513" i="15"/>
  <c r="J513" i="15"/>
  <c r="I513" i="15"/>
  <c r="G513" i="15"/>
  <c r="D513" i="15"/>
  <c r="P512" i="15"/>
  <c r="O512" i="15"/>
  <c r="M512" i="15"/>
  <c r="J512" i="15"/>
  <c r="I512" i="15"/>
  <c r="G512" i="15"/>
  <c r="D512" i="15"/>
  <c r="P511" i="15"/>
  <c r="O511" i="15"/>
  <c r="M511" i="15"/>
  <c r="J511" i="15"/>
  <c r="I511" i="15"/>
  <c r="G511" i="15"/>
  <c r="D511" i="15"/>
  <c r="P510" i="15"/>
  <c r="O510" i="15"/>
  <c r="M510" i="15"/>
  <c r="J510" i="15"/>
  <c r="I510" i="15"/>
  <c r="G510" i="15"/>
  <c r="D510" i="15"/>
  <c r="P509" i="15"/>
  <c r="O509" i="15"/>
  <c r="M509" i="15"/>
  <c r="J509" i="15"/>
  <c r="I509" i="15"/>
  <c r="G509" i="15"/>
  <c r="D509" i="15"/>
  <c r="P508" i="15"/>
  <c r="O508" i="15"/>
  <c r="M508" i="15"/>
  <c r="J508" i="15"/>
  <c r="I508" i="15"/>
  <c r="G508" i="15"/>
  <c r="D508" i="15"/>
  <c r="P507" i="15"/>
  <c r="O507" i="15"/>
  <c r="M507" i="15"/>
  <c r="J507" i="15"/>
  <c r="I507" i="15"/>
  <c r="G507" i="15"/>
  <c r="D507" i="15"/>
  <c r="P506" i="15"/>
  <c r="O506" i="15"/>
  <c r="M506" i="15"/>
  <c r="J506" i="15"/>
  <c r="I506" i="15"/>
  <c r="G506" i="15"/>
  <c r="D506" i="15"/>
  <c r="Z505" i="15"/>
  <c r="P505" i="15"/>
  <c r="O505" i="15"/>
  <c r="M505" i="15"/>
  <c r="J505" i="15"/>
  <c r="I505" i="15"/>
  <c r="G505" i="15"/>
  <c r="D505" i="15"/>
  <c r="P504" i="15"/>
  <c r="O504" i="15"/>
  <c r="M504" i="15"/>
  <c r="J504" i="15"/>
  <c r="I504" i="15"/>
  <c r="G504" i="15"/>
  <c r="D504" i="15"/>
  <c r="P503" i="15"/>
  <c r="O503" i="15"/>
  <c r="M503" i="15"/>
  <c r="J503" i="15"/>
  <c r="I503" i="15"/>
  <c r="G503" i="15"/>
  <c r="D503" i="15"/>
  <c r="P502" i="15"/>
  <c r="O502" i="15"/>
  <c r="M502" i="15"/>
  <c r="J502" i="15"/>
  <c r="I502" i="15"/>
  <c r="G502" i="15"/>
  <c r="D502" i="15"/>
  <c r="P501" i="15"/>
  <c r="O501" i="15"/>
  <c r="M501" i="15"/>
  <c r="J501" i="15"/>
  <c r="I501" i="15"/>
  <c r="G501" i="15"/>
  <c r="D501" i="15"/>
  <c r="P500" i="15"/>
  <c r="O500" i="15"/>
  <c r="M500" i="15"/>
  <c r="J500" i="15"/>
  <c r="I500" i="15"/>
  <c r="G500" i="15"/>
  <c r="D500" i="15"/>
  <c r="Z499" i="15"/>
  <c r="P499" i="15"/>
  <c r="O499" i="15"/>
  <c r="M499" i="15"/>
  <c r="J499" i="15"/>
  <c r="I499" i="15"/>
  <c r="G499" i="15"/>
  <c r="D499" i="15"/>
  <c r="P498" i="15"/>
  <c r="O498" i="15"/>
  <c r="M498" i="15"/>
  <c r="J498" i="15"/>
  <c r="I498" i="15"/>
  <c r="G498" i="15"/>
  <c r="D498" i="15"/>
  <c r="Z497" i="15"/>
  <c r="P497" i="15"/>
  <c r="O497" i="15"/>
  <c r="M497" i="15"/>
  <c r="J497" i="15"/>
  <c r="I497" i="15"/>
  <c r="G497" i="15"/>
  <c r="D497" i="15"/>
  <c r="P496" i="15"/>
  <c r="O496" i="15"/>
  <c r="M496" i="15"/>
  <c r="J496" i="15"/>
  <c r="I496" i="15"/>
  <c r="G496" i="15"/>
  <c r="D496" i="15"/>
  <c r="P495" i="15"/>
  <c r="O495" i="15"/>
  <c r="M495" i="15"/>
  <c r="J495" i="15"/>
  <c r="I495" i="15"/>
  <c r="G495" i="15"/>
  <c r="D495" i="15"/>
  <c r="P494" i="15"/>
  <c r="O494" i="15"/>
  <c r="M494" i="15"/>
  <c r="J494" i="15"/>
  <c r="I494" i="15"/>
  <c r="G494" i="15"/>
  <c r="D494" i="15"/>
  <c r="Z493" i="15"/>
  <c r="P493" i="15"/>
  <c r="O493" i="15"/>
  <c r="M493" i="15"/>
  <c r="J493" i="15"/>
  <c r="I493" i="15"/>
  <c r="G493" i="15"/>
  <c r="D493" i="15"/>
  <c r="P492" i="15"/>
  <c r="O492" i="15"/>
  <c r="M492" i="15"/>
  <c r="J492" i="15"/>
  <c r="I492" i="15"/>
  <c r="G492" i="15"/>
  <c r="D492" i="15"/>
  <c r="P491" i="15"/>
  <c r="O491" i="15"/>
  <c r="M491" i="15"/>
  <c r="J491" i="15"/>
  <c r="I491" i="15"/>
  <c r="G491" i="15"/>
  <c r="D491" i="15"/>
  <c r="P490" i="15"/>
  <c r="O490" i="15"/>
  <c r="M490" i="15"/>
  <c r="J490" i="15"/>
  <c r="I490" i="15"/>
  <c r="G490" i="15"/>
  <c r="D490" i="15"/>
  <c r="P489" i="15"/>
  <c r="O489" i="15"/>
  <c r="M489" i="15"/>
  <c r="J489" i="15"/>
  <c r="I489" i="15"/>
  <c r="G489" i="15"/>
  <c r="D489" i="15"/>
  <c r="P488" i="15"/>
  <c r="O488" i="15"/>
  <c r="M488" i="15"/>
  <c r="J488" i="15"/>
  <c r="I488" i="15"/>
  <c r="G488" i="15"/>
  <c r="D488" i="15"/>
  <c r="P487" i="15"/>
  <c r="O487" i="15"/>
  <c r="M487" i="15"/>
  <c r="J487" i="15"/>
  <c r="I487" i="15"/>
  <c r="G487" i="15"/>
  <c r="D487" i="15"/>
  <c r="P486" i="15"/>
  <c r="O486" i="15"/>
  <c r="M486" i="15"/>
  <c r="J486" i="15"/>
  <c r="I486" i="15"/>
  <c r="G486" i="15"/>
  <c r="D486" i="15"/>
  <c r="Z485" i="15"/>
  <c r="P485" i="15"/>
  <c r="O485" i="15"/>
  <c r="M485" i="15"/>
  <c r="J485" i="15"/>
  <c r="I485" i="15"/>
  <c r="G485" i="15"/>
  <c r="D485" i="15"/>
  <c r="P484" i="15"/>
  <c r="O484" i="15"/>
  <c r="M484" i="15"/>
  <c r="J484" i="15"/>
  <c r="I484" i="15"/>
  <c r="G484" i="15"/>
  <c r="D484" i="15"/>
  <c r="P483" i="15"/>
  <c r="O483" i="15"/>
  <c r="M483" i="15"/>
  <c r="J483" i="15"/>
  <c r="I483" i="15"/>
  <c r="G483" i="15"/>
  <c r="D483" i="15"/>
  <c r="P482" i="15"/>
  <c r="O482" i="15"/>
  <c r="M482" i="15"/>
  <c r="J482" i="15"/>
  <c r="I482" i="15"/>
  <c r="G482" i="15"/>
  <c r="D482" i="15"/>
  <c r="Z481" i="15"/>
  <c r="P481" i="15"/>
  <c r="O481" i="15"/>
  <c r="M481" i="15"/>
  <c r="J481" i="15"/>
  <c r="I481" i="15"/>
  <c r="G481" i="15"/>
  <c r="D481" i="15"/>
  <c r="P480" i="15"/>
  <c r="O480" i="15"/>
  <c r="M480" i="15"/>
  <c r="J480" i="15"/>
  <c r="I480" i="15"/>
  <c r="G480" i="15"/>
  <c r="D480" i="15"/>
  <c r="P479" i="15"/>
  <c r="O479" i="15"/>
  <c r="M479" i="15"/>
  <c r="J479" i="15"/>
  <c r="I479" i="15"/>
  <c r="G479" i="15"/>
  <c r="D479" i="15"/>
  <c r="P478" i="15"/>
  <c r="O478" i="15"/>
  <c r="M478" i="15"/>
  <c r="J478" i="15"/>
  <c r="I478" i="15"/>
  <c r="G478" i="15"/>
  <c r="D478" i="15"/>
  <c r="P477" i="15"/>
  <c r="O477" i="15"/>
  <c r="M477" i="15"/>
  <c r="J477" i="15"/>
  <c r="I477" i="15"/>
  <c r="G477" i="15"/>
  <c r="D477" i="15"/>
  <c r="Z476" i="15"/>
  <c r="P476" i="15"/>
  <c r="O476" i="15"/>
  <c r="M476" i="15"/>
  <c r="J476" i="15"/>
  <c r="I476" i="15"/>
  <c r="G476" i="15"/>
  <c r="D476" i="15"/>
  <c r="P475" i="15"/>
  <c r="O475" i="15"/>
  <c r="M475" i="15"/>
  <c r="J475" i="15"/>
  <c r="I475" i="15"/>
  <c r="G475" i="15"/>
  <c r="D475" i="15"/>
  <c r="P474" i="15"/>
  <c r="O474" i="15"/>
  <c r="M474" i="15"/>
  <c r="J474" i="15"/>
  <c r="I474" i="15"/>
  <c r="G474" i="15"/>
  <c r="D474" i="15"/>
  <c r="Z473" i="15"/>
  <c r="P473" i="15"/>
  <c r="O473" i="15"/>
  <c r="M473" i="15"/>
  <c r="J473" i="15"/>
  <c r="I473" i="15"/>
  <c r="G473" i="15"/>
  <c r="D473" i="15"/>
  <c r="Z472" i="15"/>
  <c r="P472" i="15"/>
  <c r="O472" i="15"/>
  <c r="M472" i="15"/>
  <c r="J472" i="15"/>
  <c r="I472" i="15"/>
  <c r="G472" i="15"/>
  <c r="D472" i="15"/>
  <c r="P471" i="15"/>
  <c r="O471" i="15"/>
  <c r="M471" i="15"/>
  <c r="J471" i="15"/>
  <c r="I471" i="15"/>
  <c r="G471" i="15"/>
  <c r="D471" i="15"/>
  <c r="P470" i="15"/>
  <c r="O470" i="15"/>
  <c r="M470" i="15"/>
  <c r="J470" i="15"/>
  <c r="I470" i="15"/>
  <c r="G470" i="15"/>
  <c r="D470" i="15"/>
  <c r="P469" i="15"/>
  <c r="O469" i="15"/>
  <c r="M469" i="15"/>
  <c r="J469" i="15"/>
  <c r="I469" i="15"/>
  <c r="G469" i="15"/>
  <c r="D469" i="15"/>
  <c r="Z468" i="15"/>
  <c r="P468" i="15"/>
  <c r="O468" i="15"/>
  <c r="M468" i="15"/>
  <c r="J468" i="15"/>
  <c r="I468" i="15"/>
  <c r="G468" i="15"/>
  <c r="D468" i="15"/>
  <c r="P467" i="15"/>
  <c r="O467" i="15"/>
  <c r="M467" i="15"/>
  <c r="J467" i="15"/>
  <c r="I467" i="15"/>
  <c r="G467" i="15"/>
  <c r="D467" i="15"/>
  <c r="P466" i="15"/>
  <c r="O466" i="15"/>
  <c r="M466" i="15"/>
  <c r="J466" i="15"/>
  <c r="I466" i="15"/>
  <c r="G466" i="15"/>
  <c r="D466" i="15"/>
  <c r="Z465" i="15"/>
  <c r="P465" i="15"/>
  <c r="O465" i="15"/>
  <c r="M465" i="15"/>
  <c r="J465" i="15"/>
  <c r="I465" i="15"/>
  <c r="G465" i="15"/>
  <c r="D465" i="15"/>
  <c r="Z464" i="15"/>
  <c r="P464" i="15"/>
  <c r="O464" i="15"/>
  <c r="M464" i="15"/>
  <c r="J464" i="15"/>
  <c r="I464" i="15"/>
  <c r="G464" i="15"/>
  <c r="D464" i="15"/>
  <c r="P463" i="15"/>
  <c r="O463" i="15"/>
  <c r="M463" i="15"/>
  <c r="J463" i="15"/>
  <c r="I463" i="15"/>
  <c r="G463" i="15"/>
  <c r="D463" i="15"/>
  <c r="P462" i="15"/>
  <c r="O462" i="15"/>
  <c r="M462" i="15"/>
  <c r="J462" i="15"/>
  <c r="I462" i="15"/>
  <c r="G462" i="15"/>
  <c r="D462" i="15"/>
  <c r="P461" i="15"/>
  <c r="O461" i="15"/>
  <c r="M461" i="15"/>
  <c r="J461" i="15"/>
  <c r="I461" i="15"/>
  <c r="G461" i="15"/>
  <c r="D461" i="15"/>
  <c r="Z460" i="15"/>
  <c r="P460" i="15"/>
  <c r="O460" i="15"/>
  <c r="M460" i="15"/>
  <c r="J460" i="15"/>
  <c r="I460" i="15"/>
  <c r="G460" i="15"/>
  <c r="D460" i="15"/>
  <c r="P459" i="15"/>
  <c r="O459" i="15"/>
  <c r="M459" i="15"/>
  <c r="J459" i="15"/>
  <c r="I459" i="15"/>
  <c r="G459" i="15"/>
  <c r="D459" i="15"/>
  <c r="P458" i="15"/>
  <c r="O458" i="15"/>
  <c r="M458" i="15"/>
  <c r="J458" i="15"/>
  <c r="I458" i="15"/>
  <c r="G458" i="15"/>
  <c r="D458" i="15"/>
  <c r="Z457" i="15"/>
  <c r="P457" i="15"/>
  <c r="O457" i="15"/>
  <c r="M457" i="15"/>
  <c r="J457" i="15"/>
  <c r="I457" i="15"/>
  <c r="G457" i="15"/>
  <c r="D457" i="15"/>
  <c r="Z456" i="15"/>
  <c r="P456" i="15"/>
  <c r="O456" i="15"/>
  <c r="M456" i="15"/>
  <c r="J456" i="15"/>
  <c r="I456" i="15"/>
  <c r="G456" i="15"/>
  <c r="D456" i="15"/>
  <c r="P455" i="15"/>
  <c r="O455" i="15"/>
  <c r="M455" i="15"/>
  <c r="J455" i="15"/>
  <c r="I455" i="15"/>
  <c r="G455" i="15"/>
  <c r="D455" i="15"/>
  <c r="P454" i="15"/>
  <c r="O454" i="15"/>
  <c r="M454" i="15"/>
  <c r="J454" i="15"/>
  <c r="I454" i="15"/>
  <c r="G454" i="15"/>
  <c r="D454" i="15"/>
  <c r="Z453" i="15"/>
  <c r="P453" i="15"/>
  <c r="O453" i="15"/>
  <c r="M453" i="15"/>
  <c r="J453" i="15"/>
  <c r="I453" i="15"/>
  <c r="G453" i="15"/>
  <c r="D453" i="15"/>
  <c r="Z452" i="15"/>
  <c r="P452" i="15"/>
  <c r="O452" i="15"/>
  <c r="M452" i="15"/>
  <c r="J452" i="15"/>
  <c r="I452" i="15"/>
  <c r="G452" i="15"/>
  <c r="D452" i="15"/>
  <c r="P451" i="15"/>
  <c r="O451" i="15"/>
  <c r="M451" i="15"/>
  <c r="J451" i="15"/>
  <c r="I451" i="15"/>
  <c r="G451" i="15"/>
  <c r="D451" i="15"/>
  <c r="P450" i="15"/>
  <c r="O450" i="15"/>
  <c r="M450" i="15"/>
  <c r="J450" i="15"/>
  <c r="I450" i="15"/>
  <c r="G450" i="15"/>
  <c r="D450" i="15"/>
  <c r="P449" i="15"/>
  <c r="O449" i="15"/>
  <c r="M449" i="15"/>
  <c r="J449" i="15"/>
  <c r="I449" i="15"/>
  <c r="G449" i="15"/>
  <c r="D449" i="15"/>
  <c r="Z448" i="15"/>
  <c r="P448" i="15"/>
  <c r="O448" i="15"/>
  <c r="M448" i="15"/>
  <c r="J448" i="15"/>
  <c r="I448" i="15"/>
  <c r="G448" i="15"/>
  <c r="D448" i="15"/>
  <c r="P447" i="15"/>
  <c r="O447" i="15"/>
  <c r="M447" i="15"/>
  <c r="J447" i="15"/>
  <c r="I447" i="15"/>
  <c r="G447" i="15"/>
  <c r="D447" i="15"/>
  <c r="P446" i="15"/>
  <c r="O446" i="15"/>
  <c r="M446" i="15"/>
  <c r="J446" i="15"/>
  <c r="I446" i="15"/>
  <c r="G446" i="15"/>
  <c r="D446" i="15"/>
  <c r="Z445" i="15"/>
  <c r="P445" i="15"/>
  <c r="O445" i="15"/>
  <c r="M445" i="15"/>
  <c r="J445" i="15"/>
  <c r="I445" i="15"/>
  <c r="G445" i="15"/>
  <c r="D445" i="15"/>
  <c r="Z444" i="15"/>
  <c r="P444" i="15"/>
  <c r="O444" i="15"/>
  <c r="M444" i="15"/>
  <c r="J444" i="15"/>
  <c r="I444" i="15"/>
  <c r="G444" i="15"/>
  <c r="D444" i="15"/>
  <c r="P443" i="15"/>
  <c r="O443" i="15"/>
  <c r="M443" i="15"/>
  <c r="J443" i="15"/>
  <c r="I443" i="15"/>
  <c r="G443" i="15"/>
  <c r="D443" i="15"/>
  <c r="P442" i="15"/>
  <c r="O442" i="15"/>
  <c r="M442" i="15"/>
  <c r="J442" i="15"/>
  <c r="I442" i="15"/>
  <c r="G442" i="15"/>
  <c r="D442" i="15"/>
  <c r="P441" i="15"/>
  <c r="O441" i="15"/>
  <c r="M441" i="15"/>
  <c r="J441" i="15"/>
  <c r="I441" i="15"/>
  <c r="G441" i="15"/>
  <c r="D441" i="15"/>
  <c r="Z440" i="15"/>
  <c r="P440" i="15"/>
  <c r="O440" i="15"/>
  <c r="M440" i="15"/>
  <c r="J440" i="15"/>
  <c r="I440" i="15"/>
  <c r="G440" i="15"/>
  <c r="D440" i="15"/>
  <c r="P439" i="15"/>
  <c r="O439" i="15"/>
  <c r="M439" i="15"/>
  <c r="J439" i="15"/>
  <c r="I439" i="15"/>
  <c r="G439" i="15"/>
  <c r="D439" i="15"/>
  <c r="P438" i="15"/>
  <c r="O438" i="15"/>
  <c r="M438" i="15"/>
  <c r="J438" i="15"/>
  <c r="I438" i="15"/>
  <c r="G438" i="15"/>
  <c r="D438" i="15"/>
  <c r="Z437" i="15"/>
  <c r="P437" i="15"/>
  <c r="O437" i="15"/>
  <c r="M437" i="15"/>
  <c r="J437" i="15"/>
  <c r="I437" i="15"/>
  <c r="G437" i="15"/>
  <c r="D437" i="15"/>
  <c r="Z436" i="15"/>
  <c r="P436" i="15"/>
  <c r="O436" i="15"/>
  <c r="M436" i="15"/>
  <c r="J436" i="15"/>
  <c r="I436" i="15"/>
  <c r="G436" i="15"/>
  <c r="D436" i="15"/>
  <c r="P435" i="15"/>
  <c r="O435" i="15"/>
  <c r="M435" i="15"/>
  <c r="J435" i="15"/>
  <c r="I435" i="15"/>
  <c r="G435" i="15"/>
  <c r="D435" i="15"/>
  <c r="P434" i="15"/>
  <c r="O434" i="15"/>
  <c r="M434" i="15"/>
  <c r="J434" i="15"/>
  <c r="I434" i="15"/>
  <c r="G434" i="15"/>
  <c r="D434" i="15"/>
  <c r="P433" i="15"/>
  <c r="O433" i="15"/>
  <c r="M433" i="15"/>
  <c r="J433" i="15"/>
  <c r="I433" i="15"/>
  <c r="G433" i="15"/>
  <c r="D433" i="15"/>
  <c r="Z432" i="15"/>
  <c r="P432" i="15"/>
  <c r="O432" i="15"/>
  <c r="M432" i="15"/>
  <c r="J432" i="15"/>
  <c r="I432" i="15"/>
  <c r="G432" i="15"/>
  <c r="D432" i="15"/>
  <c r="P431" i="15"/>
  <c r="O431" i="15"/>
  <c r="M431" i="15"/>
  <c r="J431" i="15"/>
  <c r="I431" i="15"/>
  <c r="G431" i="15"/>
  <c r="D431" i="15"/>
  <c r="P430" i="15"/>
  <c r="O430" i="15"/>
  <c r="M430" i="15"/>
  <c r="J430" i="15"/>
  <c r="I430" i="15"/>
  <c r="G430" i="15"/>
  <c r="D430" i="15"/>
  <c r="Z429" i="15"/>
  <c r="P429" i="15"/>
  <c r="O429" i="15"/>
  <c r="M429" i="15"/>
  <c r="J429" i="15"/>
  <c r="I429" i="15"/>
  <c r="G429" i="15"/>
  <c r="D429" i="15"/>
  <c r="Z428" i="15"/>
  <c r="P428" i="15"/>
  <c r="O428" i="15"/>
  <c r="M428" i="15"/>
  <c r="J428" i="15"/>
  <c r="I428" i="15"/>
  <c r="G428" i="15"/>
  <c r="D428" i="15"/>
  <c r="P427" i="15"/>
  <c r="O427" i="15"/>
  <c r="M427" i="15"/>
  <c r="J427" i="15"/>
  <c r="I427" i="15"/>
  <c r="G427" i="15"/>
  <c r="D427" i="15"/>
  <c r="P426" i="15"/>
  <c r="O426" i="15"/>
  <c r="M426" i="15"/>
  <c r="J426" i="15"/>
  <c r="I426" i="15"/>
  <c r="G426" i="15"/>
  <c r="D426" i="15"/>
  <c r="P425" i="15"/>
  <c r="O425" i="15"/>
  <c r="M425" i="15"/>
  <c r="J425" i="15"/>
  <c r="I425" i="15"/>
  <c r="G425" i="15"/>
  <c r="D425" i="15"/>
  <c r="Z424" i="15"/>
  <c r="P424" i="15"/>
  <c r="O424" i="15"/>
  <c r="M424" i="15"/>
  <c r="J424" i="15"/>
  <c r="I424" i="15"/>
  <c r="G424" i="15"/>
  <c r="D424" i="15"/>
  <c r="P423" i="15"/>
  <c r="O423" i="15"/>
  <c r="M423" i="15"/>
  <c r="J423" i="15"/>
  <c r="I423" i="15"/>
  <c r="G423" i="15"/>
  <c r="D423" i="15"/>
  <c r="P422" i="15"/>
  <c r="O422" i="15"/>
  <c r="M422" i="15"/>
  <c r="J422" i="15"/>
  <c r="I422" i="15"/>
  <c r="G422" i="15"/>
  <c r="D422" i="15"/>
  <c r="Z421" i="15"/>
  <c r="P421" i="15"/>
  <c r="O421" i="15"/>
  <c r="M421" i="15"/>
  <c r="J421" i="15"/>
  <c r="I421" i="15"/>
  <c r="G421" i="15"/>
  <c r="D421" i="15"/>
  <c r="Z420" i="15"/>
  <c r="P420" i="15"/>
  <c r="O420" i="15"/>
  <c r="M420" i="15"/>
  <c r="J420" i="15"/>
  <c r="I420" i="15"/>
  <c r="G420" i="15"/>
  <c r="D420" i="15"/>
  <c r="P419" i="15"/>
  <c r="O419" i="15"/>
  <c r="M419" i="15"/>
  <c r="J419" i="15"/>
  <c r="I419" i="15"/>
  <c r="G419" i="15"/>
  <c r="D419" i="15"/>
  <c r="P418" i="15"/>
  <c r="O418" i="15"/>
  <c r="M418" i="15"/>
  <c r="J418" i="15"/>
  <c r="I418" i="15"/>
  <c r="G418" i="15"/>
  <c r="D418" i="15"/>
  <c r="P417" i="15"/>
  <c r="O417" i="15"/>
  <c r="M417" i="15"/>
  <c r="J417" i="15"/>
  <c r="I417" i="15"/>
  <c r="G417" i="15"/>
  <c r="D417" i="15"/>
  <c r="Z416" i="15"/>
  <c r="P416" i="15"/>
  <c r="O416" i="15"/>
  <c r="M416" i="15"/>
  <c r="J416" i="15"/>
  <c r="I416" i="15"/>
  <c r="G416" i="15"/>
  <c r="D416" i="15"/>
  <c r="P415" i="15"/>
  <c r="O415" i="15"/>
  <c r="M415" i="15"/>
  <c r="J415" i="15"/>
  <c r="I415" i="15"/>
  <c r="G415" i="15"/>
  <c r="D415" i="15"/>
  <c r="P414" i="15"/>
  <c r="O414" i="15"/>
  <c r="M414" i="15"/>
  <c r="J414" i="15"/>
  <c r="I414" i="15"/>
  <c r="G414" i="15"/>
  <c r="D414" i="15"/>
  <c r="Z413" i="15"/>
  <c r="P413" i="15"/>
  <c r="O413" i="15"/>
  <c r="M413" i="15"/>
  <c r="J413" i="15"/>
  <c r="I413" i="15"/>
  <c r="G413" i="15"/>
  <c r="D413" i="15"/>
  <c r="Z412" i="15"/>
  <c r="P412" i="15"/>
  <c r="O412" i="15"/>
  <c r="M412" i="15"/>
  <c r="J412" i="15"/>
  <c r="I412" i="15"/>
  <c r="G412" i="15"/>
  <c r="D412" i="15"/>
  <c r="P411" i="15"/>
  <c r="O411" i="15"/>
  <c r="M411" i="15"/>
  <c r="J411" i="15"/>
  <c r="I411" i="15"/>
  <c r="G411" i="15"/>
  <c r="D411" i="15"/>
  <c r="P410" i="15"/>
  <c r="O410" i="15"/>
  <c r="M410" i="15"/>
  <c r="J410" i="15"/>
  <c r="I410" i="15"/>
  <c r="G410" i="15"/>
  <c r="D410" i="15"/>
  <c r="P409" i="15"/>
  <c r="O409" i="15"/>
  <c r="M409" i="15"/>
  <c r="J409" i="15"/>
  <c r="I409" i="15"/>
  <c r="G409" i="15"/>
  <c r="D409" i="15"/>
  <c r="Z408" i="15"/>
  <c r="P408" i="15"/>
  <c r="O408" i="15"/>
  <c r="M408" i="15"/>
  <c r="J408" i="15"/>
  <c r="I408" i="15"/>
  <c r="G408" i="15"/>
  <c r="D408" i="15"/>
  <c r="P407" i="15"/>
  <c r="O407" i="15"/>
  <c r="M407" i="15"/>
  <c r="J407" i="15"/>
  <c r="I407" i="15"/>
  <c r="G407" i="15"/>
  <c r="D407" i="15"/>
  <c r="P406" i="15"/>
  <c r="O406" i="15"/>
  <c r="M406" i="15"/>
  <c r="J406" i="15"/>
  <c r="I406" i="15"/>
  <c r="G406" i="15"/>
  <c r="D406" i="15"/>
  <c r="Z405" i="15"/>
  <c r="P405" i="15"/>
  <c r="O405" i="15"/>
  <c r="M405" i="15"/>
  <c r="J405" i="15"/>
  <c r="I405" i="15"/>
  <c r="G405" i="15"/>
  <c r="D405" i="15"/>
  <c r="Z404" i="15"/>
  <c r="P404" i="15"/>
  <c r="O404" i="15"/>
  <c r="M404" i="15"/>
  <c r="J404" i="15"/>
  <c r="I404" i="15"/>
  <c r="G404" i="15"/>
  <c r="D404" i="15"/>
  <c r="P403" i="15"/>
  <c r="O403" i="15"/>
  <c r="M403" i="15"/>
  <c r="J403" i="15"/>
  <c r="I403" i="15"/>
  <c r="G403" i="15"/>
  <c r="D403" i="15"/>
  <c r="P402" i="15"/>
  <c r="O402" i="15"/>
  <c r="M402" i="15"/>
  <c r="J402" i="15"/>
  <c r="I402" i="15"/>
  <c r="G402" i="15"/>
  <c r="D402" i="15"/>
  <c r="P401" i="15"/>
  <c r="O401" i="15"/>
  <c r="M401" i="15"/>
  <c r="J401" i="15"/>
  <c r="I401" i="15"/>
  <c r="G401" i="15"/>
  <c r="D401" i="15"/>
  <c r="Z400" i="15"/>
  <c r="P400" i="15"/>
  <c r="O400" i="15"/>
  <c r="M400" i="15"/>
  <c r="J400" i="15"/>
  <c r="I400" i="15"/>
  <c r="G400" i="15"/>
  <c r="D400" i="15"/>
  <c r="P399" i="15"/>
  <c r="O399" i="15"/>
  <c r="M399" i="15"/>
  <c r="J399" i="15"/>
  <c r="I399" i="15"/>
  <c r="G399" i="15"/>
  <c r="D399" i="15"/>
  <c r="P398" i="15"/>
  <c r="O398" i="15"/>
  <c r="M398" i="15"/>
  <c r="J398" i="15"/>
  <c r="I398" i="15"/>
  <c r="G398" i="15"/>
  <c r="D398" i="15"/>
  <c r="Z397" i="15"/>
  <c r="P397" i="15"/>
  <c r="O397" i="15"/>
  <c r="M397" i="15"/>
  <c r="J397" i="15"/>
  <c r="I397" i="15"/>
  <c r="G397" i="15"/>
  <c r="D397" i="15"/>
  <c r="Z396" i="15"/>
  <c r="P396" i="15"/>
  <c r="O396" i="15"/>
  <c r="M396" i="15"/>
  <c r="J396" i="15"/>
  <c r="I396" i="15"/>
  <c r="G396" i="15"/>
  <c r="D396" i="15"/>
  <c r="P395" i="15"/>
  <c r="O395" i="15"/>
  <c r="M395" i="15"/>
  <c r="J395" i="15"/>
  <c r="I395" i="15"/>
  <c r="G395" i="15"/>
  <c r="D395" i="15"/>
  <c r="P394" i="15"/>
  <c r="O394" i="15"/>
  <c r="M394" i="15"/>
  <c r="J394" i="15"/>
  <c r="I394" i="15"/>
  <c r="G394" i="15"/>
  <c r="D394" i="15"/>
  <c r="P393" i="15"/>
  <c r="O393" i="15"/>
  <c r="M393" i="15"/>
  <c r="J393" i="15"/>
  <c r="I393" i="15"/>
  <c r="G393" i="15"/>
  <c r="D393" i="15"/>
  <c r="Z392" i="15"/>
  <c r="P392" i="15"/>
  <c r="O392" i="15"/>
  <c r="M392" i="15"/>
  <c r="J392" i="15"/>
  <c r="I392" i="15"/>
  <c r="G392" i="15"/>
  <c r="D392" i="15"/>
  <c r="P391" i="15"/>
  <c r="O391" i="15"/>
  <c r="M391" i="15"/>
  <c r="J391" i="15"/>
  <c r="I391" i="15"/>
  <c r="G391" i="15"/>
  <c r="D391" i="15"/>
  <c r="P390" i="15"/>
  <c r="O390" i="15"/>
  <c r="M390" i="15"/>
  <c r="J390" i="15"/>
  <c r="I390" i="15"/>
  <c r="G390" i="15"/>
  <c r="D390" i="15"/>
  <c r="Z389" i="15"/>
  <c r="P389" i="15"/>
  <c r="O389" i="15"/>
  <c r="M389" i="15"/>
  <c r="J389" i="15"/>
  <c r="I389" i="15"/>
  <c r="G389" i="15"/>
  <c r="D389" i="15"/>
  <c r="Z388" i="15"/>
  <c r="P388" i="15"/>
  <c r="O388" i="15"/>
  <c r="M388" i="15"/>
  <c r="J388" i="15"/>
  <c r="I388" i="15"/>
  <c r="G388" i="15"/>
  <c r="D388" i="15"/>
  <c r="Z387" i="15"/>
  <c r="P387" i="15"/>
  <c r="O387" i="15"/>
  <c r="M387" i="15"/>
  <c r="J387" i="15"/>
  <c r="I387" i="15"/>
  <c r="G387" i="15"/>
  <c r="D387" i="15"/>
  <c r="P386" i="15"/>
  <c r="O386" i="15"/>
  <c r="M386" i="15"/>
  <c r="J386" i="15"/>
  <c r="I386" i="15"/>
  <c r="G386" i="15"/>
  <c r="D386" i="15"/>
  <c r="Z385" i="15"/>
  <c r="P385" i="15"/>
  <c r="O385" i="15"/>
  <c r="M385" i="15"/>
  <c r="J385" i="15"/>
  <c r="I385" i="15"/>
  <c r="G385" i="15"/>
  <c r="D385" i="15"/>
  <c r="Z384" i="15"/>
  <c r="P384" i="15"/>
  <c r="O384" i="15"/>
  <c r="M384" i="15"/>
  <c r="J384" i="15"/>
  <c r="I384" i="15"/>
  <c r="G384" i="15"/>
  <c r="D384" i="15"/>
  <c r="P383" i="15"/>
  <c r="O383" i="15"/>
  <c r="M383" i="15"/>
  <c r="J383" i="15"/>
  <c r="I383" i="15"/>
  <c r="G383" i="15"/>
  <c r="D383" i="15"/>
  <c r="P382" i="15"/>
  <c r="O382" i="15"/>
  <c r="M382" i="15"/>
  <c r="J382" i="15"/>
  <c r="I382" i="15"/>
  <c r="G382" i="15"/>
  <c r="D382" i="15"/>
  <c r="P381" i="15"/>
  <c r="O381" i="15"/>
  <c r="M381" i="15"/>
  <c r="J381" i="15"/>
  <c r="I381" i="15"/>
  <c r="G381" i="15"/>
  <c r="D381" i="15"/>
  <c r="Z380" i="15"/>
  <c r="P380" i="15"/>
  <c r="O380" i="15"/>
  <c r="M380" i="15"/>
  <c r="J380" i="15"/>
  <c r="I380" i="15"/>
  <c r="G380" i="15"/>
  <c r="D380" i="15"/>
  <c r="P379" i="15"/>
  <c r="O379" i="15"/>
  <c r="M379" i="15"/>
  <c r="J379" i="15"/>
  <c r="I379" i="15"/>
  <c r="G379" i="15"/>
  <c r="D379" i="15"/>
  <c r="P378" i="15"/>
  <c r="O378" i="15"/>
  <c r="M378" i="15"/>
  <c r="J378" i="15"/>
  <c r="I378" i="15"/>
  <c r="G378" i="15"/>
  <c r="D378" i="15"/>
  <c r="Z377" i="15"/>
  <c r="P377" i="15"/>
  <c r="O377" i="15"/>
  <c r="M377" i="15"/>
  <c r="J377" i="15"/>
  <c r="I377" i="15"/>
  <c r="G377" i="15"/>
  <c r="D377" i="15"/>
  <c r="Z376" i="15"/>
  <c r="P376" i="15"/>
  <c r="O376" i="15"/>
  <c r="M376" i="15"/>
  <c r="J376" i="15"/>
  <c r="I376" i="15"/>
  <c r="G376" i="15"/>
  <c r="D376" i="15"/>
  <c r="P375" i="15"/>
  <c r="O375" i="15"/>
  <c r="M375" i="15"/>
  <c r="J375" i="15"/>
  <c r="I375" i="15"/>
  <c r="G375" i="15"/>
  <c r="D375" i="15"/>
  <c r="P374" i="15"/>
  <c r="O374" i="15"/>
  <c r="M374" i="15"/>
  <c r="J374" i="15"/>
  <c r="I374" i="15"/>
  <c r="G374" i="15"/>
  <c r="D374" i="15"/>
  <c r="P373" i="15"/>
  <c r="O373" i="15"/>
  <c r="M373" i="15"/>
  <c r="J373" i="15"/>
  <c r="I373" i="15"/>
  <c r="G373" i="15"/>
  <c r="D373" i="15"/>
  <c r="Z372" i="15"/>
  <c r="P372" i="15"/>
  <c r="O372" i="15"/>
  <c r="M372" i="15"/>
  <c r="J372" i="15"/>
  <c r="I372" i="15"/>
  <c r="G372" i="15"/>
  <c r="D372" i="15"/>
  <c r="P371" i="15"/>
  <c r="O371" i="15"/>
  <c r="M371" i="15"/>
  <c r="J371" i="15"/>
  <c r="I371" i="15"/>
  <c r="G371" i="15"/>
  <c r="D371" i="15"/>
  <c r="P370" i="15"/>
  <c r="O370" i="15"/>
  <c r="M370" i="15"/>
  <c r="J370" i="15"/>
  <c r="I370" i="15"/>
  <c r="G370" i="15"/>
  <c r="D370" i="15"/>
  <c r="Z369" i="15"/>
  <c r="P369" i="15"/>
  <c r="O369" i="15"/>
  <c r="M369" i="15"/>
  <c r="J369" i="15"/>
  <c r="I369" i="15"/>
  <c r="G369" i="15"/>
  <c r="D369" i="15"/>
  <c r="Z368" i="15"/>
  <c r="P368" i="15"/>
  <c r="O368" i="15"/>
  <c r="M368" i="15"/>
  <c r="J368" i="15"/>
  <c r="I368" i="15"/>
  <c r="G368" i="15"/>
  <c r="D368" i="15"/>
  <c r="P367" i="15"/>
  <c r="O367" i="15"/>
  <c r="M367" i="15"/>
  <c r="J367" i="15"/>
  <c r="I367" i="15"/>
  <c r="G367" i="15"/>
  <c r="D367" i="15"/>
  <c r="P366" i="15"/>
  <c r="O366" i="15"/>
  <c r="M366" i="15"/>
  <c r="J366" i="15"/>
  <c r="I366" i="15"/>
  <c r="G366" i="15"/>
  <c r="D366" i="15"/>
  <c r="P365" i="15"/>
  <c r="O365" i="15"/>
  <c r="M365" i="15"/>
  <c r="J365" i="15"/>
  <c r="I365" i="15"/>
  <c r="G365" i="15"/>
  <c r="D365" i="15"/>
  <c r="Z364" i="15"/>
  <c r="P364" i="15"/>
  <c r="O364" i="15"/>
  <c r="M364" i="15"/>
  <c r="J364" i="15"/>
  <c r="I364" i="15"/>
  <c r="G364" i="15"/>
  <c r="D364" i="15"/>
  <c r="P363" i="15"/>
  <c r="O363" i="15"/>
  <c r="M363" i="15"/>
  <c r="J363" i="15"/>
  <c r="I363" i="15"/>
  <c r="G363" i="15"/>
  <c r="D363" i="15"/>
  <c r="P362" i="15"/>
  <c r="O362" i="15"/>
  <c r="M362" i="15"/>
  <c r="J362" i="15"/>
  <c r="I362" i="15"/>
  <c r="G362" i="15"/>
  <c r="D362" i="15"/>
  <c r="Z361" i="15"/>
  <c r="P361" i="15"/>
  <c r="O361" i="15"/>
  <c r="M361" i="15"/>
  <c r="J361" i="15"/>
  <c r="I361" i="15"/>
  <c r="G361" i="15"/>
  <c r="D361" i="15"/>
  <c r="Z360" i="15"/>
  <c r="P360" i="15"/>
  <c r="O360" i="15"/>
  <c r="M360" i="15"/>
  <c r="J360" i="15"/>
  <c r="I360" i="15"/>
  <c r="G360" i="15"/>
  <c r="D360" i="15"/>
  <c r="P359" i="15"/>
  <c r="O359" i="15"/>
  <c r="M359" i="15"/>
  <c r="J359" i="15"/>
  <c r="I359" i="15"/>
  <c r="G359" i="15"/>
  <c r="D359" i="15"/>
  <c r="P358" i="15"/>
  <c r="O358" i="15"/>
  <c r="M358" i="15"/>
  <c r="J358" i="15"/>
  <c r="I358" i="15"/>
  <c r="G358" i="15"/>
  <c r="D358" i="15"/>
  <c r="P357" i="15"/>
  <c r="O357" i="15"/>
  <c r="M357" i="15"/>
  <c r="J357" i="15"/>
  <c r="I357" i="15"/>
  <c r="G357" i="15"/>
  <c r="D357" i="15"/>
  <c r="Z356" i="15"/>
  <c r="P356" i="15"/>
  <c r="O356" i="15"/>
  <c r="M356" i="15"/>
  <c r="J356" i="15"/>
  <c r="I356" i="15"/>
  <c r="G356" i="15"/>
  <c r="D356" i="15"/>
  <c r="P355" i="15"/>
  <c r="O355" i="15"/>
  <c r="M355" i="15"/>
  <c r="J355" i="15"/>
  <c r="I355" i="15"/>
  <c r="G355" i="15"/>
  <c r="D355" i="15"/>
  <c r="P354" i="15"/>
  <c r="O354" i="15"/>
  <c r="M354" i="15"/>
  <c r="J354" i="15"/>
  <c r="I354" i="15"/>
  <c r="G354" i="15"/>
  <c r="D354" i="15"/>
  <c r="P353" i="15"/>
  <c r="O353" i="15"/>
  <c r="M353" i="15"/>
  <c r="J353" i="15"/>
  <c r="I353" i="15"/>
  <c r="G353" i="15"/>
  <c r="D353" i="15"/>
  <c r="Z352" i="15"/>
  <c r="P352" i="15"/>
  <c r="O352" i="15"/>
  <c r="M352" i="15"/>
  <c r="J352" i="15"/>
  <c r="I352" i="15"/>
  <c r="G352" i="15"/>
  <c r="D352" i="15"/>
  <c r="P351" i="15"/>
  <c r="O351" i="15"/>
  <c r="M351" i="15"/>
  <c r="J351" i="15"/>
  <c r="I351" i="15"/>
  <c r="G351" i="15"/>
  <c r="D351" i="15"/>
  <c r="P350" i="15"/>
  <c r="O350" i="15"/>
  <c r="M350" i="15"/>
  <c r="J350" i="15"/>
  <c r="I350" i="15"/>
  <c r="G350" i="15"/>
  <c r="D350" i="15"/>
  <c r="Z349" i="15"/>
  <c r="P349" i="15"/>
  <c r="O349" i="15"/>
  <c r="M349" i="15"/>
  <c r="J349" i="15"/>
  <c r="I349" i="15"/>
  <c r="G349" i="15"/>
  <c r="D349" i="15"/>
  <c r="Z348" i="15"/>
  <c r="P348" i="15"/>
  <c r="O348" i="15"/>
  <c r="M348" i="15"/>
  <c r="J348" i="15"/>
  <c r="I348" i="15"/>
  <c r="G348" i="15"/>
  <c r="D348" i="15"/>
  <c r="P347" i="15"/>
  <c r="O347" i="15"/>
  <c r="M347" i="15"/>
  <c r="J347" i="15"/>
  <c r="I347" i="15"/>
  <c r="G347" i="15"/>
  <c r="D347" i="15"/>
  <c r="P346" i="15"/>
  <c r="O346" i="15"/>
  <c r="M346" i="15"/>
  <c r="J346" i="15"/>
  <c r="I346" i="15"/>
  <c r="G346" i="15"/>
  <c r="D346" i="15"/>
  <c r="P345" i="15"/>
  <c r="O345" i="15"/>
  <c r="M345" i="15"/>
  <c r="J345" i="15"/>
  <c r="I345" i="15"/>
  <c r="G345" i="15"/>
  <c r="D345" i="15"/>
  <c r="Z344" i="15"/>
  <c r="P344" i="15"/>
  <c r="O344" i="15"/>
  <c r="M344" i="15"/>
  <c r="J344" i="15"/>
  <c r="I344" i="15"/>
  <c r="G344" i="15"/>
  <c r="D344" i="15"/>
  <c r="P343" i="15"/>
  <c r="O343" i="15"/>
  <c r="M343" i="15"/>
  <c r="J343" i="15"/>
  <c r="I343" i="15"/>
  <c r="G343" i="15"/>
  <c r="D343" i="15"/>
  <c r="P342" i="15"/>
  <c r="O342" i="15"/>
  <c r="M342" i="15"/>
  <c r="J342" i="15"/>
  <c r="I342" i="15"/>
  <c r="G342" i="15"/>
  <c r="D342" i="15"/>
  <c r="Z341" i="15"/>
  <c r="P341" i="15"/>
  <c r="O341" i="15"/>
  <c r="M341" i="15"/>
  <c r="J341" i="15"/>
  <c r="I341" i="15"/>
  <c r="G341" i="15"/>
  <c r="D341" i="15"/>
  <c r="Z340" i="15"/>
  <c r="P340" i="15"/>
  <c r="O340" i="15"/>
  <c r="M340" i="15"/>
  <c r="J340" i="15"/>
  <c r="I340" i="15"/>
  <c r="G340" i="15"/>
  <c r="D340" i="15"/>
  <c r="P339" i="15"/>
  <c r="O339" i="15"/>
  <c r="M339" i="15"/>
  <c r="J339" i="15"/>
  <c r="I339" i="15"/>
  <c r="G339" i="15"/>
  <c r="D339" i="15"/>
  <c r="P338" i="15"/>
  <c r="O338" i="15"/>
  <c r="M338" i="15"/>
  <c r="J338" i="15"/>
  <c r="I338" i="15"/>
  <c r="G338" i="15"/>
  <c r="D338" i="15"/>
  <c r="P337" i="15"/>
  <c r="O337" i="15"/>
  <c r="M337" i="15"/>
  <c r="J337" i="15"/>
  <c r="I337" i="15"/>
  <c r="G337" i="15"/>
  <c r="D337" i="15"/>
  <c r="Z336" i="15"/>
  <c r="P336" i="15"/>
  <c r="O336" i="15"/>
  <c r="M336" i="15"/>
  <c r="J336" i="15"/>
  <c r="I336" i="15"/>
  <c r="G336" i="15"/>
  <c r="D336" i="15"/>
  <c r="P335" i="15"/>
  <c r="O335" i="15"/>
  <c r="M335" i="15"/>
  <c r="J335" i="15"/>
  <c r="I335" i="15"/>
  <c r="G335" i="15"/>
  <c r="D335" i="15"/>
  <c r="P334" i="15"/>
  <c r="O334" i="15"/>
  <c r="M334" i="15"/>
  <c r="J334" i="15"/>
  <c r="I334" i="15"/>
  <c r="G334" i="15"/>
  <c r="D334" i="15"/>
  <c r="Z333" i="15"/>
  <c r="P333" i="15"/>
  <c r="O333" i="15"/>
  <c r="M333" i="15"/>
  <c r="J333" i="15"/>
  <c r="I333" i="15"/>
  <c r="G333" i="15"/>
  <c r="D333" i="15"/>
  <c r="Z332" i="15"/>
  <c r="P332" i="15"/>
  <c r="O332" i="15"/>
  <c r="M332" i="15"/>
  <c r="J332" i="15"/>
  <c r="I332" i="15"/>
  <c r="G332" i="15"/>
  <c r="D332" i="15"/>
  <c r="P331" i="15"/>
  <c r="O331" i="15"/>
  <c r="M331" i="15"/>
  <c r="J331" i="15"/>
  <c r="I331" i="15"/>
  <c r="G331" i="15"/>
  <c r="D331" i="15"/>
  <c r="P330" i="15"/>
  <c r="O330" i="15"/>
  <c r="M330" i="15"/>
  <c r="J330" i="15"/>
  <c r="I330" i="15"/>
  <c r="G330" i="15"/>
  <c r="D330" i="15"/>
  <c r="P329" i="15"/>
  <c r="O329" i="15"/>
  <c r="M329" i="15"/>
  <c r="J329" i="15"/>
  <c r="I329" i="15"/>
  <c r="G329" i="15"/>
  <c r="D329" i="15"/>
  <c r="Z328" i="15"/>
  <c r="P328" i="15"/>
  <c r="O328" i="15"/>
  <c r="M328" i="15"/>
  <c r="J328" i="15"/>
  <c r="I328" i="15"/>
  <c r="G328" i="15"/>
  <c r="D328" i="15"/>
  <c r="P327" i="15"/>
  <c r="O327" i="15"/>
  <c r="M327" i="15"/>
  <c r="J327" i="15"/>
  <c r="I327" i="15"/>
  <c r="G327" i="15"/>
  <c r="D327" i="15"/>
  <c r="P326" i="15"/>
  <c r="O326" i="15"/>
  <c r="M326" i="15"/>
  <c r="J326" i="15"/>
  <c r="I326" i="15"/>
  <c r="G326" i="15"/>
  <c r="D326" i="15"/>
  <c r="Z325" i="15"/>
  <c r="P325" i="15"/>
  <c r="O325" i="15"/>
  <c r="M325" i="15"/>
  <c r="J325" i="15"/>
  <c r="I325" i="15"/>
  <c r="G325" i="15"/>
  <c r="D325" i="15"/>
  <c r="Z324" i="15"/>
  <c r="P324" i="15"/>
  <c r="O324" i="15"/>
  <c r="M324" i="15"/>
  <c r="J324" i="15"/>
  <c r="I324" i="15"/>
  <c r="G324" i="15"/>
  <c r="D324" i="15"/>
  <c r="P323" i="15"/>
  <c r="O323" i="15"/>
  <c r="M323" i="15"/>
  <c r="J323" i="15"/>
  <c r="I323" i="15"/>
  <c r="G323" i="15"/>
  <c r="D323" i="15"/>
  <c r="P322" i="15"/>
  <c r="O322" i="15"/>
  <c r="M322" i="15"/>
  <c r="J322" i="15"/>
  <c r="I322" i="15"/>
  <c r="G322" i="15"/>
  <c r="D322" i="15"/>
  <c r="Z321" i="15"/>
  <c r="P321" i="15"/>
  <c r="O321" i="15"/>
  <c r="M321" i="15"/>
  <c r="J321" i="15"/>
  <c r="I321" i="15"/>
  <c r="G321" i="15"/>
  <c r="D321" i="15"/>
  <c r="Z320" i="15"/>
  <c r="P320" i="15"/>
  <c r="O320" i="15"/>
  <c r="M320" i="15"/>
  <c r="J320" i="15"/>
  <c r="I320" i="15"/>
  <c r="G320" i="15"/>
  <c r="D320" i="15"/>
  <c r="P319" i="15"/>
  <c r="O319" i="15"/>
  <c r="M319" i="15"/>
  <c r="J319" i="15"/>
  <c r="I319" i="15"/>
  <c r="G319" i="15"/>
  <c r="D319" i="15"/>
  <c r="P318" i="15"/>
  <c r="O318" i="15"/>
  <c r="M318" i="15"/>
  <c r="J318" i="15"/>
  <c r="I318" i="15"/>
  <c r="G318" i="15"/>
  <c r="D318" i="15"/>
  <c r="P317" i="15"/>
  <c r="O317" i="15"/>
  <c r="M317" i="15"/>
  <c r="J317" i="15"/>
  <c r="I317" i="15"/>
  <c r="G317" i="15"/>
  <c r="D317" i="15"/>
  <c r="Z316" i="15"/>
  <c r="P316" i="15"/>
  <c r="O316" i="15"/>
  <c r="M316" i="15"/>
  <c r="J316" i="15"/>
  <c r="I316" i="15"/>
  <c r="G316" i="15"/>
  <c r="D316" i="15"/>
  <c r="P315" i="15"/>
  <c r="O315" i="15"/>
  <c r="M315" i="15"/>
  <c r="J315" i="15"/>
  <c r="I315" i="15"/>
  <c r="G315" i="15"/>
  <c r="D315" i="15"/>
  <c r="P314" i="15"/>
  <c r="O314" i="15"/>
  <c r="M314" i="15"/>
  <c r="J314" i="15"/>
  <c r="I314" i="15"/>
  <c r="G314" i="15"/>
  <c r="D314" i="15"/>
  <c r="Z313" i="15"/>
  <c r="P313" i="15"/>
  <c r="O313" i="15"/>
  <c r="M313" i="15"/>
  <c r="J313" i="15"/>
  <c r="I313" i="15"/>
  <c r="G313" i="15"/>
  <c r="D313" i="15"/>
  <c r="Z312" i="15"/>
  <c r="P312" i="15"/>
  <c r="O312" i="15"/>
  <c r="M312" i="15"/>
  <c r="J312" i="15"/>
  <c r="I312" i="15"/>
  <c r="G312" i="15"/>
  <c r="D312" i="15"/>
  <c r="P311" i="15"/>
  <c r="O311" i="15"/>
  <c r="M311" i="15"/>
  <c r="J311" i="15"/>
  <c r="I311" i="15"/>
  <c r="G311" i="15"/>
  <c r="D311" i="15"/>
  <c r="P310" i="15"/>
  <c r="O310" i="15"/>
  <c r="M310" i="15"/>
  <c r="J310" i="15"/>
  <c r="I310" i="15"/>
  <c r="G310" i="15"/>
  <c r="D310" i="15"/>
  <c r="P309" i="15"/>
  <c r="O309" i="15"/>
  <c r="M309" i="15"/>
  <c r="J309" i="15"/>
  <c r="I309" i="15"/>
  <c r="G309" i="15"/>
  <c r="D309" i="15"/>
  <c r="Z308" i="15"/>
  <c r="P308" i="15"/>
  <c r="O308" i="15"/>
  <c r="M308" i="15"/>
  <c r="J308" i="15"/>
  <c r="I308" i="15"/>
  <c r="G308" i="15"/>
  <c r="D308" i="15"/>
  <c r="P307" i="15"/>
  <c r="O307" i="15"/>
  <c r="M307" i="15"/>
  <c r="J307" i="15"/>
  <c r="I307" i="15"/>
  <c r="G307" i="15"/>
  <c r="D307" i="15"/>
  <c r="P306" i="15"/>
  <c r="O306" i="15"/>
  <c r="M306" i="15"/>
  <c r="J306" i="15"/>
  <c r="I306" i="15"/>
  <c r="G306" i="15"/>
  <c r="D306" i="15"/>
  <c r="Z305" i="15"/>
  <c r="P305" i="15"/>
  <c r="O305" i="15"/>
  <c r="M305" i="15"/>
  <c r="J305" i="15"/>
  <c r="I305" i="15"/>
  <c r="G305" i="15"/>
  <c r="D305" i="15"/>
  <c r="Z304" i="15"/>
  <c r="P304" i="15"/>
  <c r="O304" i="15"/>
  <c r="M304" i="15"/>
  <c r="J304" i="15"/>
  <c r="I304" i="15"/>
  <c r="G304" i="15"/>
  <c r="D304" i="15"/>
  <c r="P303" i="15"/>
  <c r="O303" i="15"/>
  <c r="M303" i="15"/>
  <c r="J303" i="15"/>
  <c r="I303" i="15"/>
  <c r="G303" i="15"/>
  <c r="D303" i="15"/>
  <c r="P302" i="15"/>
  <c r="O302" i="15"/>
  <c r="M302" i="15"/>
  <c r="J302" i="15"/>
  <c r="I302" i="15"/>
  <c r="G302" i="15"/>
  <c r="D302" i="15"/>
  <c r="Z301" i="15"/>
  <c r="P301" i="15"/>
  <c r="O301" i="15"/>
  <c r="M301" i="15"/>
  <c r="J301" i="15"/>
  <c r="I301" i="15"/>
  <c r="G301" i="15"/>
  <c r="D301" i="15"/>
  <c r="Z300" i="15"/>
  <c r="P300" i="15"/>
  <c r="O300" i="15"/>
  <c r="M300" i="15"/>
  <c r="J300" i="15"/>
  <c r="I300" i="15"/>
  <c r="G300" i="15"/>
  <c r="D300" i="15"/>
  <c r="P299" i="15"/>
  <c r="O299" i="15"/>
  <c r="M299" i="15"/>
  <c r="J299" i="15"/>
  <c r="I299" i="15"/>
  <c r="G299" i="15"/>
  <c r="D299" i="15"/>
  <c r="P298" i="15"/>
  <c r="O298" i="15"/>
  <c r="M298" i="15"/>
  <c r="J298" i="15"/>
  <c r="I298" i="15"/>
  <c r="G298" i="15"/>
  <c r="D298" i="15"/>
  <c r="Z297" i="15"/>
  <c r="P297" i="15"/>
  <c r="O297" i="15"/>
  <c r="M297" i="15"/>
  <c r="J297" i="15"/>
  <c r="I297" i="15"/>
  <c r="G297" i="15"/>
  <c r="D297" i="15"/>
  <c r="Z296" i="15"/>
  <c r="P296" i="15"/>
  <c r="O296" i="15"/>
  <c r="M296" i="15"/>
  <c r="J296" i="15"/>
  <c r="I296" i="15"/>
  <c r="G296" i="15"/>
  <c r="D296" i="15"/>
  <c r="P295" i="15"/>
  <c r="O295" i="15"/>
  <c r="M295" i="15"/>
  <c r="J295" i="15"/>
  <c r="I295" i="15"/>
  <c r="G295" i="15"/>
  <c r="D295" i="15"/>
  <c r="P294" i="15"/>
  <c r="O294" i="15"/>
  <c r="M294" i="15"/>
  <c r="J294" i="15"/>
  <c r="I294" i="15"/>
  <c r="G294" i="15"/>
  <c r="D294" i="15"/>
  <c r="Z293" i="15"/>
  <c r="P293" i="15"/>
  <c r="O293" i="15"/>
  <c r="M293" i="15"/>
  <c r="J293" i="15"/>
  <c r="I293" i="15"/>
  <c r="G293" i="15"/>
  <c r="D293" i="15"/>
  <c r="Z292" i="15"/>
  <c r="P292" i="15"/>
  <c r="O292" i="15"/>
  <c r="M292" i="15"/>
  <c r="J292" i="15"/>
  <c r="I292" i="15"/>
  <c r="G292" i="15"/>
  <c r="D292" i="15"/>
  <c r="P291" i="15"/>
  <c r="O291" i="15"/>
  <c r="M291" i="15"/>
  <c r="J291" i="15"/>
  <c r="I291" i="15"/>
  <c r="G291" i="15"/>
  <c r="D291" i="15"/>
  <c r="P290" i="15"/>
  <c r="O290" i="15"/>
  <c r="M290" i="15"/>
  <c r="J290" i="15"/>
  <c r="I290" i="15"/>
  <c r="G290" i="15"/>
  <c r="D290" i="15"/>
  <c r="P289" i="15"/>
  <c r="O289" i="15"/>
  <c r="M289" i="15"/>
  <c r="J289" i="15"/>
  <c r="I289" i="15"/>
  <c r="G289" i="15"/>
  <c r="D289" i="15"/>
  <c r="Z288" i="15"/>
  <c r="P288" i="15"/>
  <c r="O288" i="15"/>
  <c r="M288" i="15"/>
  <c r="J288" i="15"/>
  <c r="I288" i="15"/>
  <c r="G288" i="15"/>
  <c r="D288" i="15"/>
  <c r="P287" i="15"/>
  <c r="O287" i="15"/>
  <c r="M287" i="15"/>
  <c r="J287" i="15"/>
  <c r="I287" i="15"/>
  <c r="G287" i="15"/>
  <c r="D287" i="15"/>
  <c r="P286" i="15"/>
  <c r="O286" i="15"/>
  <c r="M286" i="15"/>
  <c r="J286" i="15"/>
  <c r="I286" i="15"/>
  <c r="G286" i="15"/>
  <c r="D286" i="15"/>
  <c r="Z285" i="15"/>
  <c r="P285" i="15"/>
  <c r="O285" i="15"/>
  <c r="M285" i="15"/>
  <c r="J285" i="15"/>
  <c r="I285" i="15"/>
  <c r="G285" i="15"/>
  <c r="D285" i="15"/>
  <c r="Z284" i="15"/>
  <c r="AA284" i="15" s="1"/>
  <c r="P284" i="15"/>
  <c r="O284" i="15"/>
  <c r="M284" i="15"/>
  <c r="J284" i="15"/>
  <c r="I284" i="15"/>
  <c r="G284" i="15"/>
  <c r="D284" i="15"/>
  <c r="P283" i="15"/>
  <c r="O283" i="15"/>
  <c r="M283" i="15"/>
  <c r="J283" i="15"/>
  <c r="I283" i="15"/>
  <c r="G283" i="15"/>
  <c r="D283" i="15"/>
  <c r="P282" i="15"/>
  <c r="O282" i="15"/>
  <c r="M282" i="15"/>
  <c r="J282" i="15"/>
  <c r="I282" i="15"/>
  <c r="G282" i="15"/>
  <c r="D282" i="15"/>
  <c r="P281" i="15"/>
  <c r="O281" i="15"/>
  <c r="M281" i="15"/>
  <c r="J281" i="15"/>
  <c r="I281" i="15"/>
  <c r="G281" i="15"/>
  <c r="D281" i="15"/>
  <c r="Z280" i="15"/>
  <c r="P280" i="15"/>
  <c r="O280" i="15"/>
  <c r="M280" i="15"/>
  <c r="J280" i="15"/>
  <c r="I280" i="15"/>
  <c r="G280" i="15"/>
  <c r="D280" i="15"/>
  <c r="P279" i="15"/>
  <c r="O279" i="15"/>
  <c r="M279" i="15"/>
  <c r="J279" i="15"/>
  <c r="I279" i="15"/>
  <c r="G279" i="15"/>
  <c r="D279" i="15"/>
  <c r="P278" i="15"/>
  <c r="O278" i="15"/>
  <c r="M278" i="15"/>
  <c r="J278" i="15"/>
  <c r="I278" i="15"/>
  <c r="G278" i="15"/>
  <c r="D278" i="15"/>
  <c r="Z277" i="15"/>
  <c r="AA277" i="15" s="1"/>
  <c r="P277" i="15"/>
  <c r="O277" i="15"/>
  <c r="M277" i="15"/>
  <c r="J277" i="15"/>
  <c r="I277" i="15"/>
  <c r="G277" i="15"/>
  <c r="D277" i="15"/>
  <c r="Z276" i="15"/>
  <c r="P276" i="15"/>
  <c r="O276" i="15"/>
  <c r="M276" i="15"/>
  <c r="J276" i="15"/>
  <c r="I276" i="15"/>
  <c r="G276" i="15"/>
  <c r="D276" i="15"/>
  <c r="P275" i="15"/>
  <c r="O275" i="15"/>
  <c r="M275" i="15"/>
  <c r="J275" i="15"/>
  <c r="I275" i="15"/>
  <c r="G275" i="15"/>
  <c r="D275" i="15"/>
  <c r="P274" i="15"/>
  <c r="O274" i="15"/>
  <c r="M274" i="15"/>
  <c r="J274" i="15"/>
  <c r="I274" i="15"/>
  <c r="G274" i="15"/>
  <c r="D274" i="15"/>
  <c r="Z273" i="15"/>
  <c r="P273" i="15"/>
  <c r="O273" i="15"/>
  <c r="M273" i="15"/>
  <c r="J273" i="15"/>
  <c r="I273" i="15"/>
  <c r="G273" i="15"/>
  <c r="D273" i="15"/>
  <c r="Z272" i="15"/>
  <c r="P272" i="15"/>
  <c r="O272" i="15"/>
  <c r="M272" i="15"/>
  <c r="J272" i="15"/>
  <c r="I272" i="15"/>
  <c r="G272" i="15"/>
  <c r="D272" i="15"/>
  <c r="P271" i="15"/>
  <c r="O271" i="15"/>
  <c r="M271" i="15"/>
  <c r="J271" i="15"/>
  <c r="I271" i="15"/>
  <c r="G271" i="15"/>
  <c r="D271" i="15"/>
  <c r="P270" i="15"/>
  <c r="O270" i="15"/>
  <c r="M270" i="15"/>
  <c r="J270" i="15"/>
  <c r="I270" i="15"/>
  <c r="G270" i="15"/>
  <c r="D270" i="15"/>
  <c r="Z269" i="15"/>
  <c r="P269" i="15"/>
  <c r="O269" i="15"/>
  <c r="M269" i="15"/>
  <c r="J269" i="15"/>
  <c r="I269" i="15"/>
  <c r="G269" i="15"/>
  <c r="D269" i="15"/>
  <c r="Z268" i="15"/>
  <c r="AA268" i="15" s="1"/>
  <c r="P268" i="15"/>
  <c r="O268" i="15"/>
  <c r="M268" i="15"/>
  <c r="J268" i="15"/>
  <c r="I268" i="15"/>
  <c r="G268" i="15"/>
  <c r="D268" i="15"/>
  <c r="P267" i="15"/>
  <c r="O267" i="15"/>
  <c r="M267" i="15"/>
  <c r="J267" i="15"/>
  <c r="I267" i="15"/>
  <c r="G267" i="15"/>
  <c r="D267" i="15"/>
  <c r="P266" i="15"/>
  <c r="O266" i="15"/>
  <c r="M266" i="15"/>
  <c r="J266" i="15"/>
  <c r="I266" i="15"/>
  <c r="G266" i="15"/>
  <c r="D266" i="15"/>
  <c r="Z265" i="15"/>
  <c r="P265" i="15"/>
  <c r="O265" i="15"/>
  <c r="M265" i="15"/>
  <c r="J265" i="15"/>
  <c r="I265" i="15"/>
  <c r="G265" i="15"/>
  <c r="D265" i="15"/>
  <c r="Z264" i="15"/>
  <c r="P264" i="15"/>
  <c r="O264" i="15"/>
  <c r="M264" i="15"/>
  <c r="J264" i="15"/>
  <c r="I264" i="15"/>
  <c r="G264" i="15"/>
  <c r="D264" i="15"/>
  <c r="P263" i="15"/>
  <c r="O263" i="15"/>
  <c r="M263" i="15"/>
  <c r="J263" i="15"/>
  <c r="I263" i="15"/>
  <c r="G263" i="15"/>
  <c r="D263" i="15"/>
  <c r="P262" i="15"/>
  <c r="O262" i="15"/>
  <c r="M262" i="15"/>
  <c r="J262" i="15"/>
  <c r="I262" i="15"/>
  <c r="G262" i="15"/>
  <c r="D262" i="15"/>
  <c r="Z261" i="15"/>
  <c r="P261" i="15"/>
  <c r="O261" i="15"/>
  <c r="M261" i="15"/>
  <c r="J261" i="15"/>
  <c r="I261" i="15"/>
  <c r="G261" i="15"/>
  <c r="D261" i="15"/>
  <c r="Z260" i="15"/>
  <c r="P260" i="15"/>
  <c r="O260" i="15"/>
  <c r="M260" i="15"/>
  <c r="J260" i="15"/>
  <c r="I260" i="15"/>
  <c r="G260" i="15"/>
  <c r="D260" i="15"/>
  <c r="Z259" i="15"/>
  <c r="P259" i="15"/>
  <c r="O259" i="15"/>
  <c r="M259" i="15"/>
  <c r="J259" i="15"/>
  <c r="I259" i="15"/>
  <c r="G259" i="15"/>
  <c r="D259" i="15"/>
  <c r="P258" i="15"/>
  <c r="O258" i="15"/>
  <c r="M258" i="15"/>
  <c r="J258" i="15"/>
  <c r="I258" i="15"/>
  <c r="G258" i="15"/>
  <c r="D258" i="15"/>
  <c r="Z257" i="15"/>
  <c r="P257" i="15"/>
  <c r="O257" i="15"/>
  <c r="M257" i="15"/>
  <c r="J257" i="15"/>
  <c r="I257" i="15"/>
  <c r="G257" i="15"/>
  <c r="D257" i="15"/>
  <c r="Z256" i="15"/>
  <c r="P256" i="15"/>
  <c r="O256" i="15"/>
  <c r="M256" i="15"/>
  <c r="J256" i="15"/>
  <c r="I256" i="15"/>
  <c r="G256" i="15"/>
  <c r="D256" i="15"/>
  <c r="P255" i="15"/>
  <c r="O255" i="15"/>
  <c r="M255" i="15"/>
  <c r="J255" i="15"/>
  <c r="I255" i="15"/>
  <c r="G255" i="15"/>
  <c r="D255" i="15"/>
  <c r="P254" i="15"/>
  <c r="O254" i="15"/>
  <c r="M254" i="15"/>
  <c r="J254" i="15"/>
  <c r="I254" i="15"/>
  <c r="G254" i="15"/>
  <c r="D254" i="15"/>
  <c r="P253" i="15"/>
  <c r="O253" i="15"/>
  <c r="M253" i="15"/>
  <c r="J253" i="15"/>
  <c r="I253" i="15"/>
  <c r="G253" i="15"/>
  <c r="D253" i="15"/>
  <c r="Z252" i="15"/>
  <c r="P252" i="15"/>
  <c r="O252" i="15"/>
  <c r="M252" i="15"/>
  <c r="J252" i="15"/>
  <c r="I252" i="15"/>
  <c r="G252" i="15"/>
  <c r="D252" i="15"/>
  <c r="P251" i="15"/>
  <c r="O251" i="15"/>
  <c r="M251" i="15"/>
  <c r="J251" i="15"/>
  <c r="I251" i="15"/>
  <c r="G251" i="15"/>
  <c r="D251" i="15"/>
  <c r="P250" i="15"/>
  <c r="O250" i="15"/>
  <c r="M250" i="15"/>
  <c r="J250" i="15"/>
  <c r="I250" i="15"/>
  <c r="G250" i="15"/>
  <c r="D250" i="15"/>
  <c r="Z249" i="15"/>
  <c r="P249" i="15"/>
  <c r="O249" i="15"/>
  <c r="M249" i="15"/>
  <c r="J249" i="15"/>
  <c r="I249" i="15"/>
  <c r="G249" i="15"/>
  <c r="D249" i="15"/>
  <c r="Z248" i="15"/>
  <c r="AA248" i="15" s="1"/>
  <c r="P248" i="15"/>
  <c r="O248" i="15"/>
  <c r="M248" i="15"/>
  <c r="J248" i="15"/>
  <c r="I248" i="15"/>
  <c r="G248" i="15"/>
  <c r="D248" i="15"/>
  <c r="P247" i="15"/>
  <c r="O247" i="15"/>
  <c r="M247" i="15"/>
  <c r="J247" i="15"/>
  <c r="I247" i="15"/>
  <c r="G247" i="15"/>
  <c r="D247" i="15"/>
  <c r="P246" i="15"/>
  <c r="O246" i="15"/>
  <c r="M246" i="15"/>
  <c r="J246" i="15"/>
  <c r="I246" i="15"/>
  <c r="G246" i="15"/>
  <c r="D246" i="15"/>
  <c r="P245" i="15"/>
  <c r="O245" i="15"/>
  <c r="M245" i="15"/>
  <c r="J245" i="15"/>
  <c r="I245" i="15"/>
  <c r="G245" i="15"/>
  <c r="D245" i="15"/>
  <c r="Z244" i="15"/>
  <c r="P244" i="15"/>
  <c r="O244" i="15"/>
  <c r="M244" i="15"/>
  <c r="J244" i="15"/>
  <c r="I244" i="15"/>
  <c r="G244" i="15"/>
  <c r="D244" i="15"/>
  <c r="P243" i="15"/>
  <c r="O243" i="15"/>
  <c r="M243" i="15"/>
  <c r="J243" i="15"/>
  <c r="I243" i="15"/>
  <c r="G243" i="15"/>
  <c r="D243" i="15"/>
  <c r="P242" i="15"/>
  <c r="O242" i="15"/>
  <c r="M242" i="15"/>
  <c r="J242" i="15"/>
  <c r="I242" i="15"/>
  <c r="G242" i="15"/>
  <c r="D242" i="15"/>
  <c r="Z241" i="15"/>
  <c r="P241" i="15"/>
  <c r="O241" i="15"/>
  <c r="M241" i="15"/>
  <c r="J241" i="15"/>
  <c r="I241" i="15"/>
  <c r="G241" i="15"/>
  <c r="D241" i="15"/>
  <c r="Z240" i="15"/>
  <c r="P240" i="15"/>
  <c r="O240" i="15"/>
  <c r="M240" i="15"/>
  <c r="J240" i="15"/>
  <c r="I240" i="15"/>
  <c r="G240" i="15"/>
  <c r="D240" i="15"/>
  <c r="P239" i="15"/>
  <c r="O239" i="15"/>
  <c r="M239" i="15"/>
  <c r="J239" i="15"/>
  <c r="I239" i="15"/>
  <c r="G239" i="15"/>
  <c r="D239" i="15"/>
  <c r="P238" i="15"/>
  <c r="O238" i="15"/>
  <c r="M238" i="15"/>
  <c r="J238" i="15"/>
  <c r="I238" i="15"/>
  <c r="G238" i="15"/>
  <c r="D238" i="15"/>
  <c r="Z237" i="15"/>
  <c r="P237" i="15"/>
  <c r="O237" i="15"/>
  <c r="M237" i="15"/>
  <c r="J237" i="15"/>
  <c r="I237" i="15"/>
  <c r="G237" i="15"/>
  <c r="D237" i="15"/>
  <c r="Z236" i="15"/>
  <c r="P236" i="15"/>
  <c r="O236" i="15"/>
  <c r="M236" i="15"/>
  <c r="J236" i="15"/>
  <c r="I236" i="15"/>
  <c r="G236" i="15"/>
  <c r="D236" i="15"/>
  <c r="P235" i="15"/>
  <c r="O235" i="15"/>
  <c r="M235" i="15"/>
  <c r="J235" i="15"/>
  <c r="I235" i="15"/>
  <c r="G235" i="15"/>
  <c r="D235" i="15"/>
  <c r="P234" i="15"/>
  <c r="O234" i="15"/>
  <c r="M234" i="15"/>
  <c r="J234" i="15"/>
  <c r="I234" i="15"/>
  <c r="G234" i="15"/>
  <c r="D234" i="15"/>
  <c r="Z233" i="15"/>
  <c r="P233" i="15"/>
  <c r="O233" i="15"/>
  <c r="M233" i="15"/>
  <c r="J233" i="15"/>
  <c r="I233" i="15"/>
  <c r="G233" i="15"/>
  <c r="D233" i="15"/>
  <c r="Z232" i="15"/>
  <c r="P232" i="15"/>
  <c r="O232" i="15"/>
  <c r="M232" i="15"/>
  <c r="J232" i="15"/>
  <c r="I232" i="15"/>
  <c r="G232" i="15"/>
  <c r="D232" i="15"/>
  <c r="P231" i="15"/>
  <c r="O231" i="15"/>
  <c r="M231" i="15"/>
  <c r="J231" i="15"/>
  <c r="I231" i="15"/>
  <c r="G231" i="15"/>
  <c r="D231" i="15"/>
  <c r="P230" i="15"/>
  <c r="O230" i="15"/>
  <c r="M230" i="15"/>
  <c r="J230" i="15"/>
  <c r="I230" i="15"/>
  <c r="G230" i="15"/>
  <c r="D230" i="15"/>
  <c r="Z229" i="15"/>
  <c r="P229" i="15"/>
  <c r="O229" i="15"/>
  <c r="M229" i="15"/>
  <c r="J229" i="15"/>
  <c r="I229" i="15"/>
  <c r="G229" i="15"/>
  <c r="D229" i="15"/>
  <c r="Z228" i="15"/>
  <c r="P228" i="15"/>
  <c r="O228" i="15"/>
  <c r="M228" i="15"/>
  <c r="J228" i="15"/>
  <c r="I228" i="15"/>
  <c r="G228" i="15"/>
  <c r="D228" i="15"/>
  <c r="P227" i="15"/>
  <c r="O227" i="15"/>
  <c r="M227" i="15"/>
  <c r="J227" i="15"/>
  <c r="I227" i="15"/>
  <c r="G227" i="15"/>
  <c r="D227" i="15"/>
  <c r="P226" i="15"/>
  <c r="O226" i="15"/>
  <c r="M226" i="15"/>
  <c r="J226" i="15"/>
  <c r="I226" i="15"/>
  <c r="G226" i="15"/>
  <c r="D226" i="15"/>
  <c r="Z225" i="15"/>
  <c r="P225" i="15"/>
  <c r="O225" i="15"/>
  <c r="M225" i="15"/>
  <c r="J225" i="15"/>
  <c r="I225" i="15"/>
  <c r="G225" i="15"/>
  <c r="D225" i="15"/>
  <c r="Z224" i="15"/>
  <c r="P224" i="15"/>
  <c r="O224" i="15"/>
  <c r="M224" i="15"/>
  <c r="J224" i="15"/>
  <c r="I224" i="15"/>
  <c r="G224" i="15"/>
  <c r="D224" i="15"/>
  <c r="P223" i="15"/>
  <c r="O223" i="15"/>
  <c r="M223" i="15"/>
  <c r="J223" i="15"/>
  <c r="I223" i="15"/>
  <c r="G223" i="15"/>
  <c r="D223" i="15"/>
  <c r="P222" i="15"/>
  <c r="O222" i="15"/>
  <c r="M222" i="15"/>
  <c r="J222" i="15"/>
  <c r="I222" i="15"/>
  <c r="G222" i="15"/>
  <c r="D222" i="15"/>
  <c r="Z221" i="15"/>
  <c r="P221" i="15"/>
  <c r="O221" i="15"/>
  <c r="M221" i="15"/>
  <c r="J221" i="15"/>
  <c r="I221" i="15"/>
  <c r="G221" i="15"/>
  <c r="D221" i="15"/>
  <c r="Z220" i="15"/>
  <c r="P220" i="15"/>
  <c r="O220" i="15"/>
  <c r="M220" i="15"/>
  <c r="J220" i="15"/>
  <c r="I220" i="15"/>
  <c r="G220" i="15"/>
  <c r="D220" i="15"/>
  <c r="P219" i="15"/>
  <c r="O219" i="15"/>
  <c r="M219" i="15"/>
  <c r="J219" i="15"/>
  <c r="I219" i="15"/>
  <c r="G219" i="15"/>
  <c r="D219" i="15"/>
  <c r="P218" i="15"/>
  <c r="O218" i="15"/>
  <c r="M218" i="15"/>
  <c r="J218" i="15"/>
  <c r="I218" i="15"/>
  <c r="G218" i="15"/>
  <c r="D218" i="15"/>
  <c r="Z217" i="15"/>
  <c r="B217" i="10" s="1"/>
  <c r="P217" i="15"/>
  <c r="O217" i="15"/>
  <c r="M217" i="15"/>
  <c r="J217" i="15"/>
  <c r="I217" i="15"/>
  <c r="G217" i="15"/>
  <c r="D217" i="15"/>
  <c r="Z216" i="15"/>
  <c r="P216" i="15"/>
  <c r="O216" i="15"/>
  <c r="M216" i="15"/>
  <c r="J216" i="15"/>
  <c r="I216" i="15"/>
  <c r="G216" i="15"/>
  <c r="D216" i="15"/>
  <c r="P215" i="15"/>
  <c r="O215" i="15"/>
  <c r="M215" i="15"/>
  <c r="J215" i="15"/>
  <c r="I215" i="15"/>
  <c r="G215" i="15"/>
  <c r="D215" i="15"/>
  <c r="P214" i="15"/>
  <c r="O214" i="15"/>
  <c r="M214" i="15"/>
  <c r="J214" i="15"/>
  <c r="I214" i="15"/>
  <c r="G214" i="15"/>
  <c r="D214" i="15"/>
  <c r="Z213" i="15"/>
  <c r="B213" i="10" s="1"/>
  <c r="P213" i="15"/>
  <c r="O213" i="15"/>
  <c r="M213" i="15"/>
  <c r="J213" i="15"/>
  <c r="I213" i="15"/>
  <c r="G213" i="15"/>
  <c r="D213" i="15"/>
  <c r="Z212" i="15"/>
  <c r="P212" i="15"/>
  <c r="O212" i="15"/>
  <c r="M212" i="15"/>
  <c r="J212" i="15"/>
  <c r="I212" i="15"/>
  <c r="G212" i="15"/>
  <c r="D212" i="15"/>
  <c r="P211" i="15"/>
  <c r="O211" i="15"/>
  <c r="M211" i="15"/>
  <c r="J211" i="15"/>
  <c r="I211" i="15"/>
  <c r="G211" i="15"/>
  <c r="D211" i="15"/>
  <c r="P210" i="15"/>
  <c r="O210" i="15"/>
  <c r="M210" i="15"/>
  <c r="J210" i="15"/>
  <c r="I210" i="15"/>
  <c r="G210" i="15"/>
  <c r="D210" i="15"/>
  <c r="Z209" i="15"/>
  <c r="B209" i="10" s="1"/>
  <c r="P209" i="15"/>
  <c r="O209" i="15"/>
  <c r="M209" i="15"/>
  <c r="J209" i="15"/>
  <c r="I209" i="15"/>
  <c r="G209" i="15"/>
  <c r="D209" i="15"/>
  <c r="Z208" i="15"/>
  <c r="P208" i="15"/>
  <c r="O208" i="15"/>
  <c r="M208" i="15"/>
  <c r="J208" i="15"/>
  <c r="I208" i="15"/>
  <c r="G208" i="15"/>
  <c r="D208" i="15"/>
  <c r="P207" i="15"/>
  <c r="O207" i="15"/>
  <c r="M207" i="15"/>
  <c r="J207" i="15"/>
  <c r="I207" i="15"/>
  <c r="G207" i="15"/>
  <c r="D207" i="15"/>
  <c r="P206" i="15"/>
  <c r="O206" i="15"/>
  <c r="M206" i="15"/>
  <c r="J206" i="15"/>
  <c r="I206" i="15"/>
  <c r="G206" i="15"/>
  <c r="D206" i="15"/>
  <c r="Z205" i="15"/>
  <c r="P205" i="15"/>
  <c r="O205" i="15"/>
  <c r="M205" i="15"/>
  <c r="J205" i="15"/>
  <c r="I205" i="15"/>
  <c r="G205" i="15"/>
  <c r="D205" i="15"/>
  <c r="Z204" i="15"/>
  <c r="P204" i="15"/>
  <c r="O204" i="15"/>
  <c r="M204" i="15"/>
  <c r="J204" i="15"/>
  <c r="I204" i="15"/>
  <c r="G204" i="15"/>
  <c r="D204" i="15"/>
  <c r="P203" i="15"/>
  <c r="O203" i="15"/>
  <c r="M203" i="15"/>
  <c r="J203" i="15"/>
  <c r="I203" i="15"/>
  <c r="G203" i="15"/>
  <c r="D203" i="15"/>
  <c r="P202" i="15"/>
  <c r="O202" i="15"/>
  <c r="M202" i="15"/>
  <c r="J202" i="15"/>
  <c r="I202" i="15"/>
  <c r="G202" i="15"/>
  <c r="D202" i="15"/>
  <c r="Z201" i="15"/>
  <c r="B201" i="10" s="1"/>
  <c r="P201" i="15"/>
  <c r="O201" i="15"/>
  <c r="M201" i="15"/>
  <c r="J201" i="15"/>
  <c r="I201" i="15"/>
  <c r="G201" i="15"/>
  <c r="D201" i="15"/>
  <c r="Z200" i="15"/>
  <c r="P200" i="15"/>
  <c r="O200" i="15"/>
  <c r="M200" i="15"/>
  <c r="J200" i="15"/>
  <c r="I200" i="15"/>
  <c r="G200" i="15"/>
  <c r="D200" i="15"/>
  <c r="P199" i="15"/>
  <c r="O199" i="15"/>
  <c r="M199" i="15"/>
  <c r="J199" i="15"/>
  <c r="I199" i="15"/>
  <c r="G199" i="15"/>
  <c r="D199" i="15"/>
  <c r="P198" i="15"/>
  <c r="O198" i="15"/>
  <c r="M198" i="15"/>
  <c r="J198" i="15"/>
  <c r="I198" i="15"/>
  <c r="G198" i="15"/>
  <c r="D198" i="15"/>
  <c r="Z197" i="15"/>
  <c r="B197" i="10" s="1"/>
  <c r="P197" i="15"/>
  <c r="O197" i="15"/>
  <c r="M197" i="15"/>
  <c r="J197" i="15"/>
  <c r="I197" i="15"/>
  <c r="G197" i="15"/>
  <c r="D197" i="15"/>
  <c r="Z196" i="15"/>
  <c r="P196" i="15"/>
  <c r="O196" i="15"/>
  <c r="M196" i="15"/>
  <c r="J196" i="15"/>
  <c r="I196" i="15"/>
  <c r="G196" i="15"/>
  <c r="D196" i="15"/>
  <c r="P195" i="15"/>
  <c r="O195" i="15"/>
  <c r="M195" i="15"/>
  <c r="J195" i="15"/>
  <c r="I195" i="15"/>
  <c r="G195" i="15"/>
  <c r="D195" i="15"/>
  <c r="P194" i="15"/>
  <c r="O194" i="15"/>
  <c r="M194" i="15"/>
  <c r="J194" i="15"/>
  <c r="I194" i="15"/>
  <c r="G194" i="15"/>
  <c r="D194" i="15"/>
  <c r="Z193" i="15"/>
  <c r="P193" i="15"/>
  <c r="O193" i="15"/>
  <c r="M193" i="15"/>
  <c r="J193" i="15"/>
  <c r="I193" i="15"/>
  <c r="G193" i="15"/>
  <c r="D193" i="15"/>
  <c r="Z192" i="15"/>
  <c r="P192" i="15"/>
  <c r="O192" i="15"/>
  <c r="M192" i="15"/>
  <c r="J192" i="15"/>
  <c r="I192" i="15"/>
  <c r="G192" i="15"/>
  <c r="D192" i="15"/>
  <c r="P191" i="15"/>
  <c r="O191" i="15"/>
  <c r="M191" i="15"/>
  <c r="J191" i="15"/>
  <c r="I191" i="15"/>
  <c r="G191" i="15"/>
  <c r="D191" i="15"/>
  <c r="P190" i="15"/>
  <c r="O190" i="15"/>
  <c r="M190" i="15"/>
  <c r="J190" i="15"/>
  <c r="I190" i="15"/>
  <c r="G190" i="15"/>
  <c r="D190" i="15"/>
  <c r="Z189" i="15"/>
  <c r="P189" i="15"/>
  <c r="O189" i="15"/>
  <c r="M189" i="15"/>
  <c r="J189" i="15"/>
  <c r="I189" i="15"/>
  <c r="G189" i="15"/>
  <c r="D189" i="15"/>
  <c r="Z188" i="15"/>
  <c r="P188" i="15"/>
  <c r="O188" i="15"/>
  <c r="M188" i="15"/>
  <c r="J188" i="15"/>
  <c r="I188" i="15"/>
  <c r="G188" i="15"/>
  <c r="D188" i="15"/>
  <c r="P187" i="15"/>
  <c r="O187" i="15"/>
  <c r="M187" i="15"/>
  <c r="J187" i="15"/>
  <c r="I187" i="15"/>
  <c r="G187" i="15"/>
  <c r="D187" i="15"/>
  <c r="P186" i="15"/>
  <c r="O186" i="15"/>
  <c r="M186" i="15"/>
  <c r="J186" i="15"/>
  <c r="I186" i="15"/>
  <c r="G186" i="15"/>
  <c r="D186" i="15"/>
  <c r="Z185" i="15"/>
  <c r="B185" i="10" s="1"/>
  <c r="P185" i="15"/>
  <c r="O185" i="15"/>
  <c r="M185" i="15"/>
  <c r="J185" i="15"/>
  <c r="I185" i="15"/>
  <c r="G185" i="15"/>
  <c r="D185" i="15"/>
  <c r="Z184" i="15"/>
  <c r="P184" i="15"/>
  <c r="O184" i="15"/>
  <c r="M184" i="15"/>
  <c r="J184" i="15"/>
  <c r="I184" i="15"/>
  <c r="G184" i="15"/>
  <c r="D184" i="15"/>
  <c r="P183" i="15"/>
  <c r="O183" i="15"/>
  <c r="M183" i="15"/>
  <c r="J183" i="15"/>
  <c r="I183" i="15"/>
  <c r="G183" i="15"/>
  <c r="D183" i="15"/>
  <c r="P182" i="15"/>
  <c r="O182" i="15"/>
  <c r="M182" i="15"/>
  <c r="J182" i="15"/>
  <c r="I182" i="15"/>
  <c r="G182" i="15"/>
  <c r="D182" i="15"/>
  <c r="Z181" i="15"/>
  <c r="B181" i="10" s="1"/>
  <c r="P181" i="15"/>
  <c r="O181" i="15"/>
  <c r="M181" i="15"/>
  <c r="J181" i="15"/>
  <c r="I181" i="15"/>
  <c r="G181" i="15"/>
  <c r="D181" i="15"/>
  <c r="Z180" i="15"/>
  <c r="P180" i="15"/>
  <c r="O180" i="15"/>
  <c r="M180" i="15"/>
  <c r="J180" i="15"/>
  <c r="I180" i="15"/>
  <c r="G180" i="15"/>
  <c r="D180" i="15"/>
  <c r="P179" i="15"/>
  <c r="O179" i="15"/>
  <c r="M179" i="15"/>
  <c r="J179" i="15"/>
  <c r="I179" i="15"/>
  <c r="G179" i="15"/>
  <c r="D179" i="15"/>
  <c r="P178" i="15"/>
  <c r="O178" i="15"/>
  <c r="M178" i="15"/>
  <c r="J178" i="15"/>
  <c r="I178" i="15"/>
  <c r="G178" i="15"/>
  <c r="D178" i="15"/>
  <c r="Z177" i="15"/>
  <c r="P177" i="15"/>
  <c r="O177" i="15"/>
  <c r="M177" i="15"/>
  <c r="J177" i="15"/>
  <c r="I177" i="15"/>
  <c r="G177" i="15"/>
  <c r="D177" i="15"/>
  <c r="Z176" i="15"/>
  <c r="P176" i="15"/>
  <c r="O176" i="15"/>
  <c r="M176" i="15"/>
  <c r="J176" i="15"/>
  <c r="I176" i="15"/>
  <c r="G176" i="15"/>
  <c r="D176" i="15"/>
  <c r="P175" i="15"/>
  <c r="O175" i="15"/>
  <c r="M175" i="15"/>
  <c r="J175" i="15"/>
  <c r="I175" i="15"/>
  <c r="G175" i="15"/>
  <c r="D175" i="15"/>
  <c r="P174" i="15"/>
  <c r="O174" i="15"/>
  <c r="M174" i="15"/>
  <c r="J174" i="15"/>
  <c r="I174" i="15"/>
  <c r="G174" i="15"/>
  <c r="D174" i="15"/>
  <c r="Z173" i="15"/>
  <c r="P173" i="15"/>
  <c r="O173" i="15"/>
  <c r="M173" i="15"/>
  <c r="J173" i="15"/>
  <c r="I173" i="15"/>
  <c r="G173" i="15"/>
  <c r="D173" i="15"/>
  <c r="Z172" i="15"/>
  <c r="P172" i="15"/>
  <c r="O172" i="15"/>
  <c r="M172" i="15"/>
  <c r="J172" i="15"/>
  <c r="I172" i="15"/>
  <c r="G172" i="15"/>
  <c r="D172" i="15"/>
  <c r="Z171" i="15"/>
  <c r="P171" i="15"/>
  <c r="O171" i="15"/>
  <c r="M171" i="15"/>
  <c r="J171" i="15"/>
  <c r="I171" i="15"/>
  <c r="G171" i="15"/>
  <c r="D171" i="15"/>
  <c r="P170" i="15"/>
  <c r="O170" i="15"/>
  <c r="M170" i="15"/>
  <c r="J170" i="15"/>
  <c r="I170" i="15"/>
  <c r="G170" i="15"/>
  <c r="D170" i="15"/>
  <c r="Z169" i="15"/>
  <c r="B169" i="10" s="1"/>
  <c r="P169" i="15"/>
  <c r="O169" i="15"/>
  <c r="M169" i="15"/>
  <c r="J169" i="15"/>
  <c r="I169" i="15"/>
  <c r="G169" i="15"/>
  <c r="D169" i="15"/>
  <c r="Z168" i="15"/>
  <c r="P168" i="15"/>
  <c r="O168" i="15"/>
  <c r="M168" i="15"/>
  <c r="J168" i="15"/>
  <c r="I168" i="15"/>
  <c r="G168" i="15"/>
  <c r="D168" i="15"/>
  <c r="P167" i="15"/>
  <c r="O167" i="15"/>
  <c r="M167" i="15"/>
  <c r="J167" i="15"/>
  <c r="I167" i="15"/>
  <c r="G167" i="15"/>
  <c r="D167" i="15"/>
  <c r="P166" i="15"/>
  <c r="O166" i="15"/>
  <c r="M166" i="15"/>
  <c r="J166" i="15"/>
  <c r="I166" i="15"/>
  <c r="G166" i="15"/>
  <c r="D166" i="15"/>
  <c r="Z165" i="15"/>
  <c r="B165" i="10" s="1"/>
  <c r="P165" i="15"/>
  <c r="O165" i="15"/>
  <c r="M165" i="15"/>
  <c r="J165" i="15"/>
  <c r="I165" i="15"/>
  <c r="G165" i="15"/>
  <c r="D165" i="15"/>
  <c r="Z164" i="15"/>
  <c r="P164" i="15"/>
  <c r="O164" i="15"/>
  <c r="M164" i="15"/>
  <c r="J164" i="15"/>
  <c r="I164" i="15"/>
  <c r="G164" i="15"/>
  <c r="D164" i="15"/>
  <c r="P163" i="15"/>
  <c r="O163" i="15"/>
  <c r="M163" i="15"/>
  <c r="J163" i="15"/>
  <c r="I163" i="15"/>
  <c r="G163" i="15"/>
  <c r="D163" i="15"/>
  <c r="P162" i="15"/>
  <c r="O162" i="15"/>
  <c r="M162" i="15"/>
  <c r="J162" i="15"/>
  <c r="I162" i="15"/>
  <c r="G162" i="15"/>
  <c r="D162" i="15"/>
  <c r="Z161" i="15"/>
  <c r="P161" i="15"/>
  <c r="O161" i="15"/>
  <c r="M161" i="15"/>
  <c r="J161" i="15"/>
  <c r="I161" i="15"/>
  <c r="G161" i="15"/>
  <c r="D161" i="15"/>
  <c r="Z160" i="15"/>
  <c r="P160" i="15"/>
  <c r="O160" i="15"/>
  <c r="M160" i="15"/>
  <c r="J160" i="15"/>
  <c r="I160" i="15"/>
  <c r="G160" i="15"/>
  <c r="D160" i="15"/>
  <c r="P159" i="15"/>
  <c r="O159" i="15"/>
  <c r="M159" i="15"/>
  <c r="J159" i="15"/>
  <c r="I159" i="15"/>
  <c r="G159" i="15"/>
  <c r="D159" i="15"/>
  <c r="P158" i="15"/>
  <c r="O158" i="15"/>
  <c r="M158" i="15"/>
  <c r="J158" i="15"/>
  <c r="I158" i="15"/>
  <c r="G158" i="15"/>
  <c r="D158" i="15"/>
  <c r="Z157" i="15"/>
  <c r="P157" i="15"/>
  <c r="O157" i="15"/>
  <c r="M157" i="15"/>
  <c r="J157" i="15"/>
  <c r="I157" i="15"/>
  <c r="G157" i="15"/>
  <c r="D157" i="15"/>
  <c r="Z156" i="15"/>
  <c r="P156" i="15"/>
  <c r="O156" i="15"/>
  <c r="M156" i="15"/>
  <c r="J156" i="15"/>
  <c r="I156" i="15"/>
  <c r="G156" i="15"/>
  <c r="D156" i="15"/>
  <c r="P155" i="15"/>
  <c r="O155" i="15"/>
  <c r="M155" i="15"/>
  <c r="J155" i="15"/>
  <c r="I155" i="15"/>
  <c r="G155" i="15"/>
  <c r="D155" i="15"/>
  <c r="P154" i="15"/>
  <c r="O154" i="15"/>
  <c r="M154" i="15"/>
  <c r="J154" i="15"/>
  <c r="I154" i="15"/>
  <c r="G154" i="15"/>
  <c r="D154" i="15"/>
  <c r="Z153" i="15"/>
  <c r="B153" i="10" s="1"/>
  <c r="P153" i="15"/>
  <c r="O153" i="15"/>
  <c r="M153" i="15"/>
  <c r="J153" i="15"/>
  <c r="I153" i="15"/>
  <c r="G153" i="15"/>
  <c r="D153" i="15"/>
  <c r="Z152" i="15"/>
  <c r="P152" i="15"/>
  <c r="O152" i="15"/>
  <c r="M152" i="15"/>
  <c r="J152" i="15"/>
  <c r="I152" i="15"/>
  <c r="G152" i="15"/>
  <c r="D152" i="15"/>
  <c r="P151" i="15"/>
  <c r="O151" i="15"/>
  <c r="M151" i="15"/>
  <c r="J151" i="15"/>
  <c r="I151" i="15"/>
  <c r="G151" i="15"/>
  <c r="D151" i="15"/>
  <c r="P150" i="15"/>
  <c r="O150" i="15"/>
  <c r="M150" i="15"/>
  <c r="J150" i="15"/>
  <c r="I150" i="15"/>
  <c r="G150" i="15"/>
  <c r="D150" i="15"/>
  <c r="Z149" i="15"/>
  <c r="B149" i="10" s="1"/>
  <c r="P149" i="15"/>
  <c r="O149" i="15"/>
  <c r="M149" i="15"/>
  <c r="J149" i="15"/>
  <c r="I149" i="15"/>
  <c r="G149" i="15"/>
  <c r="D149" i="15"/>
  <c r="Z148" i="15"/>
  <c r="P148" i="15"/>
  <c r="O148" i="15"/>
  <c r="M148" i="15"/>
  <c r="J148" i="15"/>
  <c r="I148" i="15"/>
  <c r="G148" i="15"/>
  <c r="D148" i="15"/>
  <c r="P147" i="15"/>
  <c r="O147" i="15"/>
  <c r="M147" i="15"/>
  <c r="J147" i="15"/>
  <c r="I147" i="15"/>
  <c r="G147" i="15"/>
  <c r="D147" i="15"/>
  <c r="P146" i="15"/>
  <c r="O146" i="15"/>
  <c r="M146" i="15"/>
  <c r="J146" i="15"/>
  <c r="I146" i="15"/>
  <c r="G146" i="15"/>
  <c r="D146" i="15"/>
  <c r="Z145" i="15"/>
  <c r="B145" i="10" s="1"/>
  <c r="P145" i="15"/>
  <c r="O145" i="15"/>
  <c r="M145" i="15"/>
  <c r="J145" i="15"/>
  <c r="I145" i="15"/>
  <c r="G145" i="15"/>
  <c r="D145" i="15"/>
  <c r="Z144" i="15"/>
  <c r="P144" i="15"/>
  <c r="O144" i="15"/>
  <c r="M144" i="15"/>
  <c r="J144" i="15"/>
  <c r="I144" i="15"/>
  <c r="G144" i="15"/>
  <c r="D144" i="15"/>
  <c r="P143" i="15"/>
  <c r="O143" i="15"/>
  <c r="M143" i="15"/>
  <c r="J143" i="15"/>
  <c r="I143" i="15"/>
  <c r="G143" i="15"/>
  <c r="D143" i="15"/>
  <c r="P142" i="15"/>
  <c r="O142" i="15"/>
  <c r="M142" i="15"/>
  <c r="J142" i="15"/>
  <c r="I142" i="15"/>
  <c r="G142" i="15"/>
  <c r="D142" i="15"/>
  <c r="Z141" i="15"/>
  <c r="P141" i="15"/>
  <c r="O141" i="15"/>
  <c r="M141" i="15"/>
  <c r="J141" i="15"/>
  <c r="I141" i="15"/>
  <c r="G141" i="15"/>
  <c r="D141" i="15"/>
  <c r="Z140" i="15"/>
  <c r="P140" i="15"/>
  <c r="O140" i="15"/>
  <c r="M140" i="15"/>
  <c r="J140" i="15"/>
  <c r="I140" i="15"/>
  <c r="G140" i="15"/>
  <c r="D140" i="15"/>
  <c r="P139" i="15"/>
  <c r="O139" i="15"/>
  <c r="M139" i="15"/>
  <c r="J139" i="15"/>
  <c r="I139" i="15"/>
  <c r="G139" i="15"/>
  <c r="D139" i="15"/>
  <c r="P138" i="15"/>
  <c r="O138" i="15"/>
  <c r="M138" i="15"/>
  <c r="J138" i="15"/>
  <c r="I138" i="15"/>
  <c r="G138" i="15"/>
  <c r="D138" i="15"/>
  <c r="Z137" i="15"/>
  <c r="B137" i="10" s="1"/>
  <c r="P137" i="15"/>
  <c r="O137" i="15"/>
  <c r="M137" i="15"/>
  <c r="J137" i="15"/>
  <c r="I137" i="15"/>
  <c r="G137" i="15"/>
  <c r="D137" i="15"/>
  <c r="Z136" i="15"/>
  <c r="P136" i="15"/>
  <c r="O136" i="15"/>
  <c r="M136" i="15"/>
  <c r="J136" i="15"/>
  <c r="I136" i="15"/>
  <c r="G136" i="15"/>
  <c r="D136" i="15"/>
  <c r="P135" i="15"/>
  <c r="O135" i="15"/>
  <c r="M135" i="15"/>
  <c r="J135" i="15"/>
  <c r="I135" i="15"/>
  <c r="G135" i="15"/>
  <c r="D135" i="15"/>
  <c r="P134" i="15"/>
  <c r="O134" i="15"/>
  <c r="M134" i="15"/>
  <c r="J134" i="15"/>
  <c r="I134" i="15"/>
  <c r="G134" i="15"/>
  <c r="D134" i="15"/>
  <c r="Z133" i="15"/>
  <c r="B133" i="10" s="1"/>
  <c r="P133" i="15"/>
  <c r="O133" i="15"/>
  <c r="M133" i="15"/>
  <c r="J133" i="15"/>
  <c r="I133" i="15"/>
  <c r="G133" i="15"/>
  <c r="D133" i="15"/>
  <c r="Z132" i="15"/>
  <c r="P132" i="15"/>
  <c r="O132" i="15"/>
  <c r="M132" i="15"/>
  <c r="J132" i="15"/>
  <c r="I132" i="15"/>
  <c r="G132" i="15"/>
  <c r="D132" i="15"/>
  <c r="P131" i="15"/>
  <c r="O131" i="15"/>
  <c r="M131" i="15"/>
  <c r="J131" i="15"/>
  <c r="I131" i="15"/>
  <c r="G131" i="15"/>
  <c r="D131" i="15"/>
  <c r="P130" i="15"/>
  <c r="O130" i="15"/>
  <c r="M130" i="15"/>
  <c r="J130" i="15"/>
  <c r="I130" i="15"/>
  <c r="G130" i="15"/>
  <c r="D130" i="15"/>
  <c r="Z129" i="15"/>
  <c r="B129" i="10" s="1"/>
  <c r="P129" i="15"/>
  <c r="O129" i="15"/>
  <c r="M129" i="15"/>
  <c r="J129" i="15"/>
  <c r="I129" i="15"/>
  <c r="G129" i="15"/>
  <c r="D129" i="15"/>
  <c r="Z128" i="15"/>
  <c r="P128" i="15"/>
  <c r="O128" i="15"/>
  <c r="M128" i="15"/>
  <c r="J128" i="15"/>
  <c r="I128" i="15"/>
  <c r="G128" i="15"/>
  <c r="D128" i="15"/>
  <c r="P127" i="15"/>
  <c r="O127" i="15"/>
  <c r="M127" i="15"/>
  <c r="J127" i="15"/>
  <c r="I127" i="15"/>
  <c r="G127" i="15"/>
  <c r="D127" i="15"/>
  <c r="P126" i="15"/>
  <c r="O126" i="15"/>
  <c r="M126" i="15"/>
  <c r="J126" i="15"/>
  <c r="I126" i="15"/>
  <c r="G126" i="15"/>
  <c r="D126" i="15"/>
  <c r="Z125" i="15"/>
  <c r="P125" i="15"/>
  <c r="O125" i="15"/>
  <c r="M125" i="15"/>
  <c r="J125" i="15"/>
  <c r="I125" i="15"/>
  <c r="G125" i="15"/>
  <c r="D125" i="15"/>
  <c r="Z124" i="15"/>
  <c r="P124" i="15"/>
  <c r="O124" i="15"/>
  <c r="M124" i="15"/>
  <c r="J124" i="15"/>
  <c r="I124" i="15"/>
  <c r="G124" i="15"/>
  <c r="D124" i="15"/>
  <c r="Z123" i="15"/>
  <c r="C123" i="10" s="1"/>
  <c r="P123" i="15"/>
  <c r="O123" i="15"/>
  <c r="M123" i="15"/>
  <c r="J123" i="15"/>
  <c r="I123" i="15"/>
  <c r="G123" i="15"/>
  <c r="D123" i="15"/>
  <c r="P122" i="15"/>
  <c r="O122" i="15"/>
  <c r="M122" i="15"/>
  <c r="J122" i="15"/>
  <c r="I122" i="15"/>
  <c r="G122" i="15"/>
  <c r="D122" i="15"/>
  <c r="Z121" i="15"/>
  <c r="B121" i="10" s="1"/>
  <c r="P121" i="15"/>
  <c r="O121" i="15"/>
  <c r="M121" i="15"/>
  <c r="J121" i="15"/>
  <c r="I121" i="15"/>
  <c r="G121" i="15"/>
  <c r="D121" i="15"/>
  <c r="Z120" i="15"/>
  <c r="P120" i="15"/>
  <c r="O120" i="15"/>
  <c r="M120" i="15"/>
  <c r="J120" i="15"/>
  <c r="I120" i="15"/>
  <c r="G120" i="15"/>
  <c r="D120" i="15"/>
  <c r="P119" i="15"/>
  <c r="O119" i="15"/>
  <c r="M119" i="15"/>
  <c r="J119" i="15"/>
  <c r="I119" i="15"/>
  <c r="G119" i="15"/>
  <c r="D119" i="15"/>
  <c r="P118" i="15"/>
  <c r="O118" i="15"/>
  <c r="M118" i="15"/>
  <c r="J118" i="15"/>
  <c r="I118" i="15"/>
  <c r="G118" i="15"/>
  <c r="D118" i="15"/>
  <c r="Z117" i="15"/>
  <c r="B117" i="10" s="1"/>
  <c r="P117" i="15"/>
  <c r="O117" i="15"/>
  <c r="M117" i="15"/>
  <c r="J117" i="15"/>
  <c r="I117" i="15"/>
  <c r="G117" i="15"/>
  <c r="D117" i="15"/>
  <c r="Z116" i="15"/>
  <c r="P116" i="15"/>
  <c r="O116" i="15"/>
  <c r="M116" i="15"/>
  <c r="J116" i="15"/>
  <c r="I116" i="15"/>
  <c r="G116" i="15"/>
  <c r="D116" i="15"/>
  <c r="P115" i="15"/>
  <c r="O115" i="15"/>
  <c r="M115" i="15"/>
  <c r="J115" i="15"/>
  <c r="I115" i="15"/>
  <c r="G115" i="15"/>
  <c r="D115" i="15"/>
  <c r="P114" i="15"/>
  <c r="O114" i="15"/>
  <c r="M114" i="15"/>
  <c r="J114" i="15"/>
  <c r="I114" i="15"/>
  <c r="G114" i="15"/>
  <c r="D114" i="15"/>
  <c r="Z113" i="15"/>
  <c r="B113" i="10" s="1"/>
  <c r="P113" i="15"/>
  <c r="O113" i="15"/>
  <c r="M113" i="15"/>
  <c r="J113" i="15"/>
  <c r="I113" i="15"/>
  <c r="G113" i="15"/>
  <c r="D113" i="15"/>
  <c r="Z112" i="15"/>
  <c r="P112" i="15"/>
  <c r="O112" i="15"/>
  <c r="M112" i="15"/>
  <c r="J112" i="15"/>
  <c r="I112" i="15"/>
  <c r="G112" i="15"/>
  <c r="D112" i="15"/>
  <c r="P111" i="15"/>
  <c r="O111" i="15"/>
  <c r="M111" i="15"/>
  <c r="J111" i="15"/>
  <c r="I111" i="15"/>
  <c r="G111" i="15"/>
  <c r="D111" i="15"/>
  <c r="P110" i="15"/>
  <c r="O110" i="15"/>
  <c r="M110" i="15"/>
  <c r="J110" i="15"/>
  <c r="I110" i="15"/>
  <c r="G110" i="15"/>
  <c r="D110" i="15"/>
  <c r="Z109" i="15"/>
  <c r="P109" i="15"/>
  <c r="O109" i="15"/>
  <c r="M109" i="15"/>
  <c r="J109" i="15"/>
  <c r="I109" i="15"/>
  <c r="G109" i="15"/>
  <c r="D109" i="15"/>
  <c r="Z108" i="15"/>
  <c r="P108" i="15"/>
  <c r="O108" i="15"/>
  <c r="M108" i="15"/>
  <c r="J108" i="15"/>
  <c r="I108" i="15"/>
  <c r="G108" i="15"/>
  <c r="D108" i="15"/>
  <c r="P107" i="15"/>
  <c r="O107" i="15"/>
  <c r="M107" i="15"/>
  <c r="J107" i="15"/>
  <c r="I107" i="15"/>
  <c r="G107" i="15"/>
  <c r="D107" i="15"/>
  <c r="P106" i="15"/>
  <c r="O106" i="15"/>
  <c r="M106" i="15"/>
  <c r="J106" i="15"/>
  <c r="I106" i="15"/>
  <c r="G106" i="15"/>
  <c r="D106" i="15"/>
  <c r="Z105" i="15"/>
  <c r="B105" i="10" s="1"/>
  <c r="P105" i="15"/>
  <c r="O105" i="15"/>
  <c r="M105" i="15"/>
  <c r="J105" i="15"/>
  <c r="I105" i="15"/>
  <c r="G105" i="15"/>
  <c r="D105" i="15"/>
  <c r="Z104" i="15"/>
  <c r="P104" i="15"/>
  <c r="O104" i="15"/>
  <c r="M104" i="15"/>
  <c r="J104" i="15"/>
  <c r="I104" i="15"/>
  <c r="G104" i="15"/>
  <c r="D104" i="15"/>
  <c r="P103" i="15"/>
  <c r="O103" i="15"/>
  <c r="M103" i="15"/>
  <c r="J103" i="15"/>
  <c r="I103" i="15"/>
  <c r="G103" i="15"/>
  <c r="D103" i="15"/>
  <c r="P102" i="15"/>
  <c r="O102" i="15"/>
  <c r="M102" i="15"/>
  <c r="J102" i="15"/>
  <c r="I102" i="15"/>
  <c r="G102" i="15"/>
  <c r="D102" i="15"/>
  <c r="Z101" i="15"/>
  <c r="B101" i="10" s="1"/>
  <c r="P101" i="15"/>
  <c r="O101" i="15"/>
  <c r="M101" i="15"/>
  <c r="J101" i="15"/>
  <c r="I101" i="15"/>
  <c r="G101" i="15"/>
  <c r="D101" i="15"/>
  <c r="Z100" i="15"/>
  <c r="P100" i="15"/>
  <c r="O100" i="15"/>
  <c r="M100" i="15"/>
  <c r="J100" i="15"/>
  <c r="I100" i="15"/>
  <c r="G100" i="15"/>
  <c r="D100" i="15"/>
  <c r="P99" i="15"/>
  <c r="O99" i="15"/>
  <c r="M99" i="15"/>
  <c r="J99" i="15"/>
  <c r="I99" i="15"/>
  <c r="G99" i="15"/>
  <c r="D99" i="15"/>
  <c r="P98" i="15"/>
  <c r="O98" i="15"/>
  <c r="M98" i="15"/>
  <c r="J98" i="15"/>
  <c r="I98" i="15"/>
  <c r="G98" i="15"/>
  <c r="D98" i="15"/>
  <c r="Z97" i="15"/>
  <c r="B97" i="10" s="1"/>
  <c r="P97" i="15"/>
  <c r="O97" i="15"/>
  <c r="M97" i="15"/>
  <c r="J97" i="15"/>
  <c r="I97" i="15"/>
  <c r="G97" i="15"/>
  <c r="D97" i="15"/>
  <c r="Z96" i="15"/>
  <c r="P96" i="15"/>
  <c r="O96" i="15"/>
  <c r="M96" i="15"/>
  <c r="J96" i="15"/>
  <c r="I96" i="15"/>
  <c r="G96" i="15"/>
  <c r="D96" i="15"/>
  <c r="P95" i="15"/>
  <c r="O95" i="15"/>
  <c r="M95" i="15"/>
  <c r="J95" i="15"/>
  <c r="I95" i="15"/>
  <c r="G95" i="15"/>
  <c r="D95" i="15"/>
  <c r="P94" i="15"/>
  <c r="O94" i="15"/>
  <c r="M94" i="15"/>
  <c r="J94" i="15"/>
  <c r="I94" i="15"/>
  <c r="G94" i="15"/>
  <c r="D94" i="15"/>
  <c r="Z93" i="15"/>
  <c r="P93" i="15"/>
  <c r="O93" i="15"/>
  <c r="M93" i="15"/>
  <c r="J93" i="15"/>
  <c r="I93" i="15"/>
  <c r="G93" i="15"/>
  <c r="D93" i="15"/>
  <c r="Z92" i="15"/>
  <c r="P92" i="15"/>
  <c r="O92" i="15"/>
  <c r="M92" i="15"/>
  <c r="J92" i="15"/>
  <c r="I92" i="15"/>
  <c r="G92" i="15"/>
  <c r="D92" i="15"/>
  <c r="Z91" i="15"/>
  <c r="P91" i="15"/>
  <c r="O91" i="15"/>
  <c r="M91" i="15"/>
  <c r="J91" i="15"/>
  <c r="I91" i="15"/>
  <c r="G91" i="15"/>
  <c r="D91" i="15"/>
  <c r="P90" i="15"/>
  <c r="O90" i="15"/>
  <c r="M90" i="15"/>
  <c r="J90" i="15"/>
  <c r="I90" i="15"/>
  <c r="G90" i="15"/>
  <c r="D90" i="15"/>
  <c r="Z89" i="15"/>
  <c r="B89" i="10" s="1"/>
  <c r="P89" i="15"/>
  <c r="O89" i="15"/>
  <c r="M89" i="15"/>
  <c r="J89" i="15"/>
  <c r="I89" i="15"/>
  <c r="G89" i="15"/>
  <c r="D89" i="15"/>
  <c r="Z88" i="15"/>
  <c r="P88" i="15"/>
  <c r="O88" i="15"/>
  <c r="M88" i="15"/>
  <c r="J88" i="15"/>
  <c r="I88" i="15"/>
  <c r="G88" i="15"/>
  <c r="D88" i="15"/>
  <c r="P87" i="15"/>
  <c r="O87" i="15"/>
  <c r="M87" i="15"/>
  <c r="J87" i="15"/>
  <c r="I87" i="15"/>
  <c r="G87" i="15"/>
  <c r="D87" i="15"/>
  <c r="P86" i="15"/>
  <c r="O86" i="15"/>
  <c r="M86" i="15"/>
  <c r="J86" i="15"/>
  <c r="I86" i="15"/>
  <c r="G86" i="15"/>
  <c r="D86" i="15"/>
  <c r="Z85" i="15"/>
  <c r="P85" i="15"/>
  <c r="O85" i="15"/>
  <c r="M85" i="15"/>
  <c r="J85" i="15"/>
  <c r="I85" i="15"/>
  <c r="G85" i="15"/>
  <c r="D85" i="15"/>
  <c r="Z84" i="15"/>
  <c r="P84" i="15"/>
  <c r="O84" i="15"/>
  <c r="M84" i="15"/>
  <c r="J84" i="15"/>
  <c r="I84" i="15"/>
  <c r="G84" i="15"/>
  <c r="D84" i="15"/>
  <c r="P83" i="15"/>
  <c r="O83" i="15"/>
  <c r="M83" i="15"/>
  <c r="J83" i="15"/>
  <c r="I83" i="15"/>
  <c r="G83" i="15"/>
  <c r="D83" i="15"/>
  <c r="P82" i="15"/>
  <c r="O82" i="15"/>
  <c r="M82" i="15"/>
  <c r="J82" i="15"/>
  <c r="I82" i="15"/>
  <c r="G82" i="15"/>
  <c r="D82" i="15"/>
  <c r="Z81" i="15"/>
  <c r="P81" i="15"/>
  <c r="O81" i="15"/>
  <c r="M81" i="15"/>
  <c r="J81" i="15"/>
  <c r="I81" i="15"/>
  <c r="G81" i="15"/>
  <c r="D81" i="15"/>
  <c r="Z80" i="15"/>
  <c r="P80" i="15"/>
  <c r="O80" i="15"/>
  <c r="M80" i="15"/>
  <c r="J80" i="15"/>
  <c r="I80" i="15"/>
  <c r="G80" i="15"/>
  <c r="D80" i="15"/>
  <c r="P79" i="15"/>
  <c r="O79" i="15"/>
  <c r="M79" i="15"/>
  <c r="J79" i="15"/>
  <c r="I79" i="15"/>
  <c r="G79" i="15"/>
  <c r="D79" i="15"/>
  <c r="P78" i="15"/>
  <c r="O78" i="15"/>
  <c r="M78" i="15"/>
  <c r="J78" i="15"/>
  <c r="I78" i="15"/>
  <c r="G78" i="15"/>
  <c r="D78" i="15"/>
  <c r="Z77" i="15"/>
  <c r="P77" i="15"/>
  <c r="O77" i="15"/>
  <c r="M77" i="15"/>
  <c r="J77" i="15"/>
  <c r="I77" i="15"/>
  <c r="G77" i="15"/>
  <c r="D77" i="15"/>
  <c r="Z76" i="15"/>
  <c r="P76" i="15"/>
  <c r="O76" i="15"/>
  <c r="M76" i="15"/>
  <c r="J76" i="15"/>
  <c r="I76" i="15"/>
  <c r="G76" i="15"/>
  <c r="D76" i="15"/>
  <c r="P75" i="15"/>
  <c r="O75" i="15"/>
  <c r="M75" i="15"/>
  <c r="J75" i="15"/>
  <c r="I75" i="15"/>
  <c r="G75" i="15"/>
  <c r="D75" i="15"/>
  <c r="P74" i="15"/>
  <c r="O74" i="15"/>
  <c r="M74" i="15"/>
  <c r="J74" i="15"/>
  <c r="I74" i="15"/>
  <c r="G74" i="15"/>
  <c r="D74" i="15"/>
  <c r="Z73" i="15"/>
  <c r="P73" i="15"/>
  <c r="O73" i="15"/>
  <c r="M73" i="15"/>
  <c r="J73" i="15"/>
  <c r="I73" i="15"/>
  <c r="G73" i="15"/>
  <c r="D73" i="15"/>
  <c r="Z72" i="15"/>
  <c r="P72" i="15"/>
  <c r="O72" i="15"/>
  <c r="M72" i="15"/>
  <c r="J72" i="15"/>
  <c r="I72" i="15"/>
  <c r="G72" i="15"/>
  <c r="D72" i="15"/>
  <c r="P71" i="15"/>
  <c r="O71" i="15"/>
  <c r="M71" i="15"/>
  <c r="J71" i="15"/>
  <c r="I71" i="15"/>
  <c r="G71" i="15"/>
  <c r="D71" i="15"/>
  <c r="P70" i="15"/>
  <c r="O70" i="15"/>
  <c r="M70" i="15"/>
  <c r="J70" i="15"/>
  <c r="I70" i="15"/>
  <c r="G70" i="15"/>
  <c r="D70" i="15"/>
  <c r="Z69" i="15"/>
  <c r="P69" i="15"/>
  <c r="O69" i="15"/>
  <c r="M69" i="15"/>
  <c r="J69" i="15"/>
  <c r="I69" i="15"/>
  <c r="G69" i="15"/>
  <c r="D69" i="15"/>
  <c r="Z68" i="15"/>
  <c r="P68" i="15"/>
  <c r="O68" i="15"/>
  <c r="M68" i="15"/>
  <c r="J68" i="15"/>
  <c r="I68" i="15"/>
  <c r="G68" i="15"/>
  <c r="D68" i="15"/>
  <c r="P67" i="15"/>
  <c r="O67" i="15"/>
  <c r="M67" i="15"/>
  <c r="J67" i="15"/>
  <c r="I67" i="15"/>
  <c r="G67" i="15"/>
  <c r="D67" i="15"/>
  <c r="P66" i="15"/>
  <c r="O66" i="15"/>
  <c r="M66" i="15"/>
  <c r="J66" i="15"/>
  <c r="I66" i="15"/>
  <c r="G66" i="15"/>
  <c r="D66" i="15"/>
  <c r="Z65" i="15"/>
  <c r="P65" i="15"/>
  <c r="O65" i="15"/>
  <c r="M65" i="15"/>
  <c r="J65" i="15"/>
  <c r="I65" i="15"/>
  <c r="G65" i="15"/>
  <c r="D65" i="15"/>
  <c r="Z64" i="15"/>
  <c r="P64" i="15"/>
  <c r="O64" i="15"/>
  <c r="M64" i="15"/>
  <c r="J64" i="15"/>
  <c r="I64" i="15"/>
  <c r="G64" i="15"/>
  <c r="D64" i="15"/>
  <c r="P63" i="15"/>
  <c r="O63" i="15"/>
  <c r="M63" i="15"/>
  <c r="J63" i="15"/>
  <c r="I63" i="15"/>
  <c r="G63" i="15"/>
  <c r="D63" i="15"/>
  <c r="P62" i="15"/>
  <c r="O62" i="15"/>
  <c r="M62" i="15"/>
  <c r="J62" i="15"/>
  <c r="I62" i="15"/>
  <c r="G62" i="15"/>
  <c r="D62" i="15"/>
  <c r="Z61" i="15"/>
  <c r="P61" i="15"/>
  <c r="O61" i="15"/>
  <c r="M61" i="15"/>
  <c r="J61" i="15"/>
  <c r="I61" i="15"/>
  <c r="G61" i="15"/>
  <c r="D61" i="15"/>
  <c r="Z60" i="15"/>
  <c r="P60" i="15"/>
  <c r="O60" i="15"/>
  <c r="M60" i="15"/>
  <c r="J60" i="15"/>
  <c r="I60" i="15"/>
  <c r="G60" i="15"/>
  <c r="D60" i="15"/>
  <c r="Z59" i="15"/>
  <c r="C59" i="10" s="1"/>
  <c r="P59" i="15"/>
  <c r="O59" i="15"/>
  <c r="M59" i="15"/>
  <c r="J59" i="15"/>
  <c r="I59" i="15"/>
  <c r="G59" i="15"/>
  <c r="D59" i="15"/>
  <c r="P58" i="15"/>
  <c r="O58" i="15"/>
  <c r="M58" i="15"/>
  <c r="J58" i="15"/>
  <c r="I58" i="15"/>
  <c r="G58" i="15"/>
  <c r="D58" i="15"/>
  <c r="Z57" i="15"/>
  <c r="B57" i="10" s="1"/>
  <c r="P57" i="15"/>
  <c r="O57" i="15"/>
  <c r="M57" i="15"/>
  <c r="J57" i="15"/>
  <c r="I57" i="15"/>
  <c r="G57" i="15"/>
  <c r="D57" i="15"/>
  <c r="Z56" i="15"/>
  <c r="P56" i="15"/>
  <c r="O56" i="15"/>
  <c r="M56" i="15"/>
  <c r="J56" i="15"/>
  <c r="I56" i="15"/>
  <c r="G56" i="15"/>
  <c r="D56" i="15"/>
  <c r="P55" i="15"/>
  <c r="O55" i="15"/>
  <c r="M55" i="15"/>
  <c r="J55" i="15"/>
  <c r="I55" i="15"/>
  <c r="G55" i="15"/>
  <c r="D55" i="15"/>
  <c r="P54" i="15"/>
  <c r="O54" i="15"/>
  <c r="M54" i="15"/>
  <c r="J54" i="15"/>
  <c r="I54" i="15"/>
  <c r="G54" i="15"/>
  <c r="D54" i="15"/>
  <c r="Z53" i="15"/>
  <c r="P53" i="15"/>
  <c r="O53" i="15"/>
  <c r="M53" i="15"/>
  <c r="J53" i="15"/>
  <c r="I53" i="15"/>
  <c r="G53" i="15"/>
  <c r="D53" i="15"/>
  <c r="Z52" i="15"/>
  <c r="P52" i="15"/>
  <c r="O52" i="15"/>
  <c r="M52" i="15"/>
  <c r="J52" i="15"/>
  <c r="I52" i="15"/>
  <c r="G52" i="15"/>
  <c r="D52" i="15"/>
  <c r="P51" i="15"/>
  <c r="O51" i="15"/>
  <c r="M51" i="15"/>
  <c r="J51" i="15"/>
  <c r="I51" i="15"/>
  <c r="G51" i="15"/>
  <c r="D51" i="15"/>
  <c r="P50" i="15"/>
  <c r="O50" i="15"/>
  <c r="M50" i="15"/>
  <c r="J50" i="15"/>
  <c r="I50" i="15"/>
  <c r="G50" i="15"/>
  <c r="D50" i="15"/>
  <c r="Z49" i="15"/>
  <c r="P49" i="15"/>
  <c r="O49" i="15"/>
  <c r="M49" i="15"/>
  <c r="J49" i="15"/>
  <c r="I49" i="15"/>
  <c r="G49" i="15"/>
  <c r="D49" i="15"/>
  <c r="Z48" i="15"/>
  <c r="P48" i="15"/>
  <c r="O48" i="15"/>
  <c r="M48" i="15"/>
  <c r="J48" i="15"/>
  <c r="I48" i="15"/>
  <c r="G48" i="15"/>
  <c r="D48" i="15"/>
  <c r="P47" i="15"/>
  <c r="O47" i="15"/>
  <c r="M47" i="15"/>
  <c r="J47" i="15"/>
  <c r="I47" i="15"/>
  <c r="G47" i="15"/>
  <c r="D47" i="15"/>
  <c r="P46" i="15"/>
  <c r="O46" i="15"/>
  <c r="M46" i="15"/>
  <c r="J46" i="15"/>
  <c r="I46" i="15"/>
  <c r="G46" i="15"/>
  <c r="D46" i="15"/>
  <c r="Z45" i="15"/>
  <c r="P45" i="15"/>
  <c r="O45" i="15"/>
  <c r="M45" i="15"/>
  <c r="J45" i="15"/>
  <c r="I45" i="15"/>
  <c r="G45" i="15"/>
  <c r="D45" i="15"/>
  <c r="Z44" i="15"/>
  <c r="P44" i="15"/>
  <c r="O44" i="15"/>
  <c r="M44" i="15"/>
  <c r="J44" i="15"/>
  <c r="I44" i="15"/>
  <c r="G44" i="15"/>
  <c r="D44" i="15"/>
  <c r="P43" i="15"/>
  <c r="O43" i="15"/>
  <c r="M43" i="15"/>
  <c r="J43" i="15"/>
  <c r="I43" i="15"/>
  <c r="G43" i="15"/>
  <c r="D43" i="15"/>
  <c r="P42" i="15"/>
  <c r="O42" i="15"/>
  <c r="M42" i="15"/>
  <c r="J42" i="15"/>
  <c r="I42" i="15"/>
  <c r="G42" i="15"/>
  <c r="D42" i="15"/>
  <c r="Z41" i="15"/>
  <c r="P41" i="15"/>
  <c r="O41" i="15"/>
  <c r="M41" i="15"/>
  <c r="J41" i="15"/>
  <c r="I41" i="15"/>
  <c r="G41" i="15"/>
  <c r="D41" i="15"/>
  <c r="Z40" i="15"/>
  <c r="P40" i="15"/>
  <c r="O40" i="15"/>
  <c r="M40" i="15"/>
  <c r="J40" i="15"/>
  <c r="I40" i="15"/>
  <c r="G40" i="15"/>
  <c r="D40" i="15"/>
  <c r="P39" i="15"/>
  <c r="O39" i="15"/>
  <c r="M39" i="15"/>
  <c r="J39" i="15"/>
  <c r="I39" i="15"/>
  <c r="G39" i="15"/>
  <c r="D39" i="15"/>
  <c r="P38" i="15"/>
  <c r="O38" i="15"/>
  <c r="M38" i="15"/>
  <c r="J38" i="15"/>
  <c r="I38" i="15"/>
  <c r="G38" i="15"/>
  <c r="D38" i="15"/>
  <c r="Z37" i="15"/>
  <c r="P37" i="15"/>
  <c r="O37" i="15"/>
  <c r="M37" i="15"/>
  <c r="J37" i="15"/>
  <c r="I37" i="15"/>
  <c r="G37" i="15"/>
  <c r="D37" i="15"/>
  <c r="Z36" i="15"/>
  <c r="P36" i="15"/>
  <c r="O36" i="15"/>
  <c r="M36" i="15"/>
  <c r="J36" i="15"/>
  <c r="I36" i="15"/>
  <c r="G36" i="15"/>
  <c r="D36" i="15"/>
  <c r="P35" i="15"/>
  <c r="O35" i="15"/>
  <c r="M35" i="15"/>
  <c r="J35" i="15"/>
  <c r="I35" i="15"/>
  <c r="G35" i="15"/>
  <c r="D35" i="15"/>
  <c r="P34" i="15"/>
  <c r="O34" i="15"/>
  <c r="M34" i="15"/>
  <c r="J34" i="15"/>
  <c r="I34" i="15"/>
  <c r="G34" i="15"/>
  <c r="D34" i="15"/>
  <c r="Z33" i="15"/>
  <c r="P33" i="15"/>
  <c r="O33" i="15"/>
  <c r="M33" i="15"/>
  <c r="J33" i="15"/>
  <c r="I33" i="15"/>
  <c r="G33" i="15"/>
  <c r="D33" i="15"/>
  <c r="Z32" i="15"/>
  <c r="P32" i="15"/>
  <c r="O32" i="15"/>
  <c r="M32" i="15"/>
  <c r="J32" i="15"/>
  <c r="I32" i="15"/>
  <c r="G32" i="15"/>
  <c r="D32" i="15"/>
  <c r="P31" i="15"/>
  <c r="O31" i="15"/>
  <c r="M31" i="15"/>
  <c r="J31" i="15"/>
  <c r="I31" i="15"/>
  <c r="G31" i="15"/>
  <c r="D31" i="15"/>
  <c r="P30" i="15"/>
  <c r="O30" i="15"/>
  <c r="M30" i="15"/>
  <c r="J30" i="15"/>
  <c r="I30" i="15"/>
  <c r="G30" i="15"/>
  <c r="D30" i="15"/>
  <c r="Z29" i="15"/>
  <c r="P29" i="15"/>
  <c r="O29" i="15"/>
  <c r="M29" i="15"/>
  <c r="J29" i="15"/>
  <c r="I29" i="15"/>
  <c r="G29" i="15"/>
  <c r="D29" i="15"/>
  <c r="Z28" i="15"/>
  <c r="P28" i="15"/>
  <c r="O28" i="15"/>
  <c r="M28" i="15"/>
  <c r="J28" i="15"/>
  <c r="I28" i="15"/>
  <c r="G28" i="15"/>
  <c r="D28" i="15"/>
  <c r="Z27" i="15"/>
  <c r="C27" i="10" s="1"/>
  <c r="P27" i="15"/>
  <c r="O27" i="15"/>
  <c r="M27" i="15"/>
  <c r="J27" i="15"/>
  <c r="I27" i="15"/>
  <c r="G27" i="15"/>
  <c r="D27" i="15"/>
  <c r="P26" i="15"/>
  <c r="O26" i="15"/>
  <c r="M26" i="15"/>
  <c r="J26" i="15"/>
  <c r="I26" i="15"/>
  <c r="G26" i="15"/>
  <c r="D26" i="15"/>
  <c r="Z25" i="15"/>
  <c r="P25" i="15"/>
  <c r="O25" i="15"/>
  <c r="M25" i="15"/>
  <c r="J25" i="15"/>
  <c r="I25" i="15"/>
  <c r="G25" i="15"/>
  <c r="D25" i="15"/>
  <c r="Z24" i="15"/>
  <c r="P24" i="15"/>
  <c r="O24" i="15"/>
  <c r="M24" i="15"/>
  <c r="J24" i="15"/>
  <c r="I24" i="15"/>
  <c r="G24" i="15"/>
  <c r="D24" i="15"/>
  <c r="P23" i="15"/>
  <c r="O23" i="15"/>
  <c r="M23" i="15"/>
  <c r="J23" i="15"/>
  <c r="I23" i="15"/>
  <c r="G23" i="15"/>
  <c r="D23" i="15"/>
  <c r="P22" i="15"/>
  <c r="O22" i="15"/>
  <c r="M22" i="15"/>
  <c r="J22" i="15"/>
  <c r="I22" i="15"/>
  <c r="G22" i="15"/>
  <c r="D22" i="15"/>
  <c r="Z21" i="15"/>
  <c r="P21" i="15"/>
  <c r="O21" i="15"/>
  <c r="M21" i="15"/>
  <c r="J21" i="15"/>
  <c r="I21" i="15"/>
  <c r="G21" i="15"/>
  <c r="D21" i="15"/>
  <c r="Z20" i="15"/>
  <c r="P20" i="15"/>
  <c r="O20" i="15"/>
  <c r="M20" i="15"/>
  <c r="J20" i="15"/>
  <c r="I20" i="15"/>
  <c r="G20" i="15"/>
  <c r="D20" i="15"/>
  <c r="P19" i="15"/>
  <c r="O19" i="15"/>
  <c r="M19" i="15"/>
  <c r="J19" i="15"/>
  <c r="I19" i="15"/>
  <c r="G19" i="15"/>
  <c r="D19" i="15"/>
  <c r="P18" i="15"/>
  <c r="O18" i="15"/>
  <c r="M18" i="15"/>
  <c r="J18" i="15"/>
  <c r="I18" i="15"/>
  <c r="G18" i="15"/>
  <c r="D18" i="15"/>
  <c r="Z17" i="15"/>
  <c r="P17" i="15"/>
  <c r="O17" i="15"/>
  <c r="M17" i="15"/>
  <c r="J17" i="15"/>
  <c r="I17" i="15"/>
  <c r="G17" i="15"/>
  <c r="D17" i="15"/>
  <c r="Z16" i="15"/>
  <c r="P16" i="15"/>
  <c r="O16" i="15"/>
  <c r="M16" i="15"/>
  <c r="J16" i="15"/>
  <c r="I16" i="15"/>
  <c r="G16" i="15"/>
  <c r="D16" i="15"/>
  <c r="P15" i="15"/>
  <c r="O15" i="15"/>
  <c r="M15" i="15"/>
  <c r="J15" i="15"/>
  <c r="I15" i="15"/>
  <c r="G15" i="15"/>
  <c r="D15" i="15"/>
  <c r="P14" i="15"/>
  <c r="O14" i="15"/>
  <c r="M14" i="15"/>
  <c r="J14" i="15"/>
  <c r="I14" i="15"/>
  <c r="G14" i="15"/>
  <c r="D14" i="15"/>
  <c r="Z13" i="15"/>
  <c r="P13" i="15"/>
  <c r="O13" i="15"/>
  <c r="M13" i="15"/>
  <c r="J13" i="15"/>
  <c r="I13" i="15"/>
  <c r="G13" i="15"/>
  <c r="D13" i="15"/>
  <c r="Z12" i="15"/>
  <c r="P12" i="15"/>
  <c r="O12" i="15"/>
  <c r="M12" i="15"/>
  <c r="J12" i="15"/>
  <c r="I12" i="15"/>
  <c r="G12" i="15"/>
  <c r="D12" i="15"/>
  <c r="P11" i="15"/>
  <c r="O11" i="15"/>
  <c r="M11" i="15"/>
  <c r="J11" i="15"/>
  <c r="I11" i="15"/>
  <c r="G11" i="15"/>
  <c r="D11" i="15"/>
  <c r="P10" i="15"/>
  <c r="O10" i="15"/>
  <c r="M10" i="15"/>
  <c r="J10" i="15"/>
  <c r="I10" i="15"/>
  <c r="G10" i="15"/>
  <c r="D10" i="15"/>
  <c r="Z9" i="15"/>
  <c r="B9" i="10" s="1"/>
  <c r="P9" i="15"/>
  <c r="O9" i="15"/>
  <c r="M9" i="15"/>
  <c r="J9" i="15"/>
  <c r="I9" i="15"/>
  <c r="G9" i="15"/>
  <c r="D9" i="15"/>
  <c r="Z8" i="15"/>
  <c r="P8" i="15"/>
  <c r="O8" i="15"/>
  <c r="M8" i="15"/>
  <c r="J8" i="15"/>
  <c r="I8" i="15"/>
  <c r="G8" i="15"/>
  <c r="D8" i="15"/>
  <c r="P7" i="15"/>
  <c r="O7" i="15"/>
  <c r="M7" i="15"/>
  <c r="J7" i="15"/>
  <c r="I7" i="15"/>
  <c r="G7" i="15"/>
  <c r="D7" i="15"/>
  <c r="P6" i="15"/>
  <c r="O6" i="15"/>
  <c r="M6" i="15"/>
  <c r="J6" i="15"/>
  <c r="I6" i="15"/>
  <c r="G6" i="15"/>
  <c r="D6" i="15"/>
  <c r="Z5" i="15"/>
  <c r="P5" i="15"/>
  <c r="O5" i="15"/>
  <c r="M5" i="15"/>
  <c r="J5" i="15"/>
  <c r="I5" i="15"/>
  <c r="G5" i="15"/>
  <c r="D5" i="15"/>
  <c r="Z4" i="15"/>
  <c r="P4" i="15"/>
  <c r="O4" i="15"/>
  <c r="M4" i="15"/>
  <c r="J4" i="15"/>
  <c r="I4" i="15"/>
  <c r="G4" i="15"/>
  <c r="D4" i="15"/>
  <c r="Z3" i="15"/>
  <c r="P3" i="15"/>
  <c r="O3" i="15"/>
  <c r="M3" i="15"/>
  <c r="J3" i="15"/>
  <c r="I3" i="15"/>
  <c r="G3" i="15"/>
  <c r="D3" i="15"/>
  <c r="V2" i="15"/>
  <c r="T2" i="15"/>
  <c r="P2" i="15"/>
  <c r="O2" i="15"/>
  <c r="M2" i="15"/>
  <c r="J2" i="15"/>
  <c r="I2" i="15"/>
  <c r="G2" i="15"/>
  <c r="D2" i="15"/>
  <c r="AA686" i="14"/>
  <c r="AA702" i="14"/>
  <c r="AA750" i="14"/>
  <c r="AA766" i="14"/>
  <c r="AA814" i="14"/>
  <c r="AA830" i="14"/>
  <c r="AA878" i="14"/>
  <c r="AA894" i="14"/>
  <c r="AA942" i="14"/>
  <c r="AA958" i="14"/>
  <c r="AA1006" i="14"/>
  <c r="AA1022" i="14"/>
  <c r="AA1058" i="14"/>
  <c r="AA1066" i="14"/>
  <c r="AA1081" i="14"/>
  <c r="AA1082" i="14"/>
  <c r="AA1097" i="14"/>
  <c r="AA1098" i="14"/>
  <c r="AA1113" i="14"/>
  <c r="AA1114" i="14"/>
  <c r="AA1129" i="14"/>
  <c r="AA1130" i="14"/>
  <c r="AA1145" i="14"/>
  <c r="AA1146" i="14"/>
  <c r="Z4" i="14"/>
  <c r="AA4" i="14" s="1"/>
  <c r="Z5" i="14"/>
  <c r="AA5" i="14" s="1"/>
  <c r="Z13" i="14"/>
  <c r="AA13" i="14" s="1"/>
  <c r="Z20" i="14"/>
  <c r="AA20" i="14" s="1"/>
  <c r="Z21" i="14"/>
  <c r="AA21" i="14" s="1"/>
  <c r="Z29" i="14"/>
  <c r="AA29" i="14" s="1"/>
  <c r="Z36" i="14"/>
  <c r="AA36" i="14" s="1"/>
  <c r="Z37" i="14"/>
  <c r="AA37" i="14" s="1"/>
  <c r="Z45" i="14"/>
  <c r="AA45" i="14" s="1"/>
  <c r="Z52" i="14"/>
  <c r="AA52" i="14" s="1"/>
  <c r="Z53" i="14"/>
  <c r="AA53" i="14" s="1"/>
  <c r="Z61" i="14"/>
  <c r="AA61" i="14" s="1"/>
  <c r="Z68" i="14"/>
  <c r="AA68" i="14" s="1"/>
  <c r="Z69" i="14"/>
  <c r="AA69" i="14" s="1"/>
  <c r="Z77" i="14"/>
  <c r="AA77" i="14" s="1"/>
  <c r="Z84" i="14"/>
  <c r="AA84" i="14" s="1"/>
  <c r="Z85" i="14"/>
  <c r="AA85" i="14" s="1"/>
  <c r="Z93" i="14"/>
  <c r="AA93" i="14" s="1"/>
  <c r="Z100" i="14"/>
  <c r="AA100" i="14" s="1"/>
  <c r="Z101" i="14"/>
  <c r="AA101" i="14" s="1"/>
  <c r="Z109" i="14"/>
  <c r="AA109" i="14" s="1"/>
  <c r="Z116" i="14"/>
  <c r="AA116" i="14" s="1"/>
  <c r="Z117" i="14"/>
  <c r="AA117" i="14" s="1"/>
  <c r="Z125" i="14"/>
  <c r="AA125" i="14" s="1"/>
  <c r="Z132" i="14"/>
  <c r="AA132" i="14" s="1"/>
  <c r="Z133" i="14"/>
  <c r="AA133" i="14" s="1"/>
  <c r="Z141" i="14"/>
  <c r="AA141" i="14" s="1"/>
  <c r="Z148" i="14"/>
  <c r="AA148" i="14" s="1"/>
  <c r="Z149" i="14"/>
  <c r="AA149" i="14" s="1"/>
  <c r="Z157" i="14"/>
  <c r="AA157" i="14" s="1"/>
  <c r="Z164" i="14"/>
  <c r="AA164" i="14" s="1"/>
  <c r="Z165" i="14"/>
  <c r="AA165" i="14" s="1"/>
  <c r="Z173" i="14"/>
  <c r="AA173" i="14" s="1"/>
  <c r="Z180" i="14"/>
  <c r="AA180" i="14" s="1"/>
  <c r="Z181" i="14"/>
  <c r="AA181" i="14" s="1"/>
  <c r="Z189" i="14"/>
  <c r="AA189" i="14" s="1"/>
  <c r="Z196" i="14"/>
  <c r="AA196" i="14" s="1"/>
  <c r="Z197" i="14"/>
  <c r="AA197" i="14" s="1"/>
  <c r="Z205" i="14"/>
  <c r="AA205" i="14" s="1"/>
  <c r="Z212" i="14"/>
  <c r="AA212" i="14" s="1"/>
  <c r="Z213" i="14"/>
  <c r="AA213" i="14" s="1"/>
  <c r="Z221" i="14"/>
  <c r="AA221" i="14" s="1"/>
  <c r="Z228" i="14"/>
  <c r="AA228" i="14" s="1"/>
  <c r="Z229" i="14"/>
  <c r="AA229" i="14" s="1"/>
  <c r="Z233" i="14"/>
  <c r="AA233" i="14" s="1"/>
  <c r="Z236" i="14"/>
  <c r="AA236" i="14" s="1"/>
  <c r="Z237" i="14"/>
  <c r="AA237" i="14" s="1"/>
  <c r="Z241" i="14"/>
  <c r="AA241" i="14" s="1"/>
  <c r="Z244" i="14"/>
  <c r="AA244" i="14" s="1"/>
  <c r="Z245" i="14"/>
  <c r="AA245" i="14" s="1"/>
  <c r="Z249" i="14"/>
  <c r="AA249" i="14" s="1"/>
  <c r="Z252" i="14"/>
  <c r="AA252" i="14" s="1"/>
  <c r="Z253" i="14"/>
  <c r="AA253" i="14" s="1"/>
  <c r="Z257" i="14"/>
  <c r="AA257" i="14" s="1"/>
  <c r="Z260" i="14"/>
  <c r="AA260" i="14" s="1"/>
  <c r="Z261" i="14"/>
  <c r="AA261" i="14" s="1"/>
  <c r="Z265" i="14"/>
  <c r="AA265" i="14" s="1"/>
  <c r="Z268" i="14"/>
  <c r="AA268" i="14" s="1"/>
  <c r="Z269" i="14"/>
  <c r="AA269" i="14" s="1"/>
  <c r="Z273" i="14"/>
  <c r="AA273" i="14" s="1"/>
  <c r="Z276" i="14"/>
  <c r="AA276" i="14" s="1"/>
  <c r="Z277" i="14"/>
  <c r="AA277" i="14" s="1"/>
  <c r="Z281" i="14"/>
  <c r="AA281" i="14" s="1"/>
  <c r="Z284" i="14"/>
  <c r="AA284" i="14" s="1"/>
  <c r="Z285" i="14"/>
  <c r="AA285" i="14" s="1"/>
  <c r="Z289" i="14"/>
  <c r="AA289" i="14" s="1"/>
  <c r="Z292" i="14"/>
  <c r="AA292" i="14" s="1"/>
  <c r="Z293" i="14"/>
  <c r="AA293" i="14" s="1"/>
  <c r="Z297" i="14"/>
  <c r="AA297" i="14" s="1"/>
  <c r="Z300" i="14"/>
  <c r="AA300" i="14" s="1"/>
  <c r="Z301" i="14"/>
  <c r="AA301" i="14" s="1"/>
  <c r="Z305" i="14"/>
  <c r="AA305" i="14" s="1"/>
  <c r="Z308" i="14"/>
  <c r="AA308" i="14" s="1"/>
  <c r="Z309" i="14"/>
  <c r="AA309" i="14" s="1"/>
  <c r="Z313" i="14"/>
  <c r="AA313" i="14" s="1"/>
  <c r="Z316" i="14"/>
  <c r="AA316" i="14" s="1"/>
  <c r="Z317" i="14"/>
  <c r="AA317" i="14" s="1"/>
  <c r="Z321" i="14"/>
  <c r="AA321" i="14" s="1"/>
  <c r="Z324" i="14"/>
  <c r="AA324" i="14" s="1"/>
  <c r="Z325" i="14"/>
  <c r="AA325" i="14" s="1"/>
  <c r="Z329" i="14"/>
  <c r="AA329" i="14" s="1"/>
  <c r="Z332" i="14"/>
  <c r="AA332" i="14" s="1"/>
  <c r="Z333" i="14"/>
  <c r="AA333" i="14" s="1"/>
  <c r="Z337" i="14"/>
  <c r="AA337" i="14" s="1"/>
  <c r="Z340" i="14"/>
  <c r="AA340" i="14" s="1"/>
  <c r="Z341" i="14"/>
  <c r="AA341" i="14" s="1"/>
  <c r="Z345" i="14"/>
  <c r="AA345" i="14" s="1"/>
  <c r="Z348" i="14"/>
  <c r="AA348" i="14" s="1"/>
  <c r="Z349" i="14"/>
  <c r="AA349" i="14" s="1"/>
  <c r="Z353" i="14"/>
  <c r="AA353" i="14" s="1"/>
  <c r="Z356" i="14"/>
  <c r="AA356" i="14" s="1"/>
  <c r="Z357" i="14"/>
  <c r="AA357" i="14" s="1"/>
  <c r="Z361" i="14"/>
  <c r="AA361" i="14" s="1"/>
  <c r="Z364" i="14"/>
  <c r="AA364" i="14" s="1"/>
  <c r="Z365" i="14"/>
  <c r="AA365" i="14" s="1"/>
  <c r="Z369" i="14"/>
  <c r="AA369" i="14" s="1"/>
  <c r="Z372" i="14"/>
  <c r="AA372" i="14" s="1"/>
  <c r="Z373" i="14"/>
  <c r="AA373" i="14" s="1"/>
  <c r="Z377" i="14"/>
  <c r="AA377" i="14" s="1"/>
  <c r="Z380" i="14"/>
  <c r="AA380" i="14" s="1"/>
  <c r="Z381" i="14"/>
  <c r="AA381" i="14" s="1"/>
  <c r="Z385" i="14"/>
  <c r="AA385" i="14" s="1"/>
  <c r="Z388" i="14"/>
  <c r="AA388" i="14" s="1"/>
  <c r="Z389" i="14"/>
  <c r="AA389" i="14" s="1"/>
  <c r="Z393" i="14"/>
  <c r="AA393" i="14" s="1"/>
  <c r="Z396" i="14"/>
  <c r="AA396" i="14" s="1"/>
  <c r="Z397" i="14"/>
  <c r="AA397" i="14" s="1"/>
  <c r="Z401" i="14"/>
  <c r="AA401" i="14" s="1"/>
  <c r="Z404" i="14"/>
  <c r="AA404" i="14" s="1"/>
  <c r="Z405" i="14"/>
  <c r="AA405" i="14" s="1"/>
  <c r="Z409" i="14"/>
  <c r="AA409" i="14" s="1"/>
  <c r="Z412" i="14"/>
  <c r="AA412" i="14" s="1"/>
  <c r="Z413" i="14"/>
  <c r="AA413" i="14" s="1"/>
  <c r="Z417" i="14"/>
  <c r="AA417" i="14" s="1"/>
  <c r="Z420" i="14"/>
  <c r="AA420" i="14" s="1"/>
  <c r="Z421" i="14"/>
  <c r="AA421" i="14" s="1"/>
  <c r="Z425" i="14"/>
  <c r="AA425" i="14" s="1"/>
  <c r="Z428" i="14"/>
  <c r="AA428" i="14" s="1"/>
  <c r="Z429" i="14"/>
  <c r="AA429" i="14" s="1"/>
  <c r="Z433" i="14"/>
  <c r="AA433" i="14" s="1"/>
  <c r="Z436" i="14"/>
  <c r="AA436" i="14" s="1"/>
  <c r="Z437" i="14"/>
  <c r="AA437" i="14" s="1"/>
  <c r="Z441" i="14"/>
  <c r="AA441" i="14" s="1"/>
  <c r="Z444" i="14"/>
  <c r="AA444" i="14" s="1"/>
  <c r="Z445" i="14"/>
  <c r="AA445" i="14" s="1"/>
  <c r="Z449" i="14"/>
  <c r="AA449" i="14" s="1"/>
  <c r="Z452" i="14"/>
  <c r="AA452" i="14" s="1"/>
  <c r="Z453" i="14"/>
  <c r="AA453" i="14" s="1"/>
  <c r="Z457" i="14"/>
  <c r="AA457" i="14" s="1"/>
  <c r="Z460" i="14"/>
  <c r="AA460" i="14" s="1"/>
  <c r="Z461" i="14"/>
  <c r="AA461" i="14" s="1"/>
  <c r="Z465" i="14"/>
  <c r="AA465" i="14" s="1"/>
  <c r="Z468" i="14"/>
  <c r="AA468" i="14" s="1"/>
  <c r="Z469" i="14"/>
  <c r="AA469" i="14" s="1"/>
  <c r="Z473" i="14"/>
  <c r="AA473" i="14" s="1"/>
  <c r="Z476" i="14"/>
  <c r="AA476" i="14" s="1"/>
  <c r="Z477" i="14"/>
  <c r="AA477" i="14" s="1"/>
  <c r="Z481" i="14"/>
  <c r="AA481" i="14" s="1"/>
  <c r="Z484" i="14"/>
  <c r="AA484" i="14" s="1"/>
  <c r="Z485" i="14"/>
  <c r="AA485" i="14" s="1"/>
  <c r="Z489" i="14"/>
  <c r="AA489" i="14" s="1"/>
  <c r="Z492" i="14"/>
  <c r="AA492" i="14" s="1"/>
  <c r="Z493" i="14"/>
  <c r="AA493" i="14" s="1"/>
  <c r="Z497" i="14"/>
  <c r="AA497" i="14" s="1"/>
  <c r="Z500" i="14"/>
  <c r="AA500" i="14" s="1"/>
  <c r="Z501" i="14"/>
  <c r="AA501" i="14" s="1"/>
  <c r="Z505" i="14"/>
  <c r="AA505" i="14" s="1"/>
  <c r="Z508" i="14"/>
  <c r="AA508" i="14" s="1"/>
  <c r="Z509" i="14"/>
  <c r="AA509" i="14" s="1"/>
  <c r="Z513" i="14"/>
  <c r="AA513" i="14" s="1"/>
  <c r="Z516" i="14"/>
  <c r="AA516" i="14" s="1"/>
  <c r="Z517" i="14"/>
  <c r="AA517" i="14" s="1"/>
  <c r="Z521" i="14"/>
  <c r="AA521" i="14" s="1"/>
  <c r="Z524" i="14"/>
  <c r="AA524" i="14" s="1"/>
  <c r="Z525" i="14"/>
  <c r="AA525" i="14" s="1"/>
  <c r="Z529" i="14"/>
  <c r="AA529" i="14" s="1"/>
  <c r="Z532" i="14"/>
  <c r="AA532" i="14" s="1"/>
  <c r="Z533" i="14"/>
  <c r="AA533" i="14" s="1"/>
  <c r="Z537" i="14"/>
  <c r="AA537" i="14" s="1"/>
  <c r="Z540" i="14"/>
  <c r="AA540" i="14" s="1"/>
  <c r="Z541" i="14"/>
  <c r="AA541" i="14" s="1"/>
  <c r="Z545" i="14"/>
  <c r="AA545" i="14" s="1"/>
  <c r="Z548" i="14"/>
  <c r="AA548" i="14" s="1"/>
  <c r="Z549" i="14"/>
  <c r="AA549" i="14" s="1"/>
  <c r="Z553" i="14"/>
  <c r="AA553" i="14" s="1"/>
  <c r="Z556" i="14"/>
  <c r="AA556" i="14" s="1"/>
  <c r="Z557" i="14"/>
  <c r="AA557" i="14" s="1"/>
  <c r="Z561" i="14"/>
  <c r="AA561" i="14" s="1"/>
  <c r="Z564" i="14"/>
  <c r="AA564" i="14" s="1"/>
  <c r="Z565" i="14"/>
  <c r="AA565" i="14" s="1"/>
  <c r="Z569" i="14"/>
  <c r="AA569" i="14" s="1"/>
  <c r="Z572" i="14"/>
  <c r="AA572" i="14" s="1"/>
  <c r="Z573" i="14"/>
  <c r="AA573" i="14" s="1"/>
  <c r="Z577" i="14"/>
  <c r="AA577" i="14" s="1"/>
  <c r="Z580" i="14"/>
  <c r="AA580" i="14" s="1"/>
  <c r="Z581" i="14"/>
  <c r="AA581" i="14" s="1"/>
  <c r="Z585" i="14"/>
  <c r="AA585" i="14" s="1"/>
  <c r="Z588" i="14"/>
  <c r="AA588" i="14" s="1"/>
  <c r="Z589" i="14"/>
  <c r="AA589" i="14" s="1"/>
  <c r="Z593" i="14"/>
  <c r="AA593" i="14" s="1"/>
  <c r="Z596" i="14"/>
  <c r="AA596" i="14" s="1"/>
  <c r="Z597" i="14"/>
  <c r="AA597" i="14" s="1"/>
  <c r="Z601" i="14"/>
  <c r="AA601" i="14" s="1"/>
  <c r="Z604" i="14"/>
  <c r="AA604" i="14" s="1"/>
  <c r="Z605" i="14"/>
  <c r="AA605" i="14" s="1"/>
  <c r="Z609" i="14"/>
  <c r="AA609" i="14" s="1"/>
  <c r="Z612" i="14"/>
  <c r="AA612" i="14" s="1"/>
  <c r="Z613" i="14"/>
  <c r="AA613" i="14" s="1"/>
  <c r="Z617" i="14"/>
  <c r="AA617" i="14" s="1"/>
  <c r="Z620" i="14"/>
  <c r="AA620" i="14" s="1"/>
  <c r="Z621" i="14"/>
  <c r="AA621" i="14" s="1"/>
  <c r="Z625" i="14"/>
  <c r="AA625" i="14" s="1"/>
  <c r="Z628" i="14"/>
  <c r="AA628" i="14" s="1"/>
  <c r="Z629" i="14"/>
  <c r="AA629" i="14" s="1"/>
  <c r="Z633" i="14"/>
  <c r="AA633" i="14" s="1"/>
  <c r="Z636" i="14"/>
  <c r="AA636" i="14" s="1"/>
  <c r="Z637" i="14"/>
  <c r="AA637" i="14" s="1"/>
  <c r="Z641" i="14"/>
  <c r="AA641" i="14" s="1"/>
  <c r="Z644" i="14"/>
  <c r="AA644" i="14" s="1"/>
  <c r="Z645" i="14"/>
  <c r="AA645" i="14" s="1"/>
  <c r="Z649" i="14"/>
  <c r="AA649" i="14" s="1"/>
  <c r="Z652" i="14"/>
  <c r="AA652" i="14" s="1"/>
  <c r="Z653" i="14"/>
  <c r="AA653" i="14" s="1"/>
  <c r="Z657" i="14"/>
  <c r="AA657" i="14" s="1"/>
  <c r="Z660" i="14"/>
  <c r="AA660" i="14" s="1"/>
  <c r="Z661" i="14"/>
  <c r="AA661" i="14" s="1"/>
  <c r="Z665" i="14"/>
  <c r="AA665" i="14" s="1"/>
  <c r="Z668" i="14"/>
  <c r="AA668" i="14" s="1"/>
  <c r="Z669" i="14"/>
  <c r="AA669" i="14" s="1"/>
  <c r="Z673" i="14"/>
  <c r="AA673" i="14" s="1"/>
  <c r="Z676" i="14"/>
  <c r="AA676" i="14" s="1"/>
  <c r="Z677" i="14"/>
  <c r="AA677" i="14" s="1"/>
  <c r="Z681" i="14"/>
  <c r="AA681" i="14" s="1"/>
  <c r="Z684" i="14"/>
  <c r="AA684" i="14" s="1"/>
  <c r="Z685" i="14"/>
  <c r="AA685" i="14" s="1"/>
  <c r="Z689" i="14"/>
  <c r="AA689" i="14" s="1"/>
  <c r="Z692" i="14"/>
  <c r="AA692" i="14" s="1"/>
  <c r="Z693" i="14"/>
  <c r="AA693" i="14" s="1"/>
  <c r="Z697" i="14"/>
  <c r="AA697" i="14" s="1"/>
  <c r="Z700" i="14"/>
  <c r="AA700" i="14" s="1"/>
  <c r="Z701" i="14"/>
  <c r="AA701" i="14" s="1"/>
  <c r="Z705" i="14"/>
  <c r="AA705" i="14" s="1"/>
  <c r="Z708" i="14"/>
  <c r="AA708" i="14" s="1"/>
  <c r="Z709" i="14"/>
  <c r="AA709" i="14" s="1"/>
  <c r="Z713" i="14"/>
  <c r="AA713" i="14" s="1"/>
  <c r="Z716" i="14"/>
  <c r="AA716" i="14" s="1"/>
  <c r="Z717" i="14"/>
  <c r="AA717" i="14" s="1"/>
  <c r="Z721" i="14"/>
  <c r="AA721" i="14" s="1"/>
  <c r="Z724" i="14"/>
  <c r="AA724" i="14" s="1"/>
  <c r="Z725" i="14"/>
  <c r="AA725" i="14" s="1"/>
  <c r="Z729" i="14"/>
  <c r="AA729" i="14" s="1"/>
  <c r="Z732" i="14"/>
  <c r="AA732" i="14" s="1"/>
  <c r="Z733" i="14"/>
  <c r="AA733" i="14" s="1"/>
  <c r="Z737" i="14"/>
  <c r="AA737" i="14" s="1"/>
  <c r="Z740" i="14"/>
  <c r="AA740" i="14" s="1"/>
  <c r="Z741" i="14"/>
  <c r="AA741" i="14" s="1"/>
  <c r="Z745" i="14"/>
  <c r="AA745" i="14" s="1"/>
  <c r="Z748" i="14"/>
  <c r="AA748" i="14" s="1"/>
  <c r="Z749" i="14"/>
  <c r="AA749" i="14" s="1"/>
  <c r="Z753" i="14"/>
  <c r="AA753" i="14" s="1"/>
  <c r="Z756" i="14"/>
  <c r="AA756" i="14" s="1"/>
  <c r="Z757" i="14"/>
  <c r="AA757" i="14" s="1"/>
  <c r="Z761" i="14"/>
  <c r="AA761" i="14" s="1"/>
  <c r="Z764" i="14"/>
  <c r="AA764" i="14" s="1"/>
  <c r="Z765" i="14"/>
  <c r="AA765" i="14" s="1"/>
  <c r="Z769" i="14"/>
  <c r="AA769" i="14" s="1"/>
  <c r="Z772" i="14"/>
  <c r="AA772" i="14" s="1"/>
  <c r="Z773" i="14"/>
  <c r="AA773" i="14" s="1"/>
  <c r="Z777" i="14"/>
  <c r="AA777" i="14" s="1"/>
  <c r="Z780" i="14"/>
  <c r="AA780" i="14" s="1"/>
  <c r="Z781" i="14"/>
  <c r="AA781" i="14" s="1"/>
  <c r="Z785" i="14"/>
  <c r="AA785" i="14" s="1"/>
  <c r="Z788" i="14"/>
  <c r="AA788" i="14" s="1"/>
  <c r="Z789" i="14"/>
  <c r="AA789" i="14" s="1"/>
  <c r="Z793" i="14"/>
  <c r="AA793" i="14" s="1"/>
  <c r="Z796" i="14"/>
  <c r="AA796" i="14" s="1"/>
  <c r="Z797" i="14"/>
  <c r="AA797" i="14" s="1"/>
  <c r="Z801" i="14"/>
  <c r="AA801" i="14" s="1"/>
  <c r="Z804" i="14"/>
  <c r="AA804" i="14" s="1"/>
  <c r="Z805" i="14"/>
  <c r="AA805" i="14" s="1"/>
  <c r="Z809" i="14"/>
  <c r="AA809" i="14" s="1"/>
  <c r="Z812" i="14"/>
  <c r="AA812" i="14" s="1"/>
  <c r="Z813" i="14"/>
  <c r="AA813" i="14" s="1"/>
  <c r="Z817" i="14"/>
  <c r="AA817" i="14" s="1"/>
  <c r="Z820" i="14"/>
  <c r="AA820" i="14" s="1"/>
  <c r="Z821" i="14"/>
  <c r="AA821" i="14" s="1"/>
  <c r="Z825" i="14"/>
  <c r="AA825" i="14" s="1"/>
  <c r="Z828" i="14"/>
  <c r="AA828" i="14" s="1"/>
  <c r="Z829" i="14"/>
  <c r="AA829" i="14" s="1"/>
  <c r="Z833" i="14"/>
  <c r="AA833" i="14" s="1"/>
  <c r="Z836" i="14"/>
  <c r="AA836" i="14" s="1"/>
  <c r="Z837" i="14"/>
  <c r="AA837" i="14" s="1"/>
  <c r="Z841" i="14"/>
  <c r="AA841" i="14" s="1"/>
  <c r="Z844" i="14"/>
  <c r="AA844" i="14" s="1"/>
  <c r="Z845" i="14"/>
  <c r="AA845" i="14" s="1"/>
  <c r="Z849" i="14"/>
  <c r="AA849" i="14" s="1"/>
  <c r="Z852" i="14"/>
  <c r="AA852" i="14" s="1"/>
  <c r="Z853" i="14"/>
  <c r="AA853" i="14" s="1"/>
  <c r="Z857" i="14"/>
  <c r="AA857" i="14" s="1"/>
  <c r="Z860" i="14"/>
  <c r="AA860" i="14" s="1"/>
  <c r="Z861" i="14"/>
  <c r="AA861" i="14" s="1"/>
  <c r="Z865" i="14"/>
  <c r="AA865" i="14" s="1"/>
  <c r="Z868" i="14"/>
  <c r="AA868" i="14" s="1"/>
  <c r="Z869" i="14"/>
  <c r="AA869" i="14" s="1"/>
  <c r="Z873" i="14"/>
  <c r="AA873" i="14" s="1"/>
  <c r="Z876" i="14"/>
  <c r="AA876" i="14" s="1"/>
  <c r="Z877" i="14"/>
  <c r="AA877" i="14" s="1"/>
  <c r="Z881" i="14"/>
  <c r="AA881" i="14" s="1"/>
  <c r="Z884" i="14"/>
  <c r="AA884" i="14" s="1"/>
  <c r="Z885" i="14"/>
  <c r="AA885" i="14" s="1"/>
  <c r="Z889" i="14"/>
  <c r="AA889" i="14" s="1"/>
  <c r="Z892" i="14"/>
  <c r="AA892" i="14" s="1"/>
  <c r="Z893" i="14"/>
  <c r="AA893" i="14" s="1"/>
  <c r="Z897" i="14"/>
  <c r="AA897" i="14" s="1"/>
  <c r="Z900" i="14"/>
  <c r="AA900" i="14" s="1"/>
  <c r="Z901" i="14"/>
  <c r="AA901" i="14" s="1"/>
  <c r="Z905" i="14"/>
  <c r="AA905" i="14" s="1"/>
  <c r="Z908" i="14"/>
  <c r="AA908" i="14" s="1"/>
  <c r="Z909" i="14"/>
  <c r="AA909" i="14" s="1"/>
  <c r="Z913" i="14"/>
  <c r="AA913" i="14" s="1"/>
  <c r="Z916" i="14"/>
  <c r="AA916" i="14" s="1"/>
  <c r="Z917" i="14"/>
  <c r="AA917" i="14" s="1"/>
  <c r="Z921" i="14"/>
  <c r="AA921" i="14" s="1"/>
  <c r="Z924" i="14"/>
  <c r="AA924" i="14" s="1"/>
  <c r="Z925" i="14"/>
  <c r="AA925" i="14" s="1"/>
  <c r="Z929" i="14"/>
  <c r="AA929" i="14" s="1"/>
  <c r="Z932" i="14"/>
  <c r="AA932" i="14" s="1"/>
  <c r="Z933" i="14"/>
  <c r="AA933" i="14" s="1"/>
  <c r="Z937" i="14"/>
  <c r="AA937" i="14" s="1"/>
  <c r="Z940" i="14"/>
  <c r="AA940" i="14" s="1"/>
  <c r="Z941" i="14"/>
  <c r="AA941" i="14" s="1"/>
  <c r="Z945" i="14"/>
  <c r="AA945" i="14" s="1"/>
  <c r="Z948" i="14"/>
  <c r="AA948" i="14" s="1"/>
  <c r="Z949" i="14"/>
  <c r="AA949" i="14" s="1"/>
  <c r="Z953" i="14"/>
  <c r="AA953" i="14" s="1"/>
  <c r="Z956" i="14"/>
  <c r="AA956" i="14" s="1"/>
  <c r="Z957" i="14"/>
  <c r="AA957" i="14" s="1"/>
  <c r="Z961" i="14"/>
  <c r="AA961" i="14" s="1"/>
  <c r="Z964" i="14"/>
  <c r="AA964" i="14" s="1"/>
  <c r="Z965" i="14"/>
  <c r="AA965" i="14" s="1"/>
  <c r="Z969" i="14"/>
  <c r="AA969" i="14" s="1"/>
  <c r="Z972" i="14"/>
  <c r="AA972" i="14" s="1"/>
  <c r="Z973" i="14"/>
  <c r="AA973" i="14" s="1"/>
  <c r="Z977" i="14"/>
  <c r="AA977" i="14" s="1"/>
  <c r="Z980" i="14"/>
  <c r="AA980" i="14" s="1"/>
  <c r="Z981" i="14"/>
  <c r="AA981" i="14" s="1"/>
  <c r="Z985" i="14"/>
  <c r="AA985" i="14" s="1"/>
  <c r="Z988" i="14"/>
  <c r="AA988" i="14" s="1"/>
  <c r="Z989" i="14"/>
  <c r="AA989" i="14" s="1"/>
  <c r="Z993" i="14"/>
  <c r="AA993" i="14" s="1"/>
  <c r="Z996" i="14"/>
  <c r="AA996" i="14" s="1"/>
  <c r="Z997" i="14"/>
  <c r="AA997" i="14" s="1"/>
  <c r="Z1001" i="14"/>
  <c r="AA1001" i="14" s="1"/>
  <c r="Z1004" i="14"/>
  <c r="AA1004" i="14" s="1"/>
  <c r="Z1005" i="14"/>
  <c r="AA1005" i="14" s="1"/>
  <c r="Z1009" i="14"/>
  <c r="AA1009" i="14" s="1"/>
  <c r="Z1012" i="14"/>
  <c r="AA1012" i="14" s="1"/>
  <c r="Z1013" i="14"/>
  <c r="AA1013" i="14" s="1"/>
  <c r="Z1017" i="14"/>
  <c r="AA1017" i="14" s="1"/>
  <c r="Z1020" i="14"/>
  <c r="AA1020" i="14" s="1"/>
  <c r="Z1021" i="14"/>
  <c r="AA1021" i="14" s="1"/>
  <c r="Z1025" i="14"/>
  <c r="AA1025" i="14" s="1"/>
  <c r="Z1028" i="14"/>
  <c r="AA1028" i="14" s="1"/>
  <c r="Z1029" i="14"/>
  <c r="AA1029" i="14" s="1"/>
  <c r="Z1033" i="14"/>
  <c r="AA1033" i="14" s="1"/>
  <c r="Z1036" i="14"/>
  <c r="AA1036" i="14" s="1"/>
  <c r="Z1037" i="14"/>
  <c r="AA1037" i="14" s="1"/>
  <c r="Z1041" i="14"/>
  <c r="AA1041" i="14" s="1"/>
  <c r="Z1044" i="14"/>
  <c r="AA1044" i="14" s="1"/>
  <c r="Z1045" i="14"/>
  <c r="AA1045" i="14" s="1"/>
  <c r="Z1049" i="14"/>
  <c r="AA1049" i="14" s="1"/>
  <c r="Z1052" i="14"/>
  <c r="AA1052" i="14" s="1"/>
  <c r="Z1053" i="14"/>
  <c r="AA1053" i="14" s="1"/>
  <c r="Z1057" i="14"/>
  <c r="AA1057" i="14" s="1"/>
  <c r="Z1060" i="14"/>
  <c r="AA1060" i="14" s="1"/>
  <c r="Z1061" i="14"/>
  <c r="AA1061" i="14" s="1"/>
  <c r="Z1065" i="14"/>
  <c r="AA1065" i="14" s="1"/>
  <c r="Z1068" i="14"/>
  <c r="AA1068" i="14" s="1"/>
  <c r="Z1069" i="14"/>
  <c r="AA1069" i="14" s="1"/>
  <c r="Z1073" i="14"/>
  <c r="AA1073" i="14" s="1"/>
  <c r="Z1076" i="14"/>
  <c r="AA1076" i="14" s="1"/>
  <c r="Z1077" i="14"/>
  <c r="AA1077" i="14" s="1"/>
  <c r="Z1081" i="14"/>
  <c r="Z1084" i="14"/>
  <c r="AA1084" i="14" s="1"/>
  <c r="Z1085" i="14"/>
  <c r="AA1085" i="14" s="1"/>
  <c r="Z1089" i="14"/>
  <c r="AA1089" i="14" s="1"/>
  <c r="Z1092" i="14"/>
  <c r="AA1092" i="14" s="1"/>
  <c r="Z1093" i="14"/>
  <c r="AA1093" i="14" s="1"/>
  <c r="Z1097" i="14"/>
  <c r="Z1100" i="14"/>
  <c r="AA1100" i="14" s="1"/>
  <c r="Z1101" i="14"/>
  <c r="AA1101" i="14" s="1"/>
  <c r="Z1105" i="14"/>
  <c r="AA1105" i="14" s="1"/>
  <c r="Z1108" i="14"/>
  <c r="AA1108" i="14" s="1"/>
  <c r="Z1109" i="14"/>
  <c r="AA1109" i="14" s="1"/>
  <c r="Z1113" i="14"/>
  <c r="Z1116" i="14"/>
  <c r="AA1116" i="14" s="1"/>
  <c r="Z1117" i="14"/>
  <c r="AA1117" i="14" s="1"/>
  <c r="Z1121" i="14"/>
  <c r="AA1121" i="14" s="1"/>
  <c r="Z1124" i="14"/>
  <c r="AA1124" i="14" s="1"/>
  <c r="Z1125" i="14"/>
  <c r="AA1125" i="14" s="1"/>
  <c r="Z1129" i="14"/>
  <c r="Z1132" i="14"/>
  <c r="AA1132" i="14" s="1"/>
  <c r="Z1133" i="14"/>
  <c r="AA1133" i="14" s="1"/>
  <c r="Z1137" i="14"/>
  <c r="AA1137" i="14" s="1"/>
  <c r="Z1140" i="14"/>
  <c r="AA1140" i="14" s="1"/>
  <c r="Z1141" i="14"/>
  <c r="AA1141" i="14" s="1"/>
  <c r="Z1145" i="14"/>
  <c r="Z1148" i="14"/>
  <c r="AA1148" i="14" s="1"/>
  <c r="Z1149" i="14"/>
  <c r="AA1149" i="14" s="1"/>
  <c r="Z1153" i="14"/>
  <c r="AA1153" i="14" s="1"/>
  <c r="Z1156" i="14"/>
  <c r="AA1156" i="14" s="1"/>
  <c r="Z1157" i="14"/>
  <c r="AA1157" i="14" s="1"/>
  <c r="X3" i="14"/>
  <c r="X4" i="14"/>
  <c r="X5" i="14"/>
  <c r="X6" i="14"/>
  <c r="X7" i="14"/>
  <c r="X8" i="14"/>
  <c r="X9" i="14"/>
  <c r="X10" i="14"/>
  <c r="X11" i="14"/>
  <c r="X12" i="14"/>
  <c r="Z12" i="14" s="1"/>
  <c r="AA12" i="14" s="1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Z28" i="14" s="1"/>
  <c r="AA28" i="14" s="1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Z44" i="14" s="1"/>
  <c r="AA44" i="14" s="1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Z60" i="14" s="1"/>
  <c r="AA60" i="14" s="1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Z76" i="14" s="1"/>
  <c r="AA76" i="14" s="1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Z92" i="14" s="1"/>
  <c r="AA92" i="14" s="1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Z108" i="14" s="1"/>
  <c r="AA108" i="14" s="1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Z124" i="14" s="1"/>
  <c r="AA124" i="14" s="1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Z140" i="14" s="1"/>
  <c r="AA140" i="14" s="1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Z156" i="14" s="1"/>
  <c r="AA156" i="14" s="1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2" i="14"/>
  <c r="Z172" i="14" s="1"/>
  <c r="AA172" i="14" s="1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Z188" i="14" s="1"/>
  <c r="AA188" i="14" s="1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Z204" i="14" s="1"/>
  <c r="AA204" i="14" s="1"/>
  <c r="X205" i="14"/>
  <c r="X206" i="14"/>
  <c r="X207" i="14"/>
  <c r="X208" i="14"/>
  <c r="X209" i="14"/>
  <c r="X210" i="14"/>
  <c r="X211" i="14"/>
  <c r="X212" i="14"/>
  <c r="X213" i="14"/>
  <c r="X214" i="14"/>
  <c r="X215" i="14"/>
  <c r="X216" i="14"/>
  <c r="X217" i="14"/>
  <c r="X218" i="14"/>
  <c r="X219" i="14"/>
  <c r="X220" i="14"/>
  <c r="Z220" i="14" s="1"/>
  <c r="AA220" i="14" s="1"/>
  <c r="X221" i="14"/>
  <c r="X222" i="14"/>
  <c r="X223" i="14"/>
  <c r="X224" i="14"/>
  <c r="X225" i="14"/>
  <c r="X226" i="14"/>
  <c r="X227" i="14"/>
  <c r="X228" i="14"/>
  <c r="X229" i="14"/>
  <c r="X230" i="14"/>
  <c r="X231" i="14"/>
  <c r="X232" i="14"/>
  <c r="Z232" i="14" s="1"/>
  <c r="AA232" i="14" s="1"/>
  <c r="X233" i="14"/>
  <c r="X234" i="14"/>
  <c r="X235" i="14"/>
  <c r="X236" i="14"/>
  <c r="X237" i="14"/>
  <c r="X238" i="14"/>
  <c r="X239" i="14"/>
  <c r="X240" i="14"/>
  <c r="Z240" i="14" s="1"/>
  <c r="AA240" i="14" s="1"/>
  <c r="X241" i="14"/>
  <c r="X242" i="14"/>
  <c r="X243" i="14"/>
  <c r="X244" i="14"/>
  <c r="X245" i="14"/>
  <c r="X246" i="14"/>
  <c r="X247" i="14"/>
  <c r="X248" i="14"/>
  <c r="Z248" i="14" s="1"/>
  <c r="AA248" i="14" s="1"/>
  <c r="X249" i="14"/>
  <c r="X250" i="14"/>
  <c r="X251" i="14"/>
  <c r="X252" i="14"/>
  <c r="X253" i="14"/>
  <c r="X254" i="14"/>
  <c r="X255" i="14"/>
  <c r="X256" i="14"/>
  <c r="Z256" i="14" s="1"/>
  <c r="AA256" i="14" s="1"/>
  <c r="X257" i="14"/>
  <c r="X258" i="14"/>
  <c r="X259" i="14"/>
  <c r="X260" i="14"/>
  <c r="X261" i="14"/>
  <c r="X262" i="14"/>
  <c r="X263" i="14"/>
  <c r="X264" i="14"/>
  <c r="Z264" i="14" s="1"/>
  <c r="AA264" i="14" s="1"/>
  <c r="X265" i="14"/>
  <c r="X266" i="14"/>
  <c r="X267" i="14"/>
  <c r="X268" i="14"/>
  <c r="X269" i="14"/>
  <c r="X270" i="14"/>
  <c r="X271" i="14"/>
  <c r="X272" i="14"/>
  <c r="Z272" i="14" s="1"/>
  <c r="AA272" i="14" s="1"/>
  <c r="X273" i="14"/>
  <c r="X274" i="14"/>
  <c r="X275" i="14"/>
  <c r="X276" i="14"/>
  <c r="X277" i="14"/>
  <c r="X278" i="14"/>
  <c r="X279" i="14"/>
  <c r="X280" i="14"/>
  <c r="Z280" i="14" s="1"/>
  <c r="AA280" i="14" s="1"/>
  <c r="X281" i="14"/>
  <c r="X282" i="14"/>
  <c r="X283" i="14"/>
  <c r="X284" i="14"/>
  <c r="X285" i="14"/>
  <c r="X286" i="14"/>
  <c r="X287" i="14"/>
  <c r="X288" i="14"/>
  <c r="Z288" i="14" s="1"/>
  <c r="AA288" i="14" s="1"/>
  <c r="X289" i="14"/>
  <c r="X290" i="14"/>
  <c r="X291" i="14"/>
  <c r="X292" i="14"/>
  <c r="X293" i="14"/>
  <c r="X294" i="14"/>
  <c r="X295" i="14"/>
  <c r="X296" i="14"/>
  <c r="Z296" i="14" s="1"/>
  <c r="AA296" i="14" s="1"/>
  <c r="X297" i="14"/>
  <c r="X298" i="14"/>
  <c r="X299" i="14"/>
  <c r="X300" i="14"/>
  <c r="X301" i="14"/>
  <c r="X302" i="14"/>
  <c r="X303" i="14"/>
  <c r="X304" i="14"/>
  <c r="Z304" i="14" s="1"/>
  <c r="AA304" i="14" s="1"/>
  <c r="X305" i="14"/>
  <c r="X306" i="14"/>
  <c r="X307" i="14"/>
  <c r="X308" i="14"/>
  <c r="X309" i="14"/>
  <c r="X310" i="14"/>
  <c r="X311" i="14"/>
  <c r="X312" i="14"/>
  <c r="Z312" i="14" s="1"/>
  <c r="AA312" i="14" s="1"/>
  <c r="X313" i="14"/>
  <c r="X314" i="14"/>
  <c r="X315" i="14"/>
  <c r="X316" i="14"/>
  <c r="X317" i="14"/>
  <c r="X318" i="14"/>
  <c r="X319" i="14"/>
  <c r="X320" i="14"/>
  <c r="Z320" i="14" s="1"/>
  <c r="AA320" i="14" s="1"/>
  <c r="X321" i="14"/>
  <c r="X322" i="14"/>
  <c r="X323" i="14"/>
  <c r="X324" i="14"/>
  <c r="X325" i="14"/>
  <c r="X326" i="14"/>
  <c r="X327" i="14"/>
  <c r="X328" i="14"/>
  <c r="Z328" i="14" s="1"/>
  <c r="AA328" i="14" s="1"/>
  <c r="X329" i="14"/>
  <c r="X330" i="14"/>
  <c r="X331" i="14"/>
  <c r="X332" i="14"/>
  <c r="X333" i="14"/>
  <c r="X334" i="14"/>
  <c r="X335" i="14"/>
  <c r="X336" i="14"/>
  <c r="Z336" i="14" s="1"/>
  <c r="AA336" i="14" s="1"/>
  <c r="X337" i="14"/>
  <c r="X338" i="14"/>
  <c r="X339" i="14"/>
  <c r="X340" i="14"/>
  <c r="X341" i="14"/>
  <c r="X342" i="14"/>
  <c r="X343" i="14"/>
  <c r="X344" i="14"/>
  <c r="Z344" i="14" s="1"/>
  <c r="AA344" i="14" s="1"/>
  <c r="X345" i="14"/>
  <c r="X346" i="14"/>
  <c r="X347" i="14"/>
  <c r="X348" i="14"/>
  <c r="X349" i="14"/>
  <c r="X350" i="14"/>
  <c r="X351" i="14"/>
  <c r="X352" i="14"/>
  <c r="Z352" i="14" s="1"/>
  <c r="AA352" i="14" s="1"/>
  <c r="X353" i="14"/>
  <c r="X354" i="14"/>
  <c r="X355" i="14"/>
  <c r="X356" i="14"/>
  <c r="X357" i="14"/>
  <c r="X358" i="14"/>
  <c r="X359" i="14"/>
  <c r="X360" i="14"/>
  <c r="Z360" i="14" s="1"/>
  <c r="AA360" i="14" s="1"/>
  <c r="X361" i="14"/>
  <c r="X362" i="14"/>
  <c r="X363" i="14"/>
  <c r="X364" i="14"/>
  <c r="X365" i="14"/>
  <c r="X366" i="14"/>
  <c r="X367" i="14"/>
  <c r="X368" i="14"/>
  <c r="Z368" i="14" s="1"/>
  <c r="AA368" i="14" s="1"/>
  <c r="X369" i="14"/>
  <c r="X370" i="14"/>
  <c r="X371" i="14"/>
  <c r="X372" i="14"/>
  <c r="X373" i="14"/>
  <c r="X374" i="14"/>
  <c r="X375" i="14"/>
  <c r="X376" i="14"/>
  <c r="Z376" i="14" s="1"/>
  <c r="AA376" i="14" s="1"/>
  <c r="X377" i="14"/>
  <c r="X378" i="14"/>
  <c r="X379" i="14"/>
  <c r="X380" i="14"/>
  <c r="X381" i="14"/>
  <c r="X382" i="14"/>
  <c r="X383" i="14"/>
  <c r="X384" i="14"/>
  <c r="Z384" i="14" s="1"/>
  <c r="AA384" i="14" s="1"/>
  <c r="X385" i="14"/>
  <c r="X386" i="14"/>
  <c r="X387" i="14"/>
  <c r="X388" i="14"/>
  <c r="X389" i="14"/>
  <c r="X390" i="14"/>
  <c r="X391" i="14"/>
  <c r="X392" i="14"/>
  <c r="Z392" i="14" s="1"/>
  <c r="AA392" i="14" s="1"/>
  <c r="X393" i="14"/>
  <c r="X394" i="14"/>
  <c r="X395" i="14"/>
  <c r="X396" i="14"/>
  <c r="X397" i="14"/>
  <c r="X398" i="14"/>
  <c r="X399" i="14"/>
  <c r="X400" i="14"/>
  <c r="Z400" i="14" s="1"/>
  <c r="AA400" i="14" s="1"/>
  <c r="X401" i="14"/>
  <c r="X402" i="14"/>
  <c r="X403" i="14"/>
  <c r="X404" i="14"/>
  <c r="X405" i="14"/>
  <c r="X406" i="14"/>
  <c r="X407" i="14"/>
  <c r="X408" i="14"/>
  <c r="Z408" i="14" s="1"/>
  <c r="AA408" i="14" s="1"/>
  <c r="X409" i="14"/>
  <c r="X410" i="14"/>
  <c r="X411" i="14"/>
  <c r="X412" i="14"/>
  <c r="X413" i="14"/>
  <c r="X414" i="14"/>
  <c r="X415" i="14"/>
  <c r="X416" i="14"/>
  <c r="Z416" i="14" s="1"/>
  <c r="AA416" i="14" s="1"/>
  <c r="X417" i="14"/>
  <c r="X418" i="14"/>
  <c r="X419" i="14"/>
  <c r="X420" i="14"/>
  <c r="X421" i="14"/>
  <c r="X422" i="14"/>
  <c r="X423" i="14"/>
  <c r="X424" i="14"/>
  <c r="Z424" i="14" s="1"/>
  <c r="AA424" i="14" s="1"/>
  <c r="X425" i="14"/>
  <c r="X426" i="14"/>
  <c r="X427" i="14"/>
  <c r="X428" i="14"/>
  <c r="X429" i="14"/>
  <c r="X430" i="14"/>
  <c r="X431" i="14"/>
  <c r="X432" i="14"/>
  <c r="Z432" i="14" s="1"/>
  <c r="AA432" i="14" s="1"/>
  <c r="X433" i="14"/>
  <c r="X434" i="14"/>
  <c r="X435" i="14"/>
  <c r="X436" i="14"/>
  <c r="X437" i="14"/>
  <c r="X438" i="14"/>
  <c r="X439" i="14"/>
  <c r="X440" i="14"/>
  <c r="Z440" i="14" s="1"/>
  <c r="AA440" i="14" s="1"/>
  <c r="X441" i="14"/>
  <c r="X442" i="14"/>
  <c r="X443" i="14"/>
  <c r="X444" i="14"/>
  <c r="X445" i="14"/>
  <c r="X446" i="14"/>
  <c r="X447" i="14"/>
  <c r="X448" i="14"/>
  <c r="Z448" i="14" s="1"/>
  <c r="AA448" i="14" s="1"/>
  <c r="X449" i="14"/>
  <c r="X450" i="14"/>
  <c r="X451" i="14"/>
  <c r="X452" i="14"/>
  <c r="X453" i="14"/>
  <c r="X454" i="14"/>
  <c r="X455" i="14"/>
  <c r="X456" i="14"/>
  <c r="Z456" i="14" s="1"/>
  <c r="AA456" i="14" s="1"/>
  <c r="X457" i="14"/>
  <c r="X458" i="14"/>
  <c r="X459" i="14"/>
  <c r="X460" i="14"/>
  <c r="X461" i="14"/>
  <c r="X462" i="14"/>
  <c r="X463" i="14"/>
  <c r="X464" i="14"/>
  <c r="Z464" i="14" s="1"/>
  <c r="AA464" i="14" s="1"/>
  <c r="X465" i="14"/>
  <c r="X466" i="14"/>
  <c r="X467" i="14"/>
  <c r="X468" i="14"/>
  <c r="X469" i="14"/>
  <c r="X470" i="14"/>
  <c r="X471" i="14"/>
  <c r="X472" i="14"/>
  <c r="Z472" i="14" s="1"/>
  <c r="AA472" i="14" s="1"/>
  <c r="X473" i="14"/>
  <c r="X474" i="14"/>
  <c r="X475" i="14"/>
  <c r="X476" i="14"/>
  <c r="X477" i="14"/>
  <c r="X478" i="14"/>
  <c r="X479" i="14"/>
  <c r="X480" i="14"/>
  <c r="Z480" i="14" s="1"/>
  <c r="AA480" i="14" s="1"/>
  <c r="X481" i="14"/>
  <c r="X482" i="14"/>
  <c r="X483" i="14"/>
  <c r="X484" i="14"/>
  <c r="X485" i="14"/>
  <c r="X486" i="14"/>
  <c r="X487" i="14"/>
  <c r="X488" i="14"/>
  <c r="Z488" i="14" s="1"/>
  <c r="AA488" i="14" s="1"/>
  <c r="X489" i="14"/>
  <c r="X490" i="14"/>
  <c r="X491" i="14"/>
  <c r="X492" i="14"/>
  <c r="X493" i="14"/>
  <c r="X494" i="14"/>
  <c r="X495" i="14"/>
  <c r="X496" i="14"/>
  <c r="Z496" i="14" s="1"/>
  <c r="AA496" i="14" s="1"/>
  <c r="X497" i="14"/>
  <c r="X498" i="14"/>
  <c r="X499" i="14"/>
  <c r="X500" i="14"/>
  <c r="X501" i="14"/>
  <c r="X502" i="14"/>
  <c r="X503" i="14"/>
  <c r="X504" i="14"/>
  <c r="Z504" i="14" s="1"/>
  <c r="AA504" i="14" s="1"/>
  <c r="X505" i="14"/>
  <c r="X506" i="14"/>
  <c r="X507" i="14"/>
  <c r="X508" i="14"/>
  <c r="X509" i="14"/>
  <c r="X510" i="14"/>
  <c r="X511" i="14"/>
  <c r="X512" i="14"/>
  <c r="Z512" i="14" s="1"/>
  <c r="AA512" i="14" s="1"/>
  <c r="X513" i="14"/>
  <c r="X514" i="14"/>
  <c r="X515" i="14"/>
  <c r="X516" i="14"/>
  <c r="X517" i="14"/>
  <c r="X518" i="14"/>
  <c r="X519" i="14"/>
  <c r="X520" i="14"/>
  <c r="Z520" i="14" s="1"/>
  <c r="AA520" i="14" s="1"/>
  <c r="X521" i="14"/>
  <c r="X522" i="14"/>
  <c r="X523" i="14"/>
  <c r="X524" i="14"/>
  <c r="X525" i="14"/>
  <c r="X526" i="14"/>
  <c r="X527" i="14"/>
  <c r="X528" i="14"/>
  <c r="Z528" i="14" s="1"/>
  <c r="AA528" i="14" s="1"/>
  <c r="X529" i="14"/>
  <c r="X530" i="14"/>
  <c r="X531" i="14"/>
  <c r="X532" i="14"/>
  <c r="X533" i="14"/>
  <c r="X534" i="14"/>
  <c r="X535" i="14"/>
  <c r="X536" i="14"/>
  <c r="Z536" i="14" s="1"/>
  <c r="AA536" i="14" s="1"/>
  <c r="X537" i="14"/>
  <c r="X538" i="14"/>
  <c r="X539" i="14"/>
  <c r="X540" i="14"/>
  <c r="X541" i="14"/>
  <c r="X542" i="14"/>
  <c r="X543" i="14"/>
  <c r="X544" i="14"/>
  <c r="Z544" i="14" s="1"/>
  <c r="AA544" i="14" s="1"/>
  <c r="X545" i="14"/>
  <c r="X546" i="14"/>
  <c r="X547" i="14"/>
  <c r="X548" i="14"/>
  <c r="X549" i="14"/>
  <c r="X550" i="14"/>
  <c r="X551" i="14"/>
  <c r="X552" i="14"/>
  <c r="Z552" i="14" s="1"/>
  <c r="AA552" i="14" s="1"/>
  <c r="X553" i="14"/>
  <c r="X554" i="14"/>
  <c r="X555" i="14"/>
  <c r="X556" i="14"/>
  <c r="X557" i="14"/>
  <c r="X558" i="14"/>
  <c r="X559" i="14"/>
  <c r="X560" i="14"/>
  <c r="Z560" i="14" s="1"/>
  <c r="AA560" i="14" s="1"/>
  <c r="X561" i="14"/>
  <c r="X562" i="14"/>
  <c r="X563" i="14"/>
  <c r="X564" i="14"/>
  <c r="X565" i="14"/>
  <c r="X566" i="14"/>
  <c r="X567" i="14"/>
  <c r="X568" i="14"/>
  <c r="Z568" i="14" s="1"/>
  <c r="AA568" i="14" s="1"/>
  <c r="X569" i="14"/>
  <c r="X570" i="14"/>
  <c r="X571" i="14"/>
  <c r="X572" i="14"/>
  <c r="X573" i="14"/>
  <c r="X574" i="14"/>
  <c r="X575" i="14"/>
  <c r="X576" i="14"/>
  <c r="Z576" i="14" s="1"/>
  <c r="AA576" i="14" s="1"/>
  <c r="X577" i="14"/>
  <c r="X578" i="14"/>
  <c r="X579" i="14"/>
  <c r="X580" i="14"/>
  <c r="X581" i="14"/>
  <c r="X582" i="14"/>
  <c r="X583" i="14"/>
  <c r="X584" i="14"/>
  <c r="Z584" i="14" s="1"/>
  <c r="AA584" i="14" s="1"/>
  <c r="X585" i="14"/>
  <c r="X586" i="14"/>
  <c r="X587" i="14"/>
  <c r="X588" i="14"/>
  <c r="X589" i="14"/>
  <c r="X590" i="14"/>
  <c r="X591" i="14"/>
  <c r="X592" i="14"/>
  <c r="Z592" i="14" s="1"/>
  <c r="AA592" i="14" s="1"/>
  <c r="X593" i="14"/>
  <c r="X594" i="14"/>
  <c r="X595" i="14"/>
  <c r="X596" i="14"/>
  <c r="X597" i="14"/>
  <c r="X598" i="14"/>
  <c r="X599" i="14"/>
  <c r="X600" i="14"/>
  <c r="Z600" i="14" s="1"/>
  <c r="AA600" i="14" s="1"/>
  <c r="X601" i="14"/>
  <c r="X602" i="14"/>
  <c r="X603" i="14"/>
  <c r="X604" i="14"/>
  <c r="X605" i="14"/>
  <c r="X606" i="14"/>
  <c r="X607" i="14"/>
  <c r="X608" i="14"/>
  <c r="Z608" i="14" s="1"/>
  <c r="AA608" i="14" s="1"/>
  <c r="X609" i="14"/>
  <c r="X610" i="14"/>
  <c r="X611" i="14"/>
  <c r="X612" i="14"/>
  <c r="X613" i="14"/>
  <c r="X614" i="14"/>
  <c r="X615" i="14"/>
  <c r="X616" i="14"/>
  <c r="Z616" i="14" s="1"/>
  <c r="AA616" i="14" s="1"/>
  <c r="X617" i="14"/>
  <c r="X618" i="14"/>
  <c r="X619" i="14"/>
  <c r="X620" i="14"/>
  <c r="X621" i="14"/>
  <c r="X622" i="14"/>
  <c r="X623" i="14"/>
  <c r="X624" i="14"/>
  <c r="Z624" i="14" s="1"/>
  <c r="AA624" i="14" s="1"/>
  <c r="X625" i="14"/>
  <c r="X626" i="14"/>
  <c r="X627" i="14"/>
  <c r="X628" i="14"/>
  <c r="X629" i="14"/>
  <c r="X630" i="14"/>
  <c r="X631" i="14"/>
  <c r="X632" i="14"/>
  <c r="Z632" i="14" s="1"/>
  <c r="AA632" i="14" s="1"/>
  <c r="X633" i="14"/>
  <c r="X634" i="14"/>
  <c r="X635" i="14"/>
  <c r="X636" i="14"/>
  <c r="X637" i="14"/>
  <c r="X638" i="14"/>
  <c r="X639" i="14"/>
  <c r="X640" i="14"/>
  <c r="Z640" i="14" s="1"/>
  <c r="AA640" i="14" s="1"/>
  <c r="X641" i="14"/>
  <c r="X642" i="14"/>
  <c r="X643" i="14"/>
  <c r="X644" i="14"/>
  <c r="X645" i="14"/>
  <c r="X646" i="14"/>
  <c r="X647" i="14"/>
  <c r="X648" i="14"/>
  <c r="Z648" i="14" s="1"/>
  <c r="AA648" i="14" s="1"/>
  <c r="X649" i="14"/>
  <c r="X650" i="14"/>
  <c r="X651" i="14"/>
  <c r="X652" i="14"/>
  <c r="X653" i="14"/>
  <c r="X654" i="14"/>
  <c r="X655" i="14"/>
  <c r="X656" i="14"/>
  <c r="Z656" i="14" s="1"/>
  <c r="AA656" i="14" s="1"/>
  <c r="X657" i="14"/>
  <c r="X658" i="14"/>
  <c r="X659" i="14"/>
  <c r="X660" i="14"/>
  <c r="X661" i="14"/>
  <c r="X662" i="14"/>
  <c r="X663" i="14"/>
  <c r="X664" i="14"/>
  <c r="Z664" i="14" s="1"/>
  <c r="AA664" i="14" s="1"/>
  <c r="X665" i="14"/>
  <c r="X666" i="14"/>
  <c r="X667" i="14"/>
  <c r="X668" i="14"/>
  <c r="X669" i="14"/>
  <c r="X670" i="14"/>
  <c r="X671" i="14"/>
  <c r="X672" i="14"/>
  <c r="Z672" i="14" s="1"/>
  <c r="AA672" i="14" s="1"/>
  <c r="X673" i="14"/>
  <c r="X674" i="14"/>
  <c r="X675" i="14"/>
  <c r="X676" i="14"/>
  <c r="X677" i="14"/>
  <c r="X678" i="14"/>
  <c r="X679" i="14"/>
  <c r="X680" i="14"/>
  <c r="Z680" i="14" s="1"/>
  <c r="AA680" i="14" s="1"/>
  <c r="X681" i="14"/>
  <c r="X682" i="14"/>
  <c r="X683" i="14"/>
  <c r="X684" i="14"/>
  <c r="X685" i="14"/>
  <c r="X686" i="14"/>
  <c r="X687" i="14"/>
  <c r="X688" i="14"/>
  <c r="Z688" i="14" s="1"/>
  <c r="AA688" i="14" s="1"/>
  <c r="X689" i="14"/>
  <c r="X690" i="14"/>
  <c r="X691" i="14"/>
  <c r="X692" i="14"/>
  <c r="X693" i="14"/>
  <c r="X694" i="14"/>
  <c r="X695" i="14"/>
  <c r="X696" i="14"/>
  <c r="Z696" i="14" s="1"/>
  <c r="AA696" i="14" s="1"/>
  <c r="X697" i="14"/>
  <c r="X698" i="14"/>
  <c r="X699" i="14"/>
  <c r="X700" i="14"/>
  <c r="X701" i="14"/>
  <c r="X702" i="14"/>
  <c r="X703" i="14"/>
  <c r="X704" i="14"/>
  <c r="Z704" i="14" s="1"/>
  <c r="AA704" i="14" s="1"/>
  <c r="X705" i="14"/>
  <c r="X706" i="14"/>
  <c r="X707" i="14"/>
  <c r="X708" i="14"/>
  <c r="X709" i="14"/>
  <c r="X710" i="14"/>
  <c r="X711" i="14"/>
  <c r="X712" i="14"/>
  <c r="Z712" i="14" s="1"/>
  <c r="AA712" i="14" s="1"/>
  <c r="X713" i="14"/>
  <c r="X714" i="14"/>
  <c r="X715" i="14"/>
  <c r="X716" i="14"/>
  <c r="X717" i="14"/>
  <c r="X718" i="14"/>
  <c r="X719" i="14"/>
  <c r="X720" i="14"/>
  <c r="Z720" i="14" s="1"/>
  <c r="AA720" i="14" s="1"/>
  <c r="X721" i="14"/>
  <c r="X722" i="14"/>
  <c r="X723" i="14"/>
  <c r="X724" i="14"/>
  <c r="X725" i="14"/>
  <c r="X726" i="14"/>
  <c r="X727" i="14"/>
  <c r="X728" i="14"/>
  <c r="Z728" i="14" s="1"/>
  <c r="AA728" i="14" s="1"/>
  <c r="X729" i="14"/>
  <c r="X730" i="14"/>
  <c r="X731" i="14"/>
  <c r="X732" i="14"/>
  <c r="X733" i="14"/>
  <c r="X734" i="14"/>
  <c r="X735" i="14"/>
  <c r="X736" i="14"/>
  <c r="Z736" i="14" s="1"/>
  <c r="AA736" i="14" s="1"/>
  <c r="X737" i="14"/>
  <c r="X738" i="14"/>
  <c r="X739" i="14"/>
  <c r="X740" i="14"/>
  <c r="X741" i="14"/>
  <c r="X742" i="14"/>
  <c r="X743" i="14"/>
  <c r="X744" i="14"/>
  <c r="Z744" i="14" s="1"/>
  <c r="AA744" i="14" s="1"/>
  <c r="X745" i="14"/>
  <c r="X746" i="14"/>
  <c r="X747" i="14"/>
  <c r="X748" i="14"/>
  <c r="X749" i="14"/>
  <c r="X750" i="14"/>
  <c r="X751" i="14"/>
  <c r="X752" i="14"/>
  <c r="Z752" i="14" s="1"/>
  <c r="AA752" i="14" s="1"/>
  <c r="X753" i="14"/>
  <c r="X754" i="14"/>
  <c r="X755" i="14"/>
  <c r="X756" i="14"/>
  <c r="X757" i="14"/>
  <c r="X758" i="14"/>
  <c r="X759" i="14"/>
  <c r="X760" i="14"/>
  <c r="Z760" i="14" s="1"/>
  <c r="AA760" i="14" s="1"/>
  <c r="X761" i="14"/>
  <c r="X762" i="14"/>
  <c r="X763" i="14"/>
  <c r="X764" i="14"/>
  <c r="X765" i="14"/>
  <c r="X766" i="14"/>
  <c r="X767" i="14"/>
  <c r="X768" i="14"/>
  <c r="Z768" i="14" s="1"/>
  <c r="AA768" i="14" s="1"/>
  <c r="X769" i="14"/>
  <c r="X770" i="14"/>
  <c r="X771" i="14"/>
  <c r="X772" i="14"/>
  <c r="X773" i="14"/>
  <c r="X774" i="14"/>
  <c r="X775" i="14"/>
  <c r="X776" i="14"/>
  <c r="Z776" i="14" s="1"/>
  <c r="AA776" i="14" s="1"/>
  <c r="X777" i="14"/>
  <c r="X778" i="14"/>
  <c r="X779" i="14"/>
  <c r="X780" i="14"/>
  <c r="X781" i="14"/>
  <c r="X782" i="14"/>
  <c r="X783" i="14"/>
  <c r="X784" i="14"/>
  <c r="Z784" i="14" s="1"/>
  <c r="AA784" i="14" s="1"/>
  <c r="X785" i="14"/>
  <c r="X786" i="14"/>
  <c r="X787" i="14"/>
  <c r="X788" i="14"/>
  <c r="X789" i="14"/>
  <c r="X790" i="14"/>
  <c r="X791" i="14"/>
  <c r="X792" i="14"/>
  <c r="Z792" i="14" s="1"/>
  <c r="AA792" i="14" s="1"/>
  <c r="X793" i="14"/>
  <c r="X794" i="14"/>
  <c r="X795" i="14"/>
  <c r="X796" i="14"/>
  <c r="X797" i="14"/>
  <c r="X798" i="14"/>
  <c r="X799" i="14"/>
  <c r="X800" i="14"/>
  <c r="Z800" i="14" s="1"/>
  <c r="AA800" i="14" s="1"/>
  <c r="X801" i="14"/>
  <c r="X802" i="14"/>
  <c r="X803" i="14"/>
  <c r="X804" i="14"/>
  <c r="X805" i="14"/>
  <c r="X806" i="14"/>
  <c r="X807" i="14"/>
  <c r="X808" i="14"/>
  <c r="Z808" i="14" s="1"/>
  <c r="AA808" i="14" s="1"/>
  <c r="X809" i="14"/>
  <c r="X810" i="14"/>
  <c r="X811" i="14"/>
  <c r="X812" i="14"/>
  <c r="X813" i="14"/>
  <c r="X814" i="14"/>
  <c r="X815" i="14"/>
  <c r="X816" i="14"/>
  <c r="Z816" i="14" s="1"/>
  <c r="AA816" i="14" s="1"/>
  <c r="X817" i="14"/>
  <c r="X818" i="14"/>
  <c r="X819" i="14"/>
  <c r="X820" i="14"/>
  <c r="X821" i="14"/>
  <c r="X822" i="14"/>
  <c r="X823" i="14"/>
  <c r="X824" i="14"/>
  <c r="Z824" i="14" s="1"/>
  <c r="AA824" i="14" s="1"/>
  <c r="X825" i="14"/>
  <c r="X826" i="14"/>
  <c r="X827" i="14"/>
  <c r="X828" i="14"/>
  <c r="X829" i="14"/>
  <c r="X830" i="14"/>
  <c r="X831" i="14"/>
  <c r="X832" i="14"/>
  <c r="Z832" i="14" s="1"/>
  <c r="AA832" i="14" s="1"/>
  <c r="X833" i="14"/>
  <c r="X834" i="14"/>
  <c r="X835" i="14"/>
  <c r="X836" i="14"/>
  <c r="X837" i="14"/>
  <c r="X838" i="14"/>
  <c r="X839" i="14"/>
  <c r="X840" i="14"/>
  <c r="Z840" i="14" s="1"/>
  <c r="AA840" i="14" s="1"/>
  <c r="X841" i="14"/>
  <c r="X842" i="14"/>
  <c r="X843" i="14"/>
  <c r="X844" i="14"/>
  <c r="X845" i="14"/>
  <c r="X846" i="14"/>
  <c r="X847" i="14"/>
  <c r="X848" i="14"/>
  <c r="Z848" i="14" s="1"/>
  <c r="AA848" i="14" s="1"/>
  <c r="X849" i="14"/>
  <c r="X850" i="14"/>
  <c r="X851" i="14"/>
  <c r="X852" i="14"/>
  <c r="X853" i="14"/>
  <c r="X854" i="14"/>
  <c r="X855" i="14"/>
  <c r="X856" i="14"/>
  <c r="Z856" i="14" s="1"/>
  <c r="AA856" i="14" s="1"/>
  <c r="X857" i="14"/>
  <c r="X858" i="14"/>
  <c r="X859" i="14"/>
  <c r="X860" i="14"/>
  <c r="X861" i="14"/>
  <c r="X862" i="14"/>
  <c r="X863" i="14"/>
  <c r="X864" i="14"/>
  <c r="Z864" i="14" s="1"/>
  <c r="AA864" i="14" s="1"/>
  <c r="X865" i="14"/>
  <c r="X866" i="14"/>
  <c r="X867" i="14"/>
  <c r="X868" i="14"/>
  <c r="X869" i="14"/>
  <c r="X870" i="14"/>
  <c r="X871" i="14"/>
  <c r="X872" i="14"/>
  <c r="Z872" i="14" s="1"/>
  <c r="AA872" i="14" s="1"/>
  <c r="X873" i="14"/>
  <c r="X874" i="14"/>
  <c r="X875" i="14"/>
  <c r="X876" i="14"/>
  <c r="X877" i="14"/>
  <c r="X878" i="14"/>
  <c r="X879" i="14"/>
  <c r="X880" i="14"/>
  <c r="Z880" i="14" s="1"/>
  <c r="AA880" i="14" s="1"/>
  <c r="X881" i="14"/>
  <c r="X882" i="14"/>
  <c r="X883" i="14"/>
  <c r="X884" i="14"/>
  <c r="X885" i="14"/>
  <c r="X886" i="14"/>
  <c r="X887" i="14"/>
  <c r="X888" i="14"/>
  <c r="Z888" i="14" s="1"/>
  <c r="AA888" i="14" s="1"/>
  <c r="X889" i="14"/>
  <c r="X890" i="14"/>
  <c r="X891" i="14"/>
  <c r="X892" i="14"/>
  <c r="X893" i="14"/>
  <c r="X894" i="14"/>
  <c r="X895" i="14"/>
  <c r="X896" i="14"/>
  <c r="Z896" i="14" s="1"/>
  <c r="AA896" i="14" s="1"/>
  <c r="X897" i="14"/>
  <c r="X898" i="14"/>
  <c r="X899" i="14"/>
  <c r="X900" i="14"/>
  <c r="X901" i="14"/>
  <c r="X902" i="14"/>
  <c r="X903" i="14"/>
  <c r="X904" i="14"/>
  <c r="Z904" i="14" s="1"/>
  <c r="AA904" i="14" s="1"/>
  <c r="X905" i="14"/>
  <c r="X906" i="14"/>
  <c r="X907" i="14"/>
  <c r="X908" i="14"/>
  <c r="X909" i="14"/>
  <c r="X910" i="14"/>
  <c r="X911" i="14"/>
  <c r="X912" i="14"/>
  <c r="Z912" i="14" s="1"/>
  <c r="AA912" i="14" s="1"/>
  <c r="X913" i="14"/>
  <c r="X914" i="14"/>
  <c r="X915" i="14"/>
  <c r="X916" i="14"/>
  <c r="X917" i="14"/>
  <c r="X918" i="14"/>
  <c r="X919" i="14"/>
  <c r="X920" i="14"/>
  <c r="Z920" i="14" s="1"/>
  <c r="AA920" i="14" s="1"/>
  <c r="X921" i="14"/>
  <c r="X922" i="14"/>
  <c r="X923" i="14"/>
  <c r="X924" i="14"/>
  <c r="X925" i="14"/>
  <c r="X926" i="14"/>
  <c r="X927" i="14"/>
  <c r="X928" i="14"/>
  <c r="Z928" i="14" s="1"/>
  <c r="AA928" i="14" s="1"/>
  <c r="X929" i="14"/>
  <c r="X930" i="14"/>
  <c r="X931" i="14"/>
  <c r="X932" i="14"/>
  <c r="X933" i="14"/>
  <c r="X934" i="14"/>
  <c r="X935" i="14"/>
  <c r="X936" i="14"/>
  <c r="Z936" i="14" s="1"/>
  <c r="AA936" i="14" s="1"/>
  <c r="X937" i="14"/>
  <c r="X938" i="14"/>
  <c r="X939" i="14"/>
  <c r="X940" i="14"/>
  <c r="X941" i="14"/>
  <c r="X942" i="14"/>
  <c r="X943" i="14"/>
  <c r="X944" i="14"/>
  <c r="Z944" i="14" s="1"/>
  <c r="AA944" i="14" s="1"/>
  <c r="X945" i="14"/>
  <c r="X946" i="14"/>
  <c r="X947" i="14"/>
  <c r="X948" i="14"/>
  <c r="X949" i="14"/>
  <c r="X950" i="14"/>
  <c r="X951" i="14"/>
  <c r="X952" i="14"/>
  <c r="Z952" i="14" s="1"/>
  <c r="AA952" i="14" s="1"/>
  <c r="X953" i="14"/>
  <c r="X954" i="14"/>
  <c r="X955" i="14"/>
  <c r="X956" i="14"/>
  <c r="X957" i="14"/>
  <c r="X958" i="14"/>
  <c r="X959" i="14"/>
  <c r="X960" i="14"/>
  <c r="Z960" i="14" s="1"/>
  <c r="AA960" i="14" s="1"/>
  <c r="X961" i="14"/>
  <c r="X962" i="14"/>
  <c r="X963" i="14"/>
  <c r="X964" i="14"/>
  <c r="X965" i="14"/>
  <c r="X966" i="14"/>
  <c r="X967" i="14"/>
  <c r="X968" i="14"/>
  <c r="Z968" i="14" s="1"/>
  <c r="AA968" i="14" s="1"/>
  <c r="X969" i="14"/>
  <c r="X970" i="14"/>
  <c r="X971" i="14"/>
  <c r="X972" i="14"/>
  <c r="X973" i="14"/>
  <c r="X974" i="14"/>
  <c r="X975" i="14"/>
  <c r="X976" i="14"/>
  <c r="Z976" i="14" s="1"/>
  <c r="AA976" i="14" s="1"/>
  <c r="X977" i="14"/>
  <c r="X978" i="14"/>
  <c r="X979" i="14"/>
  <c r="X980" i="14"/>
  <c r="X981" i="14"/>
  <c r="X982" i="14"/>
  <c r="X983" i="14"/>
  <c r="X984" i="14"/>
  <c r="Z984" i="14" s="1"/>
  <c r="AA984" i="14" s="1"/>
  <c r="X985" i="14"/>
  <c r="X986" i="14"/>
  <c r="X987" i="14"/>
  <c r="X988" i="14"/>
  <c r="X989" i="14"/>
  <c r="X990" i="14"/>
  <c r="X991" i="14"/>
  <c r="X992" i="14"/>
  <c r="Z992" i="14" s="1"/>
  <c r="AA992" i="14" s="1"/>
  <c r="X993" i="14"/>
  <c r="X994" i="14"/>
  <c r="X995" i="14"/>
  <c r="X996" i="14"/>
  <c r="X997" i="14"/>
  <c r="X998" i="14"/>
  <c r="X999" i="14"/>
  <c r="X1000" i="14"/>
  <c r="Z1000" i="14" s="1"/>
  <c r="AA1000" i="14" s="1"/>
  <c r="X1001" i="14"/>
  <c r="X1002" i="14"/>
  <c r="X1003" i="14"/>
  <c r="X1004" i="14"/>
  <c r="X1005" i="14"/>
  <c r="X1006" i="14"/>
  <c r="X1007" i="14"/>
  <c r="X1008" i="14"/>
  <c r="Z1008" i="14" s="1"/>
  <c r="AA1008" i="14" s="1"/>
  <c r="X1009" i="14"/>
  <c r="X1010" i="14"/>
  <c r="X1011" i="14"/>
  <c r="X1012" i="14"/>
  <c r="X1013" i="14"/>
  <c r="X1014" i="14"/>
  <c r="X1015" i="14"/>
  <c r="X1016" i="14"/>
  <c r="Z1016" i="14" s="1"/>
  <c r="AA1016" i="14" s="1"/>
  <c r="X1017" i="14"/>
  <c r="X1018" i="14"/>
  <c r="X1019" i="14"/>
  <c r="X1020" i="14"/>
  <c r="X1021" i="14"/>
  <c r="X1022" i="14"/>
  <c r="X1023" i="14"/>
  <c r="X1024" i="14"/>
  <c r="Z1024" i="14" s="1"/>
  <c r="AA1024" i="14" s="1"/>
  <c r="X1025" i="14"/>
  <c r="X1026" i="14"/>
  <c r="X1027" i="14"/>
  <c r="X1028" i="14"/>
  <c r="X1029" i="14"/>
  <c r="X1030" i="14"/>
  <c r="X1031" i="14"/>
  <c r="X1032" i="14"/>
  <c r="Z1032" i="14" s="1"/>
  <c r="AA1032" i="14" s="1"/>
  <c r="X1033" i="14"/>
  <c r="X1034" i="14"/>
  <c r="X1035" i="14"/>
  <c r="X1036" i="14"/>
  <c r="X1037" i="14"/>
  <c r="X1038" i="14"/>
  <c r="X1039" i="14"/>
  <c r="X1040" i="14"/>
  <c r="Z1040" i="14" s="1"/>
  <c r="AA1040" i="14" s="1"/>
  <c r="X1041" i="14"/>
  <c r="X1042" i="14"/>
  <c r="X1043" i="14"/>
  <c r="X1044" i="14"/>
  <c r="X1045" i="14"/>
  <c r="X1046" i="14"/>
  <c r="X1047" i="14"/>
  <c r="X1048" i="14"/>
  <c r="Z1048" i="14" s="1"/>
  <c r="AA1048" i="14" s="1"/>
  <c r="X1049" i="14"/>
  <c r="X1050" i="14"/>
  <c r="X1051" i="14"/>
  <c r="X1052" i="14"/>
  <c r="X1053" i="14"/>
  <c r="X1054" i="14"/>
  <c r="X1055" i="14"/>
  <c r="X1056" i="14"/>
  <c r="Z1056" i="14" s="1"/>
  <c r="AA1056" i="14" s="1"/>
  <c r="X1057" i="14"/>
  <c r="X1058" i="14"/>
  <c r="X1059" i="14"/>
  <c r="X1060" i="14"/>
  <c r="X1061" i="14"/>
  <c r="X1062" i="14"/>
  <c r="X1063" i="14"/>
  <c r="X1064" i="14"/>
  <c r="Z1064" i="14" s="1"/>
  <c r="AA1064" i="14" s="1"/>
  <c r="X1065" i="14"/>
  <c r="X1066" i="14"/>
  <c r="X1067" i="14"/>
  <c r="X1068" i="14"/>
  <c r="X1069" i="14"/>
  <c r="X1070" i="14"/>
  <c r="X1071" i="14"/>
  <c r="X1072" i="14"/>
  <c r="Z1072" i="14" s="1"/>
  <c r="AA1072" i="14" s="1"/>
  <c r="X1073" i="14"/>
  <c r="X1074" i="14"/>
  <c r="X1075" i="14"/>
  <c r="X1076" i="14"/>
  <c r="X1077" i="14"/>
  <c r="X1078" i="14"/>
  <c r="X1079" i="14"/>
  <c r="X1080" i="14"/>
  <c r="Z1080" i="14" s="1"/>
  <c r="AA1080" i="14" s="1"/>
  <c r="X1081" i="14"/>
  <c r="X1082" i="14"/>
  <c r="X1083" i="14"/>
  <c r="X1084" i="14"/>
  <c r="X1085" i="14"/>
  <c r="X1086" i="14"/>
  <c r="X1087" i="14"/>
  <c r="X1088" i="14"/>
  <c r="Z1088" i="14" s="1"/>
  <c r="AA1088" i="14" s="1"/>
  <c r="X1089" i="14"/>
  <c r="X1090" i="14"/>
  <c r="X1091" i="14"/>
  <c r="X1092" i="14"/>
  <c r="X1093" i="14"/>
  <c r="X1094" i="14"/>
  <c r="X1095" i="14"/>
  <c r="X1096" i="14"/>
  <c r="Z1096" i="14" s="1"/>
  <c r="AA1096" i="14" s="1"/>
  <c r="X1097" i="14"/>
  <c r="X1098" i="14"/>
  <c r="X1099" i="14"/>
  <c r="X1100" i="14"/>
  <c r="X1101" i="14"/>
  <c r="X1102" i="14"/>
  <c r="X1103" i="14"/>
  <c r="X1104" i="14"/>
  <c r="Z1104" i="14" s="1"/>
  <c r="AA1104" i="14" s="1"/>
  <c r="X1105" i="14"/>
  <c r="X1106" i="14"/>
  <c r="X1107" i="14"/>
  <c r="X1108" i="14"/>
  <c r="X1109" i="14"/>
  <c r="X1110" i="14"/>
  <c r="X1111" i="14"/>
  <c r="X1112" i="14"/>
  <c r="Z1112" i="14" s="1"/>
  <c r="AA1112" i="14" s="1"/>
  <c r="X1113" i="14"/>
  <c r="X1114" i="14"/>
  <c r="X1115" i="14"/>
  <c r="X1116" i="14"/>
  <c r="X1117" i="14"/>
  <c r="X1118" i="14"/>
  <c r="X1119" i="14"/>
  <c r="X1120" i="14"/>
  <c r="Z1120" i="14" s="1"/>
  <c r="AA1120" i="14" s="1"/>
  <c r="X1121" i="14"/>
  <c r="X1122" i="14"/>
  <c r="X1123" i="14"/>
  <c r="X1124" i="14"/>
  <c r="X1125" i="14"/>
  <c r="X1126" i="14"/>
  <c r="X1127" i="14"/>
  <c r="X1128" i="14"/>
  <c r="Z1128" i="14" s="1"/>
  <c r="AA1128" i="14" s="1"/>
  <c r="X1129" i="14"/>
  <c r="X1130" i="14"/>
  <c r="X1131" i="14"/>
  <c r="X1132" i="14"/>
  <c r="X1133" i="14"/>
  <c r="X1134" i="14"/>
  <c r="X1135" i="14"/>
  <c r="X1136" i="14"/>
  <c r="Z1136" i="14" s="1"/>
  <c r="AA1136" i="14" s="1"/>
  <c r="X1137" i="14"/>
  <c r="X1138" i="14"/>
  <c r="X1139" i="14"/>
  <c r="X1140" i="14"/>
  <c r="X1141" i="14"/>
  <c r="X1142" i="14"/>
  <c r="X1143" i="14"/>
  <c r="X1144" i="14"/>
  <c r="Z1144" i="14" s="1"/>
  <c r="AA1144" i="14" s="1"/>
  <c r="X1145" i="14"/>
  <c r="X1146" i="14"/>
  <c r="X1147" i="14"/>
  <c r="X1148" i="14"/>
  <c r="X1149" i="14"/>
  <c r="X1150" i="14"/>
  <c r="X1151" i="14"/>
  <c r="X1152" i="14"/>
  <c r="Z1152" i="14" s="1"/>
  <c r="AA1152" i="14" s="1"/>
  <c r="X1153" i="14"/>
  <c r="X1154" i="14"/>
  <c r="X1155" i="14"/>
  <c r="X1156" i="14"/>
  <c r="X1157" i="14"/>
  <c r="X1158" i="14"/>
  <c r="X2" i="14"/>
  <c r="W3" i="14"/>
  <c r="Z3" i="14" s="1"/>
  <c r="AA3" i="14" s="1"/>
  <c r="W4" i="14"/>
  <c r="W5" i="14"/>
  <c r="W6" i="14"/>
  <c r="Z6" i="14" s="1"/>
  <c r="AA6" i="14" s="1"/>
  <c r="W7" i="14"/>
  <c r="Z7" i="14" s="1"/>
  <c r="AA7" i="14" s="1"/>
  <c r="W8" i="14"/>
  <c r="Z8" i="14" s="1"/>
  <c r="AA8" i="14" s="1"/>
  <c r="W9" i="14"/>
  <c r="Z9" i="14" s="1"/>
  <c r="AA9" i="14" s="1"/>
  <c r="W10" i="14"/>
  <c r="Z10" i="14" s="1"/>
  <c r="AA10" i="14" s="1"/>
  <c r="W11" i="14"/>
  <c r="Z11" i="14" s="1"/>
  <c r="AA11" i="14" s="1"/>
  <c r="W12" i="14"/>
  <c r="W13" i="14"/>
  <c r="W14" i="14"/>
  <c r="Z14" i="14" s="1"/>
  <c r="AA14" i="14" s="1"/>
  <c r="W15" i="14"/>
  <c r="Z15" i="14" s="1"/>
  <c r="AA15" i="14" s="1"/>
  <c r="W16" i="14"/>
  <c r="Z16" i="14" s="1"/>
  <c r="AA16" i="14" s="1"/>
  <c r="W17" i="14"/>
  <c r="Z17" i="14" s="1"/>
  <c r="AA17" i="14" s="1"/>
  <c r="W18" i="14"/>
  <c r="Z18" i="14" s="1"/>
  <c r="AA18" i="14" s="1"/>
  <c r="W19" i="14"/>
  <c r="Z19" i="14" s="1"/>
  <c r="AA19" i="14" s="1"/>
  <c r="W20" i="14"/>
  <c r="W21" i="14"/>
  <c r="W22" i="14"/>
  <c r="Z22" i="14" s="1"/>
  <c r="AA22" i="14" s="1"/>
  <c r="W23" i="14"/>
  <c r="Z23" i="14" s="1"/>
  <c r="AA23" i="14" s="1"/>
  <c r="W24" i="14"/>
  <c r="Z24" i="14" s="1"/>
  <c r="AA24" i="14" s="1"/>
  <c r="W25" i="14"/>
  <c r="Z25" i="14" s="1"/>
  <c r="AA25" i="14" s="1"/>
  <c r="W26" i="14"/>
  <c r="Z26" i="14" s="1"/>
  <c r="AA26" i="14" s="1"/>
  <c r="W27" i="14"/>
  <c r="Z27" i="14" s="1"/>
  <c r="AA27" i="14" s="1"/>
  <c r="W28" i="14"/>
  <c r="W29" i="14"/>
  <c r="W30" i="14"/>
  <c r="Z30" i="14" s="1"/>
  <c r="AA30" i="14" s="1"/>
  <c r="W31" i="14"/>
  <c r="Z31" i="14" s="1"/>
  <c r="AA31" i="14" s="1"/>
  <c r="W32" i="14"/>
  <c r="Z32" i="14" s="1"/>
  <c r="AA32" i="14" s="1"/>
  <c r="W33" i="14"/>
  <c r="Z33" i="14" s="1"/>
  <c r="AA33" i="14" s="1"/>
  <c r="W34" i="14"/>
  <c r="Z34" i="14" s="1"/>
  <c r="AA34" i="14" s="1"/>
  <c r="W35" i="14"/>
  <c r="Z35" i="14" s="1"/>
  <c r="AA35" i="14" s="1"/>
  <c r="W36" i="14"/>
  <c r="W37" i="14"/>
  <c r="W38" i="14"/>
  <c r="Z38" i="14" s="1"/>
  <c r="AA38" i="14" s="1"/>
  <c r="W39" i="14"/>
  <c r="Z39" i="14" s="1"/>
  <c r="AA39" i="14" s="1"/>
  <c r="W40" i="14"/>
  <c r="Z40" i="14" s="1"/>
  <c r="AA40" i="14" s="1"/>
  <c r="W41" i="14"/>
  <c r="Z41" i="14" s="1"/>
  <c r="AA41" i="14" s="1"/>
  <c r="W42" i="14"/>
  <c r="Z42" i="14" s="1"/>
  <c r="AA42" i="14" s="1"/>
  <c r="W43" i="14"/>
  <c r="Z43" i="14" s="1"/>
  <c r="AA43" i="14" s="1"/>
  <c r="W44" i="14"/>
  <c r="W45" i="14"/>
  <c r="W46" i="14"/>
  <c r="Z46" i="14" s="1"/>
  <c r="AA46" i="14" s="1"/>
  <c r="W47" i="14"/>
  <c r="Z47" i="14" s="1"/>
  <c r="AA47" i="14" s="1"/>
  <c r="W48" i="14"/>
  <c r="Z48" i="14" s="1"/>
  <c r="AA48" i="14" s="1"/>
  <c r="W49" i="14"/>
  <c r="Z49" i="14" s="1"/>
  <c r="AA49" i="14" s="1"/>
  <c r="W50" i="14"/>
  <c r="Z50" i="14" s="1"/>
  <c r="AA50" i="14" s="1"/>
  <c r="W51" i="14"/>
  <c r="Z51" i="14" s="1"/>
  <c r="AA51" i="14" s="1"/>
  <c r="W52" i="14"/>
  <c r="W53" i="14"/>
  <c r="W54" i="14"/>
  <c r="Z54" i="14" s="1"/>
  <c r="AA54" i="14" s="1"/>
  <c r="W55" i="14"/>
  <c r="Z55" i="14" s="1"/>
  <c r="AA55" i="14" s="1"/>
  <c r="W56" i="14"/>
  <c r="Z56" i="14" s="1"/>
  <c r="AA56" i="14" s="1"/>
  <c r="W57" i="14"/>
  <c r="Z57" i="14" s="1"/>
  <c r="AA57" i="14" s="1"/>
  <c r="W58" i="14"/>
  <c r="Z58" i="14" s="1"/>
  <c r="AA58" i="14" s="1"/>
  <c r="W59" i="14"/>
  <c r="Z59" i="14" s="1"/>
  <c r="AA59" i="14" s="1"/>
  <c r="W60" i="14"/>
  <c r="W61" i="14"/>
  <c r="W62" i="14"/>
  <c r="Z62" i="14" s="1"/>
  <c r="AA62" i="14" s="1"/>
  <c r="W63" i="14"/>
  <c r="Z63" i="14" s="1"/>
  <c r="AA63" i="14" s="1"/>
  <c r="W64" i="14"/>
  <c r="Z64" i="14" s="1"/>
  <c r="AA64" i="14" s="1"/>
  <c r="W65" i="14"/>
  <c r="Z65" i="14" s="1"/>
  <c r="AA65" i="14" s="1"/>
  <c r="W66" i="14"/>
  <c r="Z66" i="14" s="1"/>
  <c r="AA66" i="14" s="1"/>
  <c r="W67" i="14"/>
  <c r="Z67" i="14" s="1"/>
  <c r="AA67" i="14" s="1"/>
  <c r="W68" i="14"/>
  <c r="W69" i="14"/>
  <c r="W70" i="14"/>
  <c r="Z70" i="14" s="1"/>
  <c r="AA70" i="14" s="1"/>
  <c r="W71" i="14"/>
  <c r="Z71" i="14" s="1"/>
  <c r="AA71" i="14" s="1"/>
  <c r="W72" i="14"/>
  <c r="Z72" i="14" s="1"/>
  <c r="AA72" i="14" s="1"/>
  <c r="W73" i="14"/>
  <c r="Z73" i="14" s="1"/>
  <c r="AA73" i="14" s="1"/>
  <c r="W74" i="14"/>
  <c r="Z74" i="14" s="1"/>
  <c r="AA74" i="14" s="1"/>
  <c r="W75" i="14"/>
  <c r="Z75" i="14" s="1"/>
  <c r="AA75" i="14" s="1"/>
  <c r="W76" i="14"/>
  <c r="W77" i="14"/>
  <c r="W78" i="14"/>
  <c r="Z78" i="14" s="1"/>
  <c r="AA78" i="14" s="1"/>
  <c r="W79" i="14"/>
  <c r="Z79" i="14" s="1"/>
  <c r="AA79" i="14" s="1"/>
  <c r="W80" i="14"/>
  <c r="Z80" i="14" s="1"/>
  <c r="AA80" i="14" s="1"/>
  <c r="W81" i="14"/>
  <c r="Z81" i="14" s="1"/>
  <c r="AA81" i="14" s="1"/>
  <c r="W82" i="14"/>
  <c r="Z82" i="14" s="1"/>
  <c r="AA82" i="14" s="1"/>
  <c r="W83" i="14"/>
  <c r="Z83" i="14" s="1"/>
  <c r="AA83" i="14" s="1"/>
  <c r="W84" i="14"/>
  <c r="W85" i="14"/>
  <c r="W86" i="14"/>
  <c r="Z86" i="14" s="1"/>
  <c r="AA86" i="14" s="1"/>
  <c r="W87" i="14"/>
  <c r="Z87" i="14" s="1"/>
  <c r="AA87" i="14" s="1"/>
  <c r="W88" i="14"/>
  <c r="Z88" i="14" s="1"/>
  <c r="AA88" i="14" s="1"/>
  <c r="W89" i="14"/>
  <c r="Z89" i="14" s="1"/>
  <c r="AA89" i="14" s="1"/>
  <c r="W90" i="14"/>
  <c r="Z90" i="14" s="1"/>
  <c r="AA90" i="14" s="1"/>
  <c r="W91" i="14"/>
  <c r="Z91" i="14" s="1"/>
  <c r="AA91" i="14" s="1"/>
  <c r="W92" i="14"/>
  <c r="W93" i="14"/>
  <c r="W94" i="14"/>
  <c r="Z94" i="14" s="1"/>
  <c r="AA94" i="14" s="1"/>
  <c r="W95" i="14"/>
  <c r="Z95" i="14" s="1"/>
  <c r="AA95" i="14" s="1"/>
  <c r="W96" i="14"/>
  <c r="Z96" i="14" s="1"/>
  <c r="AA96" i="14" s="1"/>
  <c r="W97" i="14"/>
  <c r="Z97" i="14" s="1"/>
  <c r="AA97" i="14" s="1"/>
  <c r="W98" i="14"/>
  <c r="Z98" i="14" s="1"/>
  <c r="AA98" i="14" s="1"/>
  <c r="W99" i="14"/>
  <c r="Z99" i="14" s="1"/>
  <c r="AA99" i="14" s="1"/>
  <c r="W100" i="14"/>
  <c r="W101" i="14"/>
  <c r="W102" i="14"/>
  <c r="Z102" i="14" s="1"/>
  <c r="AA102" i="14" s="1"/>
  <c r="W103" i="14"/>
  <c r="Z103" i="14" s="1"/>
  <c r="AA103" i="14" s="1"/>
  <c r="W104" i="14"/>
  <c r="Z104" i="14" s="1"/>
  <c r="AA104" i="14" s="1"/>
  <c r="W105" i="14"/>
  <c r="Z105" i="14" s="1"/>
  <c r="AA105" i="14" s="1"/>
  <c r="W106" i="14"/>
  <c r="Z106" i="14" s="1"/>
  <c r="AA106" i="14" s="1"/>
  <c r="W107" i="14"/>
  <c r="Z107" i="14" s="1"/>
  <c r="AA107" i="14" s="1"/>
  <c r="W108" i="14"/>
  <c r="W109" i="14"/>
  <c r="W110" i="14"/>
  <c r="Z110" i="14" s="1"/>
  <c r="AA110" i="14" s="1"/>
  <c r="W111" i="14"/>
  <c r="Z111" i="14" s="1"/>
  <c r="AA111" i="14" s="1"/>
  <c r="W112" i="14"/>
  <c r="Z112" i="14" s="1"/>
  <c r="AA112" i="14" s="1"/>
  <c r="W113" i="14"/>
  <c r="Z113" i="14" s="1"/>
  <c r="AA113" i="14" s="1"/>
  <c r="W114" i="14"/>
  <c r="Z114" i="14" s="1"/>
  <c r="AA114" i="14" s="1"/>
  <c r="W115" i="14"/>
  <c r="Z115" i="14" s="1"/>
  <c r="AA115" i="14" s="1"/>
  <c r="W116" i="14"/>
  <c r="W117" i="14"/>
  <c r="W118" i="14"/>
  <c r="Z118" i="14" s="1"/>
  <c r="AA118" i="14" s="1"/>
  <c r="W119" i="14"/>
  <c r="Z119" i="14" s="1"/>
  <c r="AA119" i="14" s="1"/>
  <c r="W120" i="14"/>
  <c r="Z120" i="14" s="1"/>
  <c r="AA120" i="14" s="1"/>
  <c r="W121" i="14"/>
  <c r="Z121" i="14" s="1"/>
  <c r="AA121" i="14" s="1"/>
  <c r="W122" i="14"/>
  <c r="Z122" i="14" s="1"/>
  <c r="AA122" i="14" s="1"/>
  <c r="W123" i="14"/>
  <c r="Z123" i="14" s="1"/>
  <c r="AA123" i="14" s="1"/>
  <c r="W124" i="14"/>
  <c r="W125" i="14"/>
  <c r="W126" i="14"/>
  <c r="Z126" i="14" s="1"/>
  <c r="AA126" i="14" s="1"/>
  <c r="W127" i="14"/>
  <c r="Z127" i="14" s="1"/>
  <c r="AA127" i="14" s="1"/>
  <c r="W128" i="14"/>
  <c r="Z128" i="14" s="1"/>
  <c r="AA128" i="14" s="1"/>
  <c r="W129" i="14"/>
  <c r="Z129" i="14" s="1"/>
  <c r="AA129" i="14" s="1"/>
  <c r="W130" i="14"/>
  <c r="Z130" i="14" s="1"/>
  <c r="AA130" i="14" s="1"/>
  <c r="W131" i="14"/>
  <c r="Z131" i="14" s="1"/>
  <c r="AA131" i="14" s="1"/>
  <c r="W132" i="14"/>
  <c r="W133" i="14"/>
  <c r="W134" i="14"/>
  <c r="Z134" i="14" s="1"/>
  <c r="AA134" i="14" s="1"/>
  <c r="W135" i="14"/>
  <c r="Z135" i="14" s="1"/>
  <c r="AA135" i="14" s="1"/>
  <c r="W136" i="14"/>
  <c r="Z136" i="14" s="1"/>
  <c r="AA136" i="14" s="1"/>
  <c r="W137" i="14"/>
  <c r="Z137" i="14" s="1"/>
  <c r="AA137" i="14" s="1"/>
  <c r="W138" i="14"/>
  <c r="Z138" i="14" s="1"/>
  <c r="AA138" i="14" s="1"/>
  <c r="W139" i="14"/>
  <c r="Z139" i="14" s="1"/>
  <c r="AA139" i="14" s="1"/>
  <c r="W140" i="14"/>
  <c r="W141" i="14"/>
  <c r="W142" i="14"/>
  <c r="Z142" i="14" s="1"/>
  <c r="AA142" i="14" s="1"/>
  <c r="W143" i="14"/>
  <c r="Z143" i="14" s="1"/>
  <c r="AA143" i="14" s="1"/>
  <c r="W144" i="14"/>
  <c r="Z144" i="14" s="1"/>
  <c r="AA144" i="14" s="1"/>
  <c r="W145" i="14"/>
  <c r="Z145" i="14" s="1"/>
  <c r="AA145" i="14" s="1"/>
  <c r="W146" i="14"/>
  <c r="Z146" i="14" s="1"/>
  <c r="AA146" i="14" s="1"/>
  <c r="W147" i="14"/>
  <c r="Z147" i="14" s="1"/>
  <c r="AA147" i="14" s="1"/>
  <c r="W148" i="14"/>
  <c r="W149" i="14"/>
  <c r="W150" i="14"/>
  <c r="Z150" i="14" s="1"/>
  <c r="AA150" i="14" s="1"/>
  <c r="W151" i="14"/>
  <c r="Z151" i="14" s="1"/>
  <c r="AA151" i="14" s="1"/>
  <c r="W152" i="14"/>
  <c r="Z152" i="14" s="1"/>
  <c r="AA152" i="14" s="1"/>
  <c r="W153" i="14"/>
  <c r="Z153" i="14" s="1"/>
  <c r="AA153" i="14" s="1"/>
  <c r="W154" i="14"/>
  <c r="Z154" i="14" s="1"/>
  <c r="AA154" i="14" s="1"/>
  <c r="W155" i="14"/>
  <c r="Z155" i="14" s="1"/>
  <c r="AA155" i="14" s="1"/>
  <c r="W156" i="14"/>
  <c r="W157" i="14"/>
  <c r="W158" i="14"/>
  <c r="Z158" i="14" s="1"/>
  <c r="AA158" i="14" s="1"/>
  <c r="W159" i="14"/>
  <c r="Z159" i="14" s="1"/>
  <c r="AA159" i="14" s="1"/>
  <c r="W160" i="14"/>
  <c r="Z160" i="14" s="1"/>
  <c r="AA160" i="14" s="1"/>
  <c r="W161" i="14"/>
  <c r="Z161" i="14" s="1"/>
  <c r="AA161" i="14" s="1"/>
  <c r="W162" i="14"/>
  <c r="Z162" i="14" s="1"/>
  <c r="AA162" i="14" s="1"/>
  <c r="W163" i="14"/>
  <c r="Z163" i="14" s="1"/>
  <c r="AA163" i="14" s="1"/>
  <c r="W164" i="14"/>
  <c r="W165" i="14"/>
  <c r="W166" i="14"/>
  <c r="Z166" i="14" s="1"/>
  <c r="AA166" i="14" s="1"/>
  <c r="W167" i="14"/>
  <c r="Z167" i="14" s="1"/>
  <c r="AA167" i="14" s="1"/>
  <c r="W168" i="14"/>
  <c r="Z168" i="14" s="1"/>
  <c r="AA168" i="14" s="1"/>
  <c r="W169" i="14"/>
  <c r="Z169" i="14" s="1"/>
  <c r="AA169" i="14" s="1"/>
  <c r="W170" i="14"/>
  <c r="Z170" i="14" s="1"/>
  <c r="AA170" i="14" s="1"/>
  <c r="W171" i="14"/>
  <c r="Z171" i="14" s="1"/>
  <c r="AA171" i="14" s="1"/>
  <c r="W172" i="14"/>
  <c r="W173" i="14"/>
  <c r="W174" i="14"/>
  <c r="Z174" i="14" s="1"/>
  <c r="AA174" i="14" s="1"/>
  <c r="W175" i="14"/>
  <c r="Z175" i="14" s="1"/>
  <c r="AA175" i="14" s="1"/>
  <c r="W176" i="14"/>
  <c r="Z176" i="14" s="1"/>
  <c r="AA176" i="14" s="1"/>
  <c r="W177" i="14"/>
  <c r="Z177" i="14" s="1"/>
  <c r="AA177" i="14" s="1"/>
  <c r="W178" i="14"/>
  <c r="Z178" i="14" s="1"/>
  <c r="AA178" i="14" s="1"/>
  <c r="W179" i="14"/>
  <c r="Z179" i="14" s="1"/>
  <c r="AA179" i="14" s="1"/>
  <c r="W180" i="14"/>
  <c r="W181" i="14"/>
  <c r="W182" i="14"/>
  <c r="Z182" i="14" s="1"/>
  <c r="AA182" i="14" s="1"/>
  <c r="W183" i="14"/>
  <c r="Z183" i="14" s="1"/>
  <c r="AA183" i="14" s="1"/>
  <c r="W184" i="14"/>
  <c r="Z184" i="14" s="1"/>
  <c r="AA184" i="14" s="1"/>
  <c r="W185" i="14"/>
  <c r="Z185" i="14" s="1"/>
  <c r="AA185" i="14" s="1"/>
  <c r="W186" i="14"/>
  <c r="Z186" i="14" s="1"/>
  <c r="AA186" i="14" s="1"/>
  <c r="W187" i="14"/>
  <c r="Z187" i="14" s="1"/>
  <c r="AA187" i="14" s="1"/>
  <c r="W188" i="14"/>
  <c r="W189" i="14"/>
  <c r="W190" i="14"/>
  <c r="Z190" i="14" s="1"/>
  <c r="AA190" i="14" s="1"/>
  <c r="W191" i="14"/>
  <c r="Z191" i="14" s="1"/>
  <c r="AA191" i="14" s="1"/>
  <c r="W192" i="14"/>
  <c r="Z192" i="14" s="1"/>
  <c r="AA192" i="14" s="1"/>
  <c r="W193" i="14"/>
  <c r="Z193" i="14" s="1"/>
  <c r="AA193" i="14" s="1"/>
  <c r="W194" i="14"/>
  <c r="Z194" i="14" s="1"/>
  <c r="AA194" i="14" s="1"/>
  <c r="W195" i="14"/>
  <c r="Z195" i="14" s="1"/>
  <c r="AA195" i="14" s="1"/>
  <c r="W196" i="14"/>
  <c r="W197" i="14"/>
  <c r="W198" i="14"/>
  <c r="Z198" i="14" s="1"/>
  <c r="AA198" i="14" s="1"/>
  <c r="W199" i="14"/>
  <c r="Z199" i="14" s="1"/>
  <c r="AA199" i="14" s="1"/>
  <c r="W200" i="14"/>
  <c r="Z200" i="14" s="1"/>
  <c r="AA200" i="14" s="1"/>
  <c r="W201" i="14"/>
  <c r="Z201" i="14" s="1"/>
  <c r="AA201" i="14" s="1"/>
  <c r="W202" i="14"/>
  <c r="Z202" i="14" s="1"/>
  <c r="AA202" i="14" s="1"/>
  <c r="W203" i="14"/>
  <c r="Z203" i="14" s="1"/>
  <c r="AA203" i="14" s="1"/>
  <c r="W204" i="14"/>
  <c r="W205" i="14"/>
  <c r="W206" i="14"/>
  <c r="Z206" i="14" s="1"/>
  <c r="AA206" i="14" s="1"/>
  <c r="W207" i="14"/>
  <c r="Z207" i="14" s="1"/>
  <c r="AA207" i="14" s="1"/>
  <c r="W208" i="14"/>
  <c r="Z208" i="14" s="1"/>
  <c r="AA208" i="14" s="1"/>
  <c r="W209" i="14"/>
  <c r="Z209" i="14" s="1"/>
  <c r="AA209" i="14" s="1"/>
  <c r="W210" i="14"/>
  <c r="Z210" i="14" s="1"/>
  <c r="AA210" i="14" s="1"/>
  <c r="W211" i="14"/>
  <c r="Z211" i="14" s="1"/>
  <c r="AA211" i="14" s="1"/>
  <c r="W212" i="14"/>
  <c r="W213" i="14"/>
  <c r="W214" i="14"/>
  <c r="Z214" i="14" s="1"/>
  <c r="AA214" i="14" s="1"/>
  <c r="W215" i="14"/>
  <c r="Z215" i="14" s="1"/>
  <c r="AA215" i="14" s="1"/>
  <c r="W216" i="14"/>
  <c r="Z216" i="14" s="1"/>
  <c r="AA216" i="14" s="1"/>
  <c r="W217" i="14"/>
  <c r="Z217" i="14" s="1"/>
  <c r="AA217" i="14" s="1"/>
  <c r="W218" i="14"/>
  <c r="Z218" i="14" s="1"/>
  <c r="AA218" i="14" s="1"/>
  <c r="W219" i="14"/>
  <c r="Z219" i="14" s="1"/>
  <c r="AA219" i="14" s="1"/>
  <c r="W220" i="14"/>
  <c r="W221" i="14"/>
  <c r="W222" i="14"/>
  <c r="Z222" i="14" s="1"/>
  <c r="AA222" i="14" s="1"/>
  <c r="W223" i="14"/>
  <c r="Z223" i="14" s="1"/>
  <c r="AA223" i="14" s="1"/>
  <c r="W224" i="14"/>
  <c r="Z224" i="14" s="1"/>
  <c r="AA224" i="14" s="1"/>
  <c r="W225" i="14"/>
  <c r="Z225" i="14" s="1"/>
  <c r="AA225" i="14" s="1"/>
  <c r="W226" i="14"/>
  <c r="Z226" i="14" s="1"/>
  <c r="AA226" i="14" s="1"/>
  <c r="W227" i="14"/>
  <c r="Z227" i="14" s="1"/>
  <c r="AA227" i="14" s="1"/>
  <c r="W228" i="14"/>
  <c r="W229" i="14"/>
  <c r="W230" i="14"/>
  <c r="Z230" i="14" s="1"/>
  <c r="AA230" i="14" s="1"/>
  <c r="W231" i="14"/>
  <c r="Z231" i="14" s="1"/>
  <c r="AA231" i="14" s="1"/>
  <c r="W232" i="14"/>
  <c r="W233" i="14"/>
  <c r="W234" i="14"/>
  <c r="Z234" i="14" s="1"/>
  <c r="AA234" i="14" s="1"/>
  <c r="W235" i="14"/>
  <c r="Z235" i="14" s="1"/>
  <c r="AA235" i="14" s="1"/>
  <c r="W236" i="14"/>
  <c r="W237" i="14"/>
  <c r="W238" i="14"/>
  <c r="Z238" i="14" s="1"/>
  <c r="AA238" i="14" s="1"/>
  <c r="W239" i="14"/>
  <c r="Z239" i="14" s="1"/>
  <c r="AA239" i="14" s="1"/>
  <c r="W240" i="14"/>
  <c r="W241" i="14"/>
  <c r="W242" i="14"/>
  <c r="Z242" i="14" s="1"/>
  <c r="AA242" i="14" s="1"/>
  <c r="W243" i="14"/>
  <c r="Z243" i="14" s="1"/>
  <c r="AA243" i="14" s="1"/>
  <c r="W244" i="14"/>
  <c r="W245" i="14"/>
  <c r="W246" i="14"/>
  <c r="Z246" i="14" s="1"/>
  <c r="AA246" i="14" s="1"/>
  <c r="W247" i="14"/>
  <c r="Z247" i="14" s="1"/>
  <c r="AA247" i="14" s="1"/>
  <c r="W248" i="14"/>
  <c r="W249" i="14"/>
  <c r="W250" i="14"/>
  <c r="Z250" i="14" s="1"/>
  <c r="AA250" i="14" s="1"/>
  <c r="W251" i="14"/>
  <c r="Z251" i="14" s="1"/>
  <c r="AA251" i="14" s="1"/>
  <c r="W252" i="14"/>
  <c r="W253" i="14"/>
  <c r="W254" i="14"/>
  <c r="Z254" i="14" s="1"/>
  <c r="AA254" i="14" s="1"/>
  <c r="W255" i="14"/>
  <c r="Z255" i="14" s="1"/>
  <c r="AA255" i="14" s="1"/>
  <c r="W256" i="14"/>
  <c r="W257" i="14"/>
  <c r="W258" i="14"/>
  <c r="Z258" i="14" s="1"/>
  <c r="AA258" i="14" s="1"/>
  <c r="W259" i="14"/>
  <c r="Z259" i="14" s="1"/>
  <c r="AA259" i="14" s="1"/>
  <c r="W260" i="14"/>
  <c r="W261" i="14"/>
  <c r="W262" i="14"/>
  <c r="Z262" i="14" s="1"/>
  <c r="AA262" i="14" s="1"/>
  <c r="W263" i="14"/>
  <c r="Z263" i="14" s="1"/>
  <c r="AA263" i="14" s="1"/>
  <c r="W264" i="14"/>
  <c r="W265" i="14"/>
  <c r="W266" i="14"/>
  <c r="Z266" i="14" s="1"/>
  <c r="AA266" i="14" s="1"/>
  <c r="W267" i="14"/>
  <c r="Z267" i="14" s="1"/>
  <c r="AA267" i="14" s="1"/>
  <c r="W268" i="14"/>
  <c r="W269" i="14"/>
  <c r="W270" i="14"/>
  <c r="Z270" i="14" s="1"/>
  <c r="AA270" i="14" s="1"/>
  <c r="W271" i="14"/>
  <c r="Z271" i="14" s="1"/>
  <c r="AA271" i="14" s="1"/>
  <c r="W272" i="14"/>
  <c r="W273" i="14"/>
  <c r="W274" i="14"/>
  <c r="Z274" i="14" s="1"/>
  <c r="AA274" i="14" s="1"/>
  <c r="W275" i="14"/>
  <c r="Z275" i="14" s="1"/>
  <c r="AA275" i="14" s="1"/>
  <c r="W276" i="14"/>
  <c r="W277" i="14"/>
  <c r="W278" i="14"/>
  <c r="Z278" i="14" s="1"/>
  <c r="AA278" i="14" s="1"/>
  <c r="W279" i="14"/>
  <c r="Z279" i="14" s="1"/>
  <c r="AA279" i="14" s="1"/>
  <c r="W280" i="14"/>
  <c r="W281" i="14"/>
  <c r="W282" i="14"/>
  <c r="Z282" i="14" s="1"/>
  <c r="AA282" i="14" s="1"/>
  <c r="W283" i="14"/>
  <c r="Z283" i="14" s="1"/>
  <c r="AA283" i="14" s="1"/>
  <c r="W284" i="14"/>
  <c r="W285" i="14"/>
  <c r="W286" i="14"/>
  <c r="Z286" i="14" s="1"/>
  <c r="AA286" i="14" s="1"/>
  <c r="W287" i="14"/>
  <c r="Z287" i="14" s="1"/>
  <c r="AA287" i="14" s="1"/>
  <c r="W288" i="14"/>
  <c r="W289" i="14"/>
  <c r="W290" i="14"/>
  <c r="Z290" i="14" s="1"/>
  <c r="AA290" i="14" s="1"/>
  <c r="W291" i="14"/>
  <c r="Z291" i="14" s="1"/>
  <c r="AA291" i="14" s="1"/>
  <c r="W292" i="14"/>
  <c r="W293" i="14"/>
  <c r="W294" i="14"/>
  <c r="Z294" i="14" s="1"/>
  <c r="AA294" i="14" s="1"/>
  <c r="W295" i="14"/>
  <c r="Z295" i="14" s="1"/>
  <c r="AA295" i="14" s="1"/>
  <c r="W296" i="14"/>
  <c r="W297" i="14"/>
  <c r="W298" i="14"/>
  <c r="Z298" i="14" s="1"/>
  <c r="AA298" i="14" s="1"/>
  <c r="W299" i="14"/>
  <c r="Z299" i="14" s="1"/>
  <c r="AA299" i="14" s="1"/>
  <c r="W300" i="14"/>
  <c r="W301" i="14"/>
  <c r="W302" i="14"/>
  <c r="Z302" i="14" s="1"/>
  <c r="AA302" i="14" s="1"/>
  <c r="W303" i="14"/>
  <c r="Z303" i="14" s="1"/>
  <c r="AA303" i="14" s="1"/>
  <c r="W304" i="14"/>
  <c r="W305" i="14"/>
  <c r="W306" i="14"/>
  <c r="Z306" i="14" s="1"/>
  <c r="AA306" i="14" s="1"/>
  <c r="W307" i="14"/>
  <c r="Z307" i="14" s="1"/>
  <c r="AA307" i="14" s="1"/>
  <c r="W308" i="14"/>
  <c r="W309" i="14"/>
  <c r="W310" i="14"/>
  <c r="Z310" i="14" s="1"/>
  <c r="AA310" i="14" s="1"/>
  <c r="W311" i="14"/>
  <c r="Z311" i="14" s="1"/>
  <c r="AA311" i="14" s="1"/>
  <c r="W312" i="14"/>
  <c r="W313" i="14"/>
  <c r="W314" i="14"/>
  <c r="Z314" i="14" s="1"/>
  <c r="AA314" i="14" s="1"/>
  <c r="W315" i="14"/>
  <c r="Z315" i="14" s="1"/>
  <c r="AA315" i="14" s="1"/>
  <c r="W316" i="14"/>
  <c r="W317" i="14"/>
  <c r="W318" i="14"/>
  <c r="Z318" i="14" s="1"/>
  <c r="AA318" i="14" s="1"/>
  <c r="W319" i="14"/>
  <c r="Z319" i="14" s="1"/>
  <c r="AA319" i="14" s="1"/>
  <c r="W320" i="14"/>
  <c r="W321" i="14"/>
  <c r="W322" i="14"/>
  <c r="Z322" i="14" s="1"/>
  <c r="AA322" i="14" s="1"/>
  <c r="W323" i="14"/>
  <c r="Z323" i="14" s="1"/>
  <c r="AA323" i="14" s="1"/>
  <c r="W324" i="14"/>
  <c r="W325" i="14"/>
  <c r="W326" i="14"/>
  <c r="Z326" i="14" s="1"/>
  <c r="AA326" i="14" s="1"/>
  <c r="W327" i="14"/>
  <c r="Z327" i="14" s="1"/>
  <c r="AA327" i="14" s="1"/>
  <c r="W328" i="14"/>
  <c r="W329" i="14"/>
  <c r="W330" i="14"/>
  <c r="Z330" i="14" s="1"/>
  <c r="AA330" i="14" s="1"/>
  <c r="W331" i="14"/>
  <c r="Z331" i="14" s="1"/>
  <c r="AA331" i="14" s="1"/>
  <c r="W332" i="14"/>
  <c r="W333" i="14"/>
  <c r="W334" i="14"/>
  <c r="Z334" i="14" s="1"/>
  <c r="AA334" i="14" s="1"/>
  <c r="W335" i="14"/>
  <c r="Z335" i="14" s="1"/>
  <c r="AA335" i="14" s="1"/>
  <c r="W336" i="14"/>
  <c r="W337" i="14"/>
  <c r="W338" i="14"/>
  <c r="Z338" i="14" s="1"/>
  <c r="AA338" i="14" s="1"/>
  <c r="W339" i="14"/>
  <c r="Z339" i="14" s="1"/>
  <c r="AA339" i="14" s="1"/>
  <c r="W340" i="14"/>
  <c r="W341" i="14"/>
  <c r="W342" i="14"/>
  <c r="Z342" i="14" s="1"/>
  <c r="AA342" i="14" s="1"/>
  <c r="W343" i="14"/>
  <c r="Z343" i="14" s="1"/>
  <c r="AA343" i="14" s="1"/>
  <c r="W344" i="14"/>
  <c r="W345" i="14"/>
  <c r="W346" i="14"/>
  <c r="Z346" i="14" s="1"/>
  <c r="AA346" i="14" s="1"/>
  <c r="W347" i="14"/>
  <c r="Z347" i="14" s="1"/>
  <c r="AA347" i="14" s="1"/>
  <c r="W348" i="14"/>
  <c r="W349" i="14"/>
  <c r="W350" i="14"/>
  <c r="Z350" i="14" s="1"/>
  <c r="AA350" i="14" s="1"/>
  <c r="W351" i="14"/>
  <c r="Z351" i="14" s="1"/>
  <c r="AA351" i="14" s="1"/>
  <c r="W352" i="14"/>
  <c r="W353" i="14"/>
  <c r="W354" i="14"/>
  <c r="Z354" i="14" s="1"/>
  <c r="AA354" i="14" s="1"/>
  <c r="W355" i="14"/>
  <c r="Z355" i="14" s="1"/>
  <c r="AA355" i="14" s="1"/>
  <c r="W356" i="14"/>
  <c r="W357" i="14"/>
  <c r="W358" i="14"/>
  <c r="Z358" i="14" s="1"/>
  <c r="AA358" i="14" s="1"/>
  <c r="W359" i="14"/>
  <c r="Z359" i="14" s="1"/>
  <c r="AA359" i="14" s="1"/>
  <c r="W360" i="14"/>
  <c r="W361" i="14"/>
  <c r="W362" i="14"/>
  <c r="Z362" i="14" s="1"/>
  <c r="AA362" i="14" s="1"/>
  <c r="W363" i="14"/>
  <c r="Z363" i="14" s="1"/>
  <c r="AA363" i="14" s="1"/>
  <c r="W364" i="14"/>
  <c r="W365" i="14"/>
  <c r="W366" i="14"/>
  <c r="Z366" i="14" s="1"/>
  <c r="AA366" i="14" s="1"/>
  <c r="W367" i="14"/>
  <c r="Z367" i="14" s="1"/>
  <c r="AA367" i="14" s="1"/>
  <c r="W368" i="14"/>
  <c r="W369" i="14"/>
  <c r="W370" i="14"/>
  <c r="Z370" i="14" s="1"/>
  <c r="AA370" i="14" s="1"/>
  <c r="W371" i="14"/>
  <c r="Z371" i="14" s="1"/>
  <c r="AA371" i="14" s="1"/>
  <c r="W372" i="14"/>
  <c r="W373" i="14"/>
  <c r="W374" i="14"/>
  <c r="Z374" i="14" s="1"/>
  <c r="AA374" i="14" s="1"/>
  <c r="W375" i="14"/>
  <c r="Z375" i="14" s="1"/>
  <c r="AA375" i="14" s="1"/>
  <c r="W376" i="14"/>
  <c r="W377" i="14"/>
  <c r="W378" i="14"/>
  <c r="Z378" i="14" s="1"/>
  <c r="AA378" i="14" s="1"/>
  <c r="W379" i="14"/>
  <c r="Z379" i="14" s="1"/>
  <c r="AA379" i="14" s="1"/>
  <c r="W380" i="14"/>
  <c r="W381" i="14"/>
  <c r="W382" i="14"/>
  <c r="Z382" i="14" s="1"/>
  <c r="AA382" i="14" s="1"/>
  <c r="W383" i="14"/>
  <c r="Z383" i="14" s="1"/>
  <c r="AA383" i="14" s="1"/>
  <c r="W384" i="14"/>
  <c r="W385" i="14"/>
  <c r="W386" i="14"/>
  <c r="Z386" i="14" s="1"/>
  <c r="AA386" i="14" s="1"/>
  <c r="W387" i="14"/>
  <c r="Z387" i="14" s="1"/>
  <c r="AA387" i="14" s="1"/>
  <c r="W388" i="14"/>
  <c r="W389" i="14"/>
  <c r="W390" i="14"/>
  <c r="Z390" i="14" s="1"/>
  <c r="AA390" i="14" s="1"/>
  <c r="W391" i="14"/>
  <c r="Z391" i="14" s="1"/>
  <c r="AA391" i="14" s="1"/>
  <c r="W392" i="14"/>
  <c r="W393" i="14"/>
  <c r="W394" i="14"/>
  <c r="Z394" i="14" s="1"/>
  <c r="AA394" i="14" s="1"/>
  <c r="W395" i="14"/>
  <c r="Z395" i="14" s="1"/>
  <c r="AA395" i="14" s="1"/>
  <c r="W396" i="14"/>
  <c r="W397" i="14"/>
  <c r="W398" i="14"/>
  <c r="Z398" i="14" s="1"/>
  <c r="AA398" i="14" s="1"/>
  <c r="W399" i="14"/>
  <c r="Z399" i="14" s="1"/>
  <c r="AA399" i="14" s="1"/>
  <c r="W400" i="14"/>
  <c r="W401" i="14"/>
  <c r="W402" i="14"/>
  <c r="Z402" i="14" s="1"/>
  <c r="AA402" i="14" s="1"/>
  <c r="W403" i="14"/>
  <c r="Z403" i="14" s="1"/>
  <c r="AA403" i="14" s="1"/>
  <c r="W404" i="14"/>
  <c r="W405" i="14"/>
  <c r="W406" i="14"/>
  <c r="Z406" i="14" s="1"/>
  <c r="AA406" i="14" s="1"/>
  <c r="W407" i="14"/>
  <c r="Z407" i="14" s="1"/>
  <c r="AA407" i="14" s="1"/>
  <c r="W408" i="14"/>
  <c r="W409" i="14"/>
  <c r="W410" i="14"/>
  <c r="Z410" i="14" s="1"/>
  <c r="AA410" i="14" s="1"/>
  <c r="W411" i="14"/>
  <c r="Z411" i="14" s="1"/>
  <c r="AA411" i="14" s="1"/>
  <c r="W412" i="14"/>
  <c r="W413" i="14"/>
  <c r="W414" i="14"/>
  <c r="Z414" i="14" s="1"/>
  <c r="AA414" i="14" s="1"/>
  <c r="W415" i="14"/>
  <c r="Z415" i="14" s="1"/>
  <c r="AA415" i="14" s="1"/>
  <c r="W416" i="14"/>
  <c r="W417" i="14"/>
  <c r="W418" i="14"/>
  <c r="Z418" i="14" s="1"/>
  <c r="AA418" i="14" s="1"/>
  <c r="W419" i="14"/>
  <c r="Z419" i="14" s="1"/>
  <c r="AA419" i="14" s="1"/>
  <c r="W420" i="14"/>
  <c r="W421" i="14"/>
  <c r="W422" i="14"/>
  <c r="Z422" i="14" s="1"/>
  <c r="AA422" i="14" s="1"/>
  <c r="W423" i="14"/>
  <c r="Z423" i="14" s="1"/>
  <c r="AA423" i="14" s="1"/>
  <c r="W424" i="14"/>
  <c r="W425" i="14"/>
  <c r="W426" i="14"/>
  <c r="Z426" i="14" s="1"/>
  <c r="AA426" i="14" s="1"/>
  <c r="W427" i="14"/>
  <c r="Z427" i="14" s="1"/>
  <c r="AA427" i="14" s="1"/>
  <c r="W428" i="14"/>
  <c r="W429" i="14"/>
  <c r="W430" i="14"/>
  <c r="Z430" i="14" s="1"/>
  <c r="AA430" i="14" s="1"/>
  <c r="W431" i="14"/>
  <c r="Z431" i="14" s="1"/>
  <c r="AA431" i="14" s="1"/>
  <c r="W432" i="14"/>
  <c r="W433" i="14"/>
  <c r="W434" i="14"/>
  <c r="Z434" i="14" s="1"/>
  <c r="AA434" i="14" s="1"/>
  <c r="W435" i="14"/>
  <c r="Z435" i="14" s="1"/>
  <c r="AA435" i="14" s="1"/>
  <c r="W436" i="14"/>
  <c r="W437" i="14"/>
  <c r="W438" i="14"/>
  <c r="Z438" i="14" s="1"/>
  <c r="AA438" i="14" s="1"/>
  <c r="W439" i="14"/>
  <c r="Z439" i="14" s="1"/>
  <c r="AA439" i="14" s="1"/>
  <c r="W440" i="14"/>
  <c r="W441" i="14"/>
  <c r="W442" i="14"/>
  <c r="Z442" i="14" s="1"/>
  <c r="AA442" i="14" s="1"/>
  <c r="W443" i="14"/>
  <c r="Z443" i="14" s="1"/>
  <c r="AA443" i="14" s="1"/>
  <c r="W444" i="14"/>
  <c r="W445" i="14"/>
  <c r="W446" i="14"/>
  <c r="Z446" i="14" s="1"/>
  <c r="AA446" i="14" s="1"/>
  <c r="W447" i="14"/>
  <c r="Z447" i="14" s="1"/>
  <c r="AA447" i="14" s="1"/>
  <c r="W448" i="14"/>
  <c r="W449" i="14"/>
  <c r="W450" i="14"/>
  <c r="Z450" i="14" s="1"/>
  <c r="AA450" i="14" s="1"/>
  <c r="W451" i="14"/>
  <c r="Z451" i="14" s="1"/>
  <c r="AA451" i="14" s="1"/>
  <c r="W452" i="14"/>
  <c r="W453" i="14"/>
  <c r="W454" i="14"/>
  <c r="Z454" i="14" s="1"/>
  <c r="AA454" i="14" s="1"/>
  <c r="W455" i="14"/>
  <c r="Z455" i="14" s="1"/>
  <c r="AA455" i="14" s="1"/>
  <c r="W456" i="14"/>
  <c r="W457" i="14"/>
  <c r="W458" i="14"/>
  <c r="Z458" i="14" s="1"/>
  <c r="AA458" i="14" s="1"/>
  <c r="W459" i="14"/>
  <c r="Z459" i="14" s="1"/>
  <c r="AA459" i="14" s="1"/>
  <c r="W460" i="14"/>
  <c r="W461" i="14"/>
  <c r="W462" i="14"/>
  <c r="Z462" i="14" s="1"/>
  <c r="AA462" i="14" s="1"/>
  <c r="W463" i="14"/>
  <c r="Z463" i="14" s="1"/>
  <c r="AA463" i="14" s="1"/>
  <c r="W464" i="14"/>
  <c r="W465" i="14"/>
  <c r="W466" i="14"/>
  <c r="Z466" i="14" s="1"/>
  <c r="AA466" i="14" s="1"/>
  <c r="W467" i="14"/>
  <c r="Z467" i="14" s="1"/>
  <c r="AA467" i="14" s="1"/>
  <c r="W468" i="14"/>
  <c r="W469" i="14"/>
  <c r="W470" i="14"/>
  <c r="Z470" i="14" s="1"/>
  <c r="AA470" i="14" s="1"/>
  <c r="W471" i="14"/>
  <c r="Z471" i="14" s="1"/>
  <c r="AA471" i="14" s="1"/>
  <c r="W472" i="14"/>
  <c r="W473" i="14"/>
  <c r="W474" i="14"/>
  <c r="Z474" i="14" s="1"/>
  <c r="AA474" i="14" s="1"/>
  <c r="W475" i="14"/>
  <c r="Z475" i="14" s="1"/>
  <c r="AA475" i="14" s="1"/>
  <c r="W476" i="14"/>
  <c r="W477" i="14"/>
  <c r="W478" i="14"/>
  <c r="Z478" i="14" s="1"/>
  <c r="AA478" i="14" s="1"/>
  <c r="W479" i="14"/>
  <c r="Z479" i="14" s="1"/>
  <c r="AA479" i="14" s="1"/>
  <c r="W480" i="14"/>
  <c r="W481" i="14"/>
  <c r="W482" i="14"/>
  <c r="Z482" i="14" s="1"/>
  <c r="AA482" i="14" s="1"/>
  <c r="W483" i="14"/>
  <c r="Z483" i="14" s="1"/>
  <c r="AA483" i="14" s="1"/>
  <c r="W484" i="14"/>
  <c r="W485" i="14"/>
  <c r="W486" i="14"/>
  <c r="Z486" i="14" s="1"/>
  <c r="AA486" i="14" s="1"/>
  <c r="W487" i="14"/>
  <c r="Z487" i="14" s="1"/>
  <c r="AA487" i="14" s="1"/>
  <c r="W488" i="14"/>
  <c r="W489" i="14"/>
  <c r="W490" i="14"/>
  <c r="Z490" i="14" s="1"/>
  <c r="AA490" i="14" s="1"/>
  <c r="W491" i="14"/>
  <c r="Z491" i="14" s="1"/>
  <c r="AA491" i="14" s="1"/>
  <c r="W492" i="14"/>
  <c r="W493" i="14"/>
  <c r="W494" i="14"/>
  <c r="Z494" i="14" s="1"/>
  <c r="AA494" i="14" s="1"/>
  <c r="W495" i="14"/>
  <c r="Z495" i="14" s="1"/>
  <c r="AA495" i="14" s="1"/>
  <c r="W496" i="14"/>
  <c r="W497" i="14"/>
  <c r="W498" i="14"/>
  <c r="Z498" i="14" s="1"/>
  <c r="AA498" i="14" s="1"/>
  <c r="W499" i="14"/>
  <c r="Z499" i="14" s="1"/>
  <c r="AA499" i="14" s="1"/>
  <c r="W500" i="14"/>
  <c r="W501" i="14"/>
  <c r="W502" i="14"/>
  <c r="Z502" i="14" s="1"/>
  <c r="AA502" i="14" s="1"/>
  <c r="W503" i="14"/>
  <c r="Z503" i="14" s="1"/>
  <c r="AA503" i="14" s="1"/>
  <c r="W504" i="14"/>
  <c r="W505" i="14"/>
  <c r="W506" i="14"/>
  <c r="Z506" i="14" s="1"/>
  <c r="AA506" i="14" s="1"/>
  <c r="W507" i="14"/>
  <c r="Z507" i="14" s="1"/>
  <c r="AA507" i="14" s="1"/>
  <c r="W508" i="14"/>
  <c r="W509" i="14"/>
  <c r="W510" i="14"/>
  <c r="Z510" i="14" s="1"/>
  <c r="AA510" i="14" s="1"/>
  <c r="W511" i="14"/>
  <c r="Z511" i="14" s="1"/>
  <c r="AA511" i="14" s="1"/>
  <c r="W512" i="14"/>
  <c r="W513" i="14"/>
  <c r="W514" i="14"/>
  <c r="Z514" i="14" s="1"/>
  <c r="AA514" i="14" s="1"/>
  <c r="W515" i="14"/>
  <c r="Z515" i="14" s="1"/>
  <c r="AA515" i="14" s="1"/>
  <c r="W516" i="14"/>
  <c r="W517" i="14"/>
  <c r="W518" i="14"/>
  <c r="Z518" i="14" s="1"/>
  <c r="AA518" i="14" s="1"/>
  <c r="W519" i="14"/>
  <c r="Z519" i="14" s="1"/>
  <c r="AA519" i="14" s="1"/>
  <c r="W520" i="14"/>
  <c r="W521" i="14"/>
  <c r="W522" i="14"/>
  <c r="Z522" i="14" s="1"/>
  <c r="AA522" i="14" s="1"/>
  <c r="W523" i="14"/>
  <c r="Z523" i="14" s="1"/>
  <c r="AA523" i="14" s="1"/>
  <c r="W524" i="14"/>
  <c r="W525" i="14"/>
  <c r="W526" i="14"/>
  <c r="Z526" i="14" s="1"/>
  <c r="AA526" i="14" s="1"/>
  <c r="W527" i="14"/>
  <c r="Z527" i="14" s="1"/>
  <c r="AA527" i="14" s="1"/>
  <c r="W528" i="14"/>
  <c r="W529" i="14"/>
  <c r="W530" i="14"/>
  <c r="Z530" i="14" s="1"/>
  <c r="AA530" i="14" s="1"/>
  <c r="W531" i="14"/>
  <c r="Z531" i="14" s="1"/>
  <c r="AA531" i="14" s="1"/>
  <c r="W532" i="14"/>
  <c r="W533" i="14"/>
  <c r="W534" i="14"/>
  <c r="Z534" i="14" s="1"/>
  <c r="AA534" i="14" s="1"/>
  <c r="W535" i="14"/>
  <c r="Z535" i="14" s="1"/>
  <c r="AA535" i="14" s="1"/>
  <c r="W536" i="14"/>
  <c r="W537" i="14"/>
  <c r="W538" i="14"/>
  <c r="Z538" i="14" s="1"/>
  <c r="AA538" i="14" s="1"/>
  <c r="W539" i="14"/>
  <c r="Z539" i="14" s="1"/>
  <c r="AA539" i="14" s="1"/>
  <c r="W540" i="14"/>
  <c r="W541" i="14"/>
  <c r="W542" i="14"/>
  <c r="Z542" i="14" s="1"/>
  <c r="AA542" i="14" s="1"/>
  <c r="W543" i="14"/>
  <c r="Z543" i="14" s="1"/>
  <c r="AA543" i="14" s="1"/>
  <c r="W544" i="14"/>
  <c r="W545" i="14"/>
  <c r="W546" i="14"/>
  <c r="Z546" i="14" s="1"/>
  <c r="AA546" i="14" s="1"/>
  <c r="W547" i="14"/>
  <c r="Z547" i="14" s="1"/>
  <c r="AA547" i="14" s="1"/>
  <c r="W548" i="14"/>
  <c r="W549" i="14"/>
  <c r="W550" i="14"/>
  <c r="Z550" i="14" s="1"/>
  <c r="AA550" i="14" s="1"/>
  <c r="W551" i="14"/>
  <c r="Z551" i="14" s="1"/>
  <c r="AA551" i="14" s="1"/>
  <c r="W552" i="14"/>
  <c r="W553" i="14"/>
  <c r="W554" i="14"/>
  <c r="Z554" i="14" s="1"/>
  <c r="AA554" i="14" s="1"/>
  <c r="W555" i="14"/>
  <c r="Z555" i="14" s="1"/>
  <c r="AA555" i="14" s="1"/>
  <c r="W556" i="14"/>
  <c r="W557" i="14"/>
  <c r="W558" i="14"/>
  <c r="Z558" i="14" s="1"/>
  <c r="AA558" i="14" s="1"/>
  <c r="W559" i="14"/>
  <c r="Z559" i="14" s="1"/>
  <c r="AA559" i="14" s="1"/>
  <c r="W560" i="14"/>
  <c r="W561" i="14"/>
  <c r="W562" i="14"/>
  <c r="Z562" i="14" s="1"/>
  <c r="AA562" i="14" s="1"/>
  <c r="W563" i="14"/>
  <c r="Z563" i="14" s="1"/>
  <c r="AA563" i="14" s="1"/>
  <c r="W564" i="14"/>
  <c r="W565" i="14"/>
  <c r="W566" i="14"/>
  <c r="Z566" i="14" s="1"/>
  <c r="AA566" i="14" s="1"/>
  <c r="W567" i="14"/>
  <c r="Z567" i="14" s="1"/>
  <c r="AA567" i="14" s="1"/>
  <c r="W568" i="14"/>
  <c r="W569" i="14"/>
  <c r="W570" i="14"/>
  <c r="Z570" i="14" s="1"/>
  <c r="AA570" i="14" s="1"/>
  <c r="W571" i="14"/>
  <c r="Z571" i="14" s="1"/>
  <c r="AA571" i="14" s="1"/>
  <c r="W572" i="14"/>
  <c r="W573" i="14"/>
  <c r="W574" i="14"/>
  <c r="Z574" i="14" s="1"/>
  <c r="AA574" i="14" s="1"/>
  <c r="W575" i="14"/>
  <c r="Z575" i="14" s="1"/>
  <c r="AA575" i="14" s="1"/>
  <c r="W576" i="14"/>
  <c r="W577" i="14"/>
  <c r="W578" i="14"/>
  <c r="Z578" i="14" s="1"/>
  <c r="AA578" i="14" s="1"/>
  <c r="W579" i="14"/>
  <c r="Z579" i="14" s="1"/>
  <c r="AA579" i="14" s="1"/>
  <c r="W580" i="14"/>
  <c r="W581" i="14"/>
  <c r="W582" i="14"/>
  <c r="Z582" i="14" s="1"/>
  <c r="AA582" i="14" s="1"/>
  <c r="W583" i="14"/>
  <c r="Z583" i="14" s="1"/>
  <c r="AA583" i="14" s="1"/>
  <c r="W584" i="14"/>
  <c r="W585" i="14"/>
  <c r="W586" i="14"/>
  <c r="Z586" i="14" s="1"/>
  <c r="AA586" i="14" s="1"/>
  <c r="W587" i="14"/>
  <c r="Z587" i="14" s="1"/>
  <c r="AA587" i="14" s="1"/>
  <c r="W588" i="14"/>
  <c r="W589" i="14"/>
  <c r="W590" i="14"/>
  <c r="Z590" i="14" s="1"/>
  <c r="AA590" i="14" s="1"/>
  <c r="W591" i="14"/>
  <c r="Z591" i="14" s="1"/>
  <c r="AA591" i="14" s="1"/>
  <c r="W592" i="14"/>
  <c r="W593" i="14"/>
  <c r="W594" i="14"/>
  <c r="Z594" i="14" s="1"/>
  <c r="AA594" i="14" s="1"/>
  <c r="W595" i="14"/>
  <c r="Z595" i="14" s="1"/>
  <c r="AA595" i="14" s="1"/>
  <c r="W596" i="14"/>
  <c r="W597" i="14"/>
  <c r="W598" i="14"/>
  <c r="Z598" i="14" s="1"/>
  <c r="AA598" i="14" s="1"/>
  <c r="W599" i="14"/>
  <c r="Z599" i="14" s="1"/>
  <c r="AA599" i="14" s="1"/>
  <c r="W600" i="14"/>
  <c r="W601" i="14"/>
  <c r="W602" i="14"/>
  <c r="Z602" i="14" s="1"/>
  <c r="AA602" i="14" s="1"/>
  <c r="W603" i="14"/>
  <c r="Z603" i="14" s="1"/>
  <c r="AA603" i="14" s="1"/>
  <c r="W604" i="14"/>
  <c r="W605" i="14"/>
  <c r="W606" i="14"/>
  <c r="Z606" i="14" s="1"/>
  <c r="AA606" i="14" s="1"/>
  <c r="W607" i="14"/>
  <c r="Z607" i="14" s="1"/>
  <c r="AA607" i="14" s="1"/>
  <c r="W608" i="14"/>
  <c r="W609" i="14"/>
  <c r="W610" i="14"/>
  <c r="Z610" i="14" s="1"/>
  <c r="AA610" i="14" s="1"/>
  <c r="W611" i="14"/>
  <c r="Z611" i="14" s="1"/>
  <c r="AA611" i="14" s="1"/>
  <c r="W612" i="14"/>
  <c r="W613" i="14"/>
  <c r="W614" i="14"/>
  <c r="Z614" i="14" s="1"/>
  <c r="AA614" i="14" s="1"/>
  <c r="W615" i="14"/>
  <c r="Z615" i="14" s="1"/>
  <c r="AA615" i="14" s="1"/>
  <c r="W616" i="14"/>
  <c r="W617" i="14"/>
  <c r="W618" i="14"/>
  <c r="Z618" i="14" s="1"/>
  <c r="AA618" i="14" s="1"/>
  <c r="W619" i="14"/>
  <c r="Z619" i="14" s="1"/>
  <c r="AA619" i="14" s="1"/>
  <c r="W620" i="14"/>
  <c r="W621" i="14"/>
  <c r="W622" i="14"/>
  <c r="Z622" i="14" s="1"/>
  <c r="AA622" i="14" s="1"/>
  <c r="W623" i="14"/>
  <c r="Z623" i="14" s="1"/>
  <c r="AA623" i="14" s="1"/>
  <c r="W624" i="14"/>
  <c r="W625" i="14"/>
  <c r="W626" i="14"/>
  <c r="Z626" i="14" s="1"/>
  <c r="AA626" i="14" s="1"/>
  <c r="W627" i="14"/>
  <c r="Z627" i="14" s="1"/>
  <c r="AA627" i="14" s="1"/>
  <c r="W628" i="14"/>
  <c r="W629" i="14"/>
  <c r="W630" i="14"/>
  <c r="Z630" i="14" s="1"/>
  <c r="AA630" i="14" s="1"/>
  <c r="W631" i="14"/>
  <c r="Z631" i="14" s="1"/>
  <c r="AA631" i="14" s="1"/>
  <c r="W632" i="14"/>
  <c r="W633" i="14"/>
  <c r="W634" i="14"/>
  <c r="Z634" i="14" s="1"/>
  <c r="AA634" i="14" s="1"/>
  <c r="W635" i="14"/>
  <c r="Z635" i="14" s="1"/>
  <c r="AA635" i="14" s="1"/>
  <c r="W636" i="14"/>
  <c r="W637" i="14"/>
  <c r="W638" i="14"/>
  <c r="Z638" i="14" s="1"/>
  <c r="AA638" i="14" s="1"/>
  <c r="W639" i="14"/>
  <c r="Z639" i="14" s="1"/>
  <c r="AA639" i="14" s="1"/>
  <c r="W640" i="14"/>
  <c r="W641" i="14"/>
  <c r="W642" i="14"/>
  <c r="Z642" i="14" s="1"/>
  <c r="AA642" i="14" s="1"/>
  <c r="W643" i="14"/>
  <c r="Z643" i="14" s="1"/>
  <c r="AA643" i="14" s="1"/>
  <c r="W644" i="14"/>
  <c r="W645" i="14"/>
  <c r="W646" i="14"/>
  <c r="Z646" i="14" s="1"/>
  <c r="AA646" i="14" s="1"/>
  <c r="W647" i="14"/>
  <c r="Z647" i="14" s="1"/>
  <c r="AA647" i="14" s="1"/>
  <c r="W648" i="14"/>
  <c r="W649" i="14"/>
  <c r="W650" i="14"/>
  <c r="Z650" i="14" s="1"/>
  <c r="AA650" i="14" s="1"/>
  <c r="W651" i="14"/>
  <c r="Z651" i="14" s="1"/>
  <c r="AA651" i="14" s="1"/>
  <c r="W652" i="14"/>
  <c r="W653" i="14"/>
  <c r="W654" i="14"/>
  <c r="Z654" i="14" s="1"/>
  <c r="AA654" i="14" s="1"/>
  <c r="W655" i="14"/>
  <c r="Z655" i="14" s="1"/>
  <c r="AA655" i="14" s="1"/>
  <c r="W656" i="14"/>
  <c r="W657" i="14"/>
  <c r="W658" i="14"/>
  <c r="Z658" i="14" s="1"/>
  <c r="AA658" i="14" s="1"/>
  <c r="W659" i="14"/>
  <c r="Z659" i="14" s="1"/>
  <c r="AA659" i="14" s="1"/>
  <c r="W660" i="14"/>
  <c r="W661" i="14"/>
  <c r="W662" i="14"/>
  <c r="Z662" i="14" s="1"/>
  <c r="AA662" i="14" s="1"/>
  <c r="W663" i="14"/>
  <c r="Z663" i="14" s="1"/>
  <c r="AA663" i="14" s="1"/>
  <c r="W664" i="14"/>
  <c r="W665" i="14"/>
  <c r="W666" i="14"/>
  <c r="Z666" i="14" s="1"/>
  <c r="AA666" i="14" s="1"/>
  <c r="W667" i="14"/>
  <c r="Z667" i="14" s="1"/>
  <c r="AA667" i="14" s="1"/>
  <c r="W668" i="14"/>
  <c r="W669" i="14"/>
  <c r="W670" i="14"/>
  <c r="Z670" i="14" s="1"/>
  <c r="AA670" i="14" s="1"/>
  <c r="W671" i="14"/>
  <c r="Z671" i="14" s="1"/>
  <c r="AA671" i="14" s="1"/>
  <c r="W672" i="14"/>
  <c r="W673" i="14"/>
  <c r="W674" i="14"/>
  <c r="Z674" i="14" s="1"/>
  <c r="AA674" i="14" s="1"/>
  <c r="W675" i="14"/>
  <c r="Z675" i="14" s="1"/>
  <c r="AA675" i="14" s="1"/>
  <c r="W676" i="14"/>
  <c r="W677" i="14"/>
  <c r="W678" i="14"/>
  <c r="Z678" i="14" s="1"/>
  <c r="AA678" i="14" s="1"/>
  <c r="W679" i="14"/>
  <c r="Z679" i="14" s="1"/>
  <c r="AA679" i="14" s="1"/>
  <c r="W680" i="14"/>
  <c r="W681" i="14"/>
  <c r="W682" i="14"/>
  <c r="Z682" i="14" s="1"/>
  <c r="AA682" i="14" s="1"/>
  <c r="W683" i="14"/>
  <c r="Z683" i="14" s="1"/>
  <c r="AA683" i="14" s="1"/>
  <c r="W684" i="14"/>
  <c r="W685" i="14"/>
  <c r="W686" i="14"/>
  <c r="Z686" i="14" s="1"/>
  <c r="W687" i="14"/>
  <c r="Z687" i="14" s="1"/>
  <c r="AA687" i="14" s="1"/>
  <c r="W688" i="14"/>
  <c r="W689" i="14"/>
  <c r="W690" i="14"/>
  <c r="Z690" i="14" s="1"/>
  <c r="AA690" i="14" s="1"/>
  <c r="W691" i="14"/>
  <c r="Z691" i="14" s="1"/>
  <c r="AA691" i="14" s="1"/>
  <c r="W692" i="14"/>
  <c r="W693" i="14"/>
  <c r="W694" i="14"/>
  <c r="Z694" i="14" s="1"/>
  <c r="AA694" i="14" s="1"/>
  <c r="W695" i="14"/>
  <c r="Z695" i="14" s="1"/>
  <c r="AA695" i="14" s="1"/>
  <c r="W696" i="14"/>
  <c r="W697" i="14"/>
  <c r="W698" i="14"/>
  <c r="Z698" i="14" s="1"/>
  <c r="AA698" i="14" s="1"/>
  <c r="W699" i="14"/>
  <c r="Z699" i="14" s="1"/>
  <c r="AA699" i="14" s="1"/>
  <c r="W700" i="14"/>
  <c r="W701" i="14"/>
  <c r="W702" i="14"/>
  <c r="Z702" i="14" s="1"/>
  <c r="W703" i="14"/>
  <c r="Z703" i="14" s="1"/>
  <c r="AA703" i="14" s="1"/>
  <c r="W704" i="14"/>
  <c r="W705" i="14"/>
  <c r="W706" i="14"/>
  <c r="Z706" i="14" s="1"/>
  <c r="AA706" i="14" s="1"/>
  <c r="W707" i="14"/>
  <c r="Z707" i="14" s="1"/>
  <c r="AA707" i="14" s="1"/>
  <c r="W708" i="14"/>
  <c r="W709" i="14"/>
  <c r="W710" i="14"/>
  <c r="Z710" i="14" s="1"/>
  <c r="AA710" i="14" s="1"/>
  <c r="W711" i="14"/>
  <c r="Z711" i="14" s="1"/>
  <c r="AA711" i="14" s="1"/>
  <c r="W712" i="14"/>
  <c r="W713" i="14"/>
  <c r="W714" i="14"/>
  <c r="Z714" i="14" s="1"/>
  <c r="AA714" i="14" s="1"/>
  <c r="W715" i="14"/>
  <c r="Z715" i="14" s="1"/>
  <c r="AA715" i="14" s="1"/>
  <c r="W716" i="14"/>
  <c r="W717" i="14"/>
  <c r="W718" i="14"/>
  <c r="Z718" i="14" s="1"/>
  <c r="AA718" i="14" s="1"/>
  <c r="W719" i="14"/>
  <c r="Z719" i="14" s="1"/>
  <c r="AA719" i="14" s="1"/>
  <c r="W720" i="14"/>
  <c r="W721" i="14"/>
  <c r="W722" i="14"/>
  <c r="Z722" i="14" s="1"/>
  <c r="AA722" i="14" s="1"/>
  <c r="W723" i="14"/>
  <c r="Z723" i="14" s="1"/>
  <c r="AA723" i="14" s="1"/>
  <c r="W724" i="14"/>
  <c r="W725" i="14"/>
  <c r="W726" i="14"/>
  <c r="Z726" i="14" s="1"/>
  <c r="AA726" i="14" s="1"/>
  <c r="W727" i="14"/>
  <c r="Z727" i="14" s="1"/>
  <c r="AA727" i="14" s="1"/>
  <c r="W728" i="14"/>
  <c r="W729" i="14"/>
  <c r="W730" i="14"/>
  <c r="Z730" i="14" s="1"/>
  <c r="AA730" i="14" s="1"/>
  <c r="W731" i="14"/>
  <c r="Z731" i="14" s="1"/>
  <c r="AA731" i="14" s="1"/>
  <c r="W732" i="14"/>
  <c r="W733" i="14"/>
  <c r="W734" i="14"/>
  <c r="Z734" i="14" s="1"/>
  <c r="AA734" i="14" s="1"/>
  <c r="W735" i="14"/>
  <c r="Z735" i="14" s="1"/>
  <c r="AA735" i="14" s="1"/>
  <c r="W736" i="14"/>
  <c r="W737" i="14"/>
  <c r="W738" i="14"/>
  <c r="Z738" i="14" s="1"/>
  <c r="AA738" i="14" s="1"/>
  <c r="W739" i="14"/>
  <c r="Z739" i="14" s="1"/>
  <c r="AA739" i="14" s="1"/>
  <c r="W740" i="14"/>
  <c r="W741" i="14"/>
  <c r="W742" i="14"/>
  <c r="Z742" i="14" s="1"/>
  <c r="AA742" i="14" s="1"/>
  <c r="W743" i="14"/>
  <c r="Z743" i="14" s="1"/>
  <c r="AA743" i="14" s="1"/>
  <c r="W744" i="14"/>
  <c r="W745" i="14"/>
  <c r="W746" i="14"/>
  <c r="Z746" i="14" s="1"/>
  <c r="AA746" i="14" s="1"/>
  <c r="W747" i="14"/>
  <c r="Z747" i="14" s="1"/>
  <c r="AA747" i="14" s="1"/>
  <c r="W748" i="14"/>
  <c r="W749" i="14"/>
  <c r="W750" i="14"/>
  <c r="Z750" i="14" s="1"/>
  <c r="W751" i="14"/>
  <c r="Z751" i="14" s="1"/>
  <c r="AA751" i="14" s="1"/>
  <c r="W752" i="14"/>
  <c r="W753" i="14"/>
  <c r="W754" i="14"/>
  <c r="Z754" i="14" s="1"/>
  <c r="AA754" i="14" s="1"/>
  <c r="W755" i="14"/>
  <c r="Z755" i="14" s="1"/>
  <c r="AA755" i="14" s="1"/>
  <c r="W756" i="14"/>
  <c r="W757" i="14"/>
  <c r="W758" i="14"/>
  <c r="Z758" i="14" s="1"/>
  <c r="AA758" i="14" s="1"/>
  <c r="W759" i="14"/>
  <c r="Z759" i="14" s="1"/>
  <c r="AA759" i="14" s="1"/>
  <c r="W760" i="14"/>
  <c r="W761" i="14"/>
  <c r="W762" i="14"/>
  <c r="Z762" i="14" s="1"/>
  <c r="AA762" i="14" s="1"/>
  <c r="W763" i="14"/>
  <c r="Z763" i="14" s="1"/>
  <c r="AA763" i="14" s="1"/>
  <c r="W764" i="14"/>
  <c r="W765" i="14"/>
  <c r="W766" i="14"/>
  <c r="Z766" i="14" s="1"/>
  <c r="W767" i="14"/>
  <c r="Z767" i="14" s="1"/>
  <c r="AA767" i="14" s="1"/>
  <c r="W768" i="14"/>
  <c r="W769" i="14"/>
  <c r="W770" i="14"/>
  <c r="Z770" i="14" s="1"/>
  <c r="AA770" i="14" s="1"/>
  <c r="W771" i="14"/>
  <c r="Z771" i="14" s="1"/>
  <c r="AA771" i="14" s="1"/>
  <c r="W772" i="14"/>
  <c r="W773" i="14"/>
  <c r="W774" i="14"/>
  <c r="Z774" i="14" s="1"/>
  <c r="AA774" i="14" s="1"/>
  <c r="W775" i="14"/>
  <c r="Z775" i="14" s="1"/>
  <c r="AA775" i="14" s="1"/>
  <c r="W776" i="14"/>
  <c r="W777" i="14"/>
  <c r="W778" i="14"/>
  <c r="Z778" i="14" s="1"/>
  <c r="AA778" i="14" s="1"/>
  <c r="W779" i="14"/>
  <c r="Z779" i="14" s="1"/>
  <c r="AA779" i="14" s="1"/>
  <c r="W780" i="14"/>
  <c r="W781" i="14"/>
  <c r="W782" i="14"/>
  <c r="Z782" i="14" s="1"/>
  <c r="AA782" i="14" s="1"/>
  <c r="W783" i="14"/>
  <c r="Z783" i="14" s="1"/>
  <c r="AA783" i="14" s="1"/>
  <c r="W784" i="14"/>
  <c r="W785" i="14"/>
  <c r="W786" i="14"/>
  <c r="Z786" i="14" s="1"/>
  <c r="AA786" i="14" s="1"/>
  <c r="W787" i="14"/>
  <c r="Z787" i="14" s="1"/>
  <c r="AA787" i="14" s="1"/>
  <c r="W788" i="14"/>
  <c r="W789" i="14"/>
  <c r="W790" i="14"/>
  <c r="Z790" i="14" s="1"/>
  <c r="AA790" i="14" s="1"/>
  <c r="W791" i="14"/>
  <c r="Z791" i="14" s="1"/>
  <c r="AA791" i="14" s="1"/>
  <c r="W792" i="14"/>
  <c r="W793" i="14"/>
  <c r="W794" i="14"/>
  <c r="Z794" i="14" s="1"/>
  <c r="AA794" i="14" s="1"/>
  <c r="W795" i="14"/>
  <c r="Z795" i="14" s="1"/>
  <c r="AA795" i="14" s="1"/>
  <c r="W796" i="14"/>
  <c r="W797" i="14"/>
  <c r="W798" i="14"/>
  <c r="Z798" i="14" s="1"/>
  <c r="AA798" i="14" s="1"/>
  <c r="W799" i="14"/>
  <c r="Z799" i="14" s="1"/>
  <c r="AA799" i="14" s="1"/>
  <c r="W800" i="14"/>
  <c r="W801" i="14"/>
  <c r="W802" i="14"/>
  <c r="Z802" i="14" s="1"/>
  <c r="AA802" i="14" s="1"/>
  <c r="W803" i="14"/>
  <c r="Z803" i="14" s="1"/>
  <c r="AA803" i="14" s="1"/>
  <c r="W804" i="14"/>
  <c r="W805" i="14"/>
  <c r="W806" i="14"/>
  <c r="Z806" i="14" s="1"/>
  <c r="AA806" i="14" s="1"/>
  <c r="W807" i="14"/>
  <c r="Z807" i="14" s="1"/>
  <c r="AA807" i="14" s="1"/>
  <c r="W808" i="14"/>
  <c r="W809" i="14"/>
  <c r="W810" i="14"/>
  <c r="Z810" i="14" s="1"/>
  <c r="AA810" i="14" s="1"/>
  <c r="W811" i="14"/>
  <c r="Z811" i="14" s="1"/>
  <c r="AA811" i="14" s="1"/>
  <c r="W812" i="14"/>
  <c r="W813" i="14"/>
  <c r="W814" i="14"/>
  <c r="Z814" i="14" s="1"/>
  <c r="W815" i="14"/>
  <c r="Z815" i="14" s="1"/>
  <c r="AA815" i="14" s="1"/>
  <c r="W816" i="14"/>
  <c r="W817" i="14"/>
  <c r="W818" i="14"/>
  <c r="Z818" i="14" s="1"/>
  <c r="AA818" i="14" s="1"/>
  <c r="W819" i="14"/>
  <c r="Z819" i="14" s="1"/>
  <c r="AA819" i="14" s="1"/>
  <c r="W820" i="14"/>
  <c r="W821" i="14"/>
  <c r="W822" i="14"/>
  <c r="Z822" i="14" s="1"/>
  <c r="AA822" i="14" s="1"/>
  <c r="W823" i="14"/>
  <c r="Z823" i="14" s="1"/>
  <c r="AA823" i="14" s="1"/>
  <c r="W824" i="14"/>
  <c r="W825" i="14"/>
  <c r="W826" i="14"/>
  <c r="Z826" i="14" s="1"/>
  <c r="AA826" i="14" s="1"/>
  <c r="W827" i="14"/>
  <c r="Z827" i="14" s="1"/>
  <c r="AA827" i="14" s="1"/>
  <c r="W828" i="14"/>
  <c r="W829" i="14"/>
  <c r="W830" i="14"/>
  <c r="Z830" i="14" s="1"/>
  <c r="W831" i="14"/>
  <c r="Z831" i="14" s="1"/>
  <c r="AA831" i="14" s="1"/>
  <c r="W832" i="14"/>
  <c r="W833" i="14"/>
  <c r="W834" i="14"/>
  <c r="Z834" i="14" s="1"/>
  <c r="AA834" i="14" s="1"/>
  <c r="W835" i="14"/>
  <c r="Z835" i="14" s="1"/>
  <c r="AA835" i="14" s="1"/>
  <c r="W836" i="14"/>
  <c r="W837" i="14"/>
  <c r="W838" i="14"/>
  <c r="Z838" i="14" s="1"/>
  <c r="AA838" i="14" s="1"/>
  <c r="W839" i="14"/>
  <c r="Z839" i="14" s="1"/>
  <c r="AA839" i="14" s="1"/>
  <c r="W840" i="14"/>
  <c r="W841" i="14"/>
  <c r="W842" i="14"/>
  <c r="Z842" i="14" s="1"/>
  <c r="AA842" i="14" s="1"/>
  <c r="W843" i="14"/>
  <c r="Z843" i="14" s="1"/>
  <c r="AA843" i="14" s="1"/>
  <c r="W844" i="14"/>
  <c r="W845" i="14"/>
  <c r="W846" i="14"/>
  <c r="Z846" i="14" s="1"/>
  <c r="AA846" i="14" s="1"/>
  <c r="W847" i="14"/>
  <c r="Z847" i="14" s="1"/>
  <c r="AA847" i="14" s="1"/>
  <c r="W848" i="14"/>
  <c r="W849" i="14"/>
  <c r="W850" i="14"/>
  <c r="Z850" i="14" s="1"/>
  <c r="AA850" i="14" s="1"/>
  <c r="W851" i="14"/>
  <c r="Z851" i="14" s="1"/>
  <c r="AA851" i="14" s="1"/>
  <c r="W852" i="14"/>
  <c r="W853" i="14"/>
  <c r="W854" i="14"/>
  <c r="Z854" i="14" s="1"/>
  <c r="AA854" i="14" s="1"/>
  <c r="W855" i="14"/>
  <c r="Z855" i="14" s="1"/>
  <c r="AA855" i="14" s="1"/>
  <c r="W856" i="14"/>
  <c r="W857" i="14"/>
  <c r="W858" i="14"/>
  <c r="Z858" i="14" s="1"/>
  <c r="AA858" i="14" s="1"/>
  <c r="W859" i="14"/>
  <c r="Z859" i="14" s="1"/>
  <c r="AA859" i="14" s="1"/>
  <c r="W860" i="14"/>
  <c r="W861" i="14"/>
  <c r="W862" i="14"/>
  <c r="Z862" i="14" s="1"/>
  <c r="AA862" i="14" s="1"/>
  <c r="W863" i="14"/>
  <c r="Z863" i="14" s="1"/>
  <c r="AA863" i="14" s="1"/>
  <c r="W864" i="14"/>
  <c r="W865" i="14"/>
  <c r="W866" i="14"/>
  <c r="Z866" i="14" s="1"/>
  <c r="AA866" i="14" s="1"/>
  <c r="W867" i="14"/>
  <c r="Z867" i="14" s="1"/>
  <c r="AA867" i="14" s="1"/>
  <c r="W868" i="14"/>
  <c r="W869" i="14"/>
  <c r="W870" i="14"/>
  <c r="Z870" i="14" s="1"/>
  <c r="AA870" i="14" s="1"/>
  <c r="W871" i="14"/>
  <c r="Z871" i="14" s="1"/>
  <c r="AA871" i="14" s="1"/>
  <c r="W872" i="14"/>
  <c r="W873" i="14"/>
  <c r="W874" i="14"/>
  <c r="Z874" i="14" s="1"/>
  <c r="AA874" i="14" s="1"/>
  <c r="W875" i="14"/>
  <c r="Z875" i="14" s="1"/>
  <c r="AA875" i="14" s="1"/>
  <c r="W876" i="14"/>
  <c r="W877" i="14"/>
  <c r="W878" i="14"/>
  <c r="Z878" i="14" s="1"/>
  <c r="W879" i="14"/>
  <c r="Z879" i="14" s="1"/>
  <c r="AA879" i="14" s="1"/>
  <c r="W880" i="14"/>
  <c r="W881" i="14"/>
  <c r="W882" i="14"/>
  <c r="Z882" i="14" s="1"/>
  <c r="AA882" i="14" s="1"/>
  <c r="W883" i="14"/>
  <c r="Z883" i="14" s="1"/>
  <c r="AA883" i="14" s="1"/>
  <c r="W884" i="14"/>
  <c r="W885" i="14"/>
  <c r="W886" i="14"/>
  <c r="Z886" i="14" s="1"/>
  <c r="AA886" i="14" s="1"/>
  <c r="W887" i="14"/>
  <c r="Z887" i="14" s="1"/>
  <c r="AA887" i="14" s="1"/>
  <c r="W888" i="14"/>
  <c r="W889" i="14"/>
  <c r="W890" i="14"/>
  <c r="Z890" i="14" s="1"/>
  <c r="AA890" i="14" s="1"/>
  <c r="W891" i="14"/>
  <c r="Z891" i="14" s="1"/>
  <c r="AA891" i="14" s="1"/>
  <c r="W892" i="14"/>
  <c r="W893" i="14"/>
  <c r="W894" i="14"/>
  <c r="Z894" i="14" s="1"/>
  <c r="W895" i="14"/>
  <c r="Z895" i="14" s="1"/>
  <c r="AA895" i="14" s="1"/>
  <c r="W896" i="14"/>
  <c r="W897" i="14"/>
  <c r="W898" i="14"/>
  <c r="Z898" i="14" s="1"/>
  <c r="AA898" i="14" s="1"/>
  <c r="W899" i="14"/>
  <c r="Z899" i="14" s="1"/>
  <c r="AA899" i="14" s="1"/>
  <c r="W900" i="14"/>
  <c r="W901" i="14"/>
  <c r="W902" i="14"/>
  <c r="Z902" i="14" s="1"/>
  <c r="AA902" i="14" s="1"/>
  <c r="W903" i="14"/>
  <c r="Z903" i="14" s="1"/>
  <c r="AA903" i="14" s="1"/>
  <c r="W904" i="14"/>
  <c r="W905" i="14"/>
  <c r="W906" i="14"/>
  <c r="Z906" i="14" s="1"/>
  <c r="AA906" i="14" s="1"/>
  <c r="W907" i="14"/>
  <c r="Z907" i="14" s="1"/>
  <c r="AA907" i="14" s="1"/>
  <c r="W908" i="14"/>
  <c r="W909" i="14"/>
  <c r="W910" i="14"/>
  <c r="Z910" i="14" s="1"/>
  <c r="AA910" i="14" s="1"/>
  <c r="W911" i="14"/>
  <c r="Z911" i="14" s="1"/>
  <c r="AA911" i="14" s="1"/>
  <c r="W912" i="14"/>
  <c r="W913" i="14"/>
  <c r="W914" i="14"/>
  <c r="Z914" i="14" s="1"/>
  <c r="AA914" i="14" s="1"/>
  <c r="W915" i="14"/>
  <c r="Z915" i="14" s="1"/>
  <c r="AA915" i="14" s="1"/>
  <c r="W916" i="14"/>
  <c r="W917" i="14"/>
  <c r="W918" i="14"/>
  <c r="Z918" i="14" s="1"/>
  <c r="AA918" i="14" s="1"/>
  <c r="W919" i="14"/>
  <c r="Z919" i="14" s="1"/>
  <c r="AA919" i="14" s="1"/>
  <c r="W920" i="14"/>
  <c r="W921" i="14"/>
  <c r="W922" i="14"/>
  <c r="Z922" i="14" s="1"/>
  <c r="AA922" i="14" s="1"/>
  <c r="W923" i="14"/>
  <c r="Z923" i="14" s="1"/>
  <c r="AA923" i="14" s="1"/>
  <c r="W924" i="14"/>
  <c r="W925" i="14"/>
  <c r="W926" i="14"/>
  <c r="Z926" i="14" s="1"/>
  <c r="AA926" i="14" s="1"/>
  <c r="W927" i="14"/>
  <c r="Z927" i="14" s="1"/>
  <c r="AA927" i="14" s="1"/>
  <c r="W928" i="14"/>
  <c r="W929" i="14"/>
  <c r="W930" i="14"/>
  <c r="Z930" i="14" s="1"/>
  <c r="AA930" i="14" s="1"/>
  <c r="W931" i="14"/>
  <c r="Z931" i="14" s="1"/>
  <c r="AA931" i="14" s="1"/>
  <c r="W932" i="14"/>
  <c r="W933" i="14"/>
  <c r="W934" i="14"/>
  <c r="Z934" i="14" s="1"/>
  <c r="AA934" i="14" s="1"/>
  <c r="W935" i="14"/>
  <c r="Z935" i="14" s="1"/>
  <c r="AA935" i="14" s="1"/>
  <c r="W936" i="14"/>
  <c r="W937" i="14"/>
  <c r="W938" i="14"/>
  <c r="Z938" i="14" s="1"/>
  <c r="AA938" i="14" s="1"/>
  <c r="W939" i="14"/>
  <c r="Z939" i="14" s="1"/>
  <c r="AA939" i="14" s="1"/>
  <c r="W940" i="14"/>
  <c r="W941" i="14"/>
  <c r="W942" i="14"/>
  <c r="Z942" i="14" s="1"/>
  <c r="W943" i="14"/>
  <c r="Z943" i="14" s="1"/>
  <c r="AA943" i="14" s="1"/>
  <c r="W944" i="14"/>
  <c r="W945" i="14"/>
  <c r="W946" i="14"/>
  <c r="Z946" i="14" s="1"/>
  <c r="AA946" i="14" s="1"/>
  <c r="W947" i="14"/>
  <c r="Z947" i="14" s="1"/>
  <c r="AA947" i="14" s="1"/>
  <c r="W948" i="14"/>
  <c r="W949" i="14"/>
  <c r="W950" i="14"/>
  <c r="Z950" i="14" s="1"/>
  <c r="AA950" i="14" s="1"/>
  <c r="W951" i="14"/>
  <c r="Z951" i="14" s="1"/>
  <c r="AA951" i="14" s="1"/>
  <c r="W952" i="14"/>
  <c r="W953" i="14"/>
  <c r="W954" i="14"/>
  <c r="Z954" i="14" s="1"/>
  <c r="AA954" i="14" s="1"/>
  <c r="W955" i="14"/>
  <c r="Z955" i="14" s="1"/>
  <c r="AA955" i="14" s="1"/>
  <c r="W956" i="14"/>
  <c r="W957" i="14"/>
  <c r="W958" i="14"/>
  <c r="Z958" i="14" s="1"/>
  <c r="W959" i="14"/>
  <c r="Z959" i="14" s="1"/>
  <c r="AA959" i="14" s="1"/>
  <c r="W960" i="14"/>
  <c r="W961" i="14"/>
  <c r="W962" i="14"/>
  <c r="Z962" i="14" s="1"/>
  <c r="AA962" i="14" s="1"/>
  <c r="W963" i="14"/>
  <c r="Z963" i="14" s="1"/>
  <c r="AA963" i="14" s="1"/>
  <c r="W964" i="14"/>
  <c r="W965" i="14"/>
  <c r="W966" i="14"/>
  <c r="Z966" i="14" s="1"/>
  <c r="AA966" i="14" s="1"/>
  <c r="W967" i="14"/>
  <c r="Z967" i="14" s="1"/>
  <c r="AA967" i="14" s="1"/>
  <c r="W968" i="14"/>
  <c r="W969" i="14"/>
  <c r="W970" i="14"/>
  <c r="Z970" i="14" s="1"/>
  <c r="AA970" i="14" s="1"/>
  <c r="W971" i="14"/>
  <c r="Z971" i="14" s="1"/>
  <c r="AA971" i="14" s="1"/>
  <c r="W972" i="14"/>
  <c r="W973" i="14"/>
  <c r="W974" i="14"/>
  <c r="Z974" i="14" s="1"/>
  <c r="AA974" i="14" s="1"/>
  <c r="W975" i="14"/>
  <c r="Z975" i="14" s="1"/>
  <c r="AA975" i="14" s="1"/>
  <c r="W976" i="14"/>
  <c r="W977" i="14"/>
  <c r="W978" i="14"/>
  <c r="Z978" i="14" s="1"/>
  <c r="AA978" i="14" s="1"/>
  <c r="W979" i="14"/>
  <c r="Z979" i="14" s="1"/>
  <c r="AA979" i="14" s="1"/>
  <c r="W980" i="14"/>
  <c r="W981" i="14"/>
  <c r="W982" i="14"/>
  <c r="Z982" i="14" s="1"/>
  <c r="AA982" i="14" s="1"/>
  <c r="W983" i="14"/>
  <c r="Z983" i="14" s="1"/>
  <c r="AA983" i="14" s="1"/>
  <c r="W984" i="14"/>
  <c r="W985" i="14"/>
  <c r="W986" i="14"/>
  <c r="Z986" i="14" s="1"/>
  <c r="AA986" i="14" s="1"/>
  <c r="W987" i="14"/>
  <c r="Z987" i="14" s="1"/>
  <c r="AA987" i="14" s="1"/>
  <c r="W988" i="14"/>
  <c r="W989" i="14"/>
  <c r="W990" i="14"/>
  <c r="Z990" i="14" s="1"/>
  <c r="AA990" i="14" s="1"/>
  <c r="W991" i="14"/>
  <c r="Z991" i="14" s="1"/>
  <c r="AA991" i="14" s="1"/>
  <c r="W992" i="14"/>
  <c r="W993" i="14"/>
  <c r="W994" i="14"/>
  <c r="Z994" i="14" s="1"/>
  <c r="AA994" i="14" s="1"/>
  <c r="W995" i="14"/>
  <c r="Z995" i="14" s="1"/>
  <c r="AA995" i="14" s="1"/>
  <c r="W996" i="14"/>
  <c r="W997" i="14"/>
  <c r="W998" i="14"/>
  <c r="Z998" i="14" s="1"/>
  <c r="AA998" i="14" s="1"/>
  <c r="W999" i="14"/>
  <c r="Z999" i="14" s="1"/>
  <c r="AA999" i="14" s="1"/>
  <c r="W1000" i="14"/>
  <c r="W1001" i="14"/>
  <c r="W1002" i="14"/>
  <c r="Z1002" i="14" s="1"/>
  <c r="AA1002" i="14" s="1"/>
  <c r="W1003" i="14"/>
  <c r="Z1003" i="14" s="1"/>
  <c r="AA1003" i="14" s="1"/>
  <c r="W1004" i="14"/>
  <c r="W1005" i="14"/>
  <c r="W1006" i="14"/>
  <c r="Z1006" i="14" s="1"/>
  <c r="W1007" i="14"/>
  <c r="Z1007" i="14" s="1"/>
  <c r="AA1007" i="14" s="1"/>
  <c r="W1008" i="14"/>
  <c r="W1009" i="14"/>
  <c r="W1010" i="14"/>
  <c r="Z1010" i="14" s="1"/>
  <c r="AA1010" i="14" s="1"/>
  <c r="W1011" i="14"/>
  <c r="Z1011" i="14" s="1"/>
  <c r="AA1011" i="14" s="1"/>
  <c r="W1012" i="14"/>
  <c r="W1013" i="14"/>
  <c r="W1014" i="14"/>
  <c r="Z1014" i="14" s="1"/>
  <c r="AA1014" i="14" s="1"/>
  <c r="W1015" i="14"/>
  <c r="Z1015" i="14" s="1"/>
  <c r="AA1015" i="14" s="1"/>
  <c r="W1016" i="14"/>
  <c r="W1017" i="14"/>
  <c r="W1018" i="14"/>
  <c r="Z1018" i="14" s="1"/>
  <c r="AA1018" i="14" s="1"/>
  <c r="W1019" i="14"/>
  <c r="Z1019" i="14" s="1"/>
  <c r="AA1019" i="14" s="1"/>
  <c r="W1020" i="14"/>
  <c r="W1021" i="14"/>
  <c r="W1022" i="14"/>
  <c r="Z1022" i="14" s="1"/>
  <c r="W1023" i="14"/>
  <c r="Z1023" i="14" s="1"/>
  <c r="AA1023" i="14" s="1"/>
  <c r="W1024" i="14"/>
  <c r="W1025" i="14"/>
  <c r="W1026" i="14"/>
  <c r="Z1026" i="14" s="1"/>
  <c r="AA1026" i="14" s="1"/>
  <c r="W1027" i="14"/>
  <c r="Z1027" i="14" s="1"/>
  <c r="AA1027" i="14" s="1"/>
  <c r="W1028" i="14"/>
  <c r="W1029" i="14"/>
  <c r="W1030" i="14"/>
  <c r="Z1030" i="14" s="1"/>
  <c r="AA1030" i="14" s="1"/>
  <c r="W1031" i="14"/>
  <c r="Z1031" i="14" s="1"/>
  <c r="AA1031" i="14" s="1"/>
  <c r="W1032" i="14"/>
  <c r="W1033" i="14"/>
  <c r="W1034" i="14"/>
  <c r="Z1034" i="14" s="1"/>
  <c r="AA1034" i="14" s="1"/>
  <c r="W1035" i="14"/>
  <c r="Z1035" i="14" s="1"/>
  <c r="AA1035" i="14" s="1"/>
  <c r="W1036" i="14"/>
  <c r="W1037" i="14"/>
  <c r="W1038" i="14"/>
  <c r="Z1038" i="14" s="1"/>
  <c r="AA1038" i="14" s="1"/>
  <c r="W1039" i="14"/>
  <c r="Z1039" i="14" s="1"/>
  <c r="AA1039" i="14" s="1"/>
  <c r="W1040" i="14"/>
  <c r="W1041" i="14"/>
  <c r="W1042" i="14"/>
  <c r="Z1042" i="14" s="1"/>
  <c r="AA1042" i="14" s="1"/>
  <c r="W1043" i="14"/>
  <c r="Z1043" i="14" s="1"/>
  <c r="AA1043" i="14" s="1"/>
  <c r="W1044" i="14"/>
  <c r="W1045" i="14"/>
  <c r="W1046" i="14"/>
  <c r="Z1046" i="14" s="1"/>
  <c r="AA1046" i="14" s="1"/>
  <c r="W1047" i="14"/>
  <c r="Z1047" i="14" s="1"/>
  <c r="AA1047" i="14" s="1"/>
  <c r="W1048" i="14"/>
  <c r="W1049" i="14"/>
  <c r="W1050" i="14"/>
  <c r="Z1050" i="14" s="1"/>
  <c r="AA1050" i="14" s="1"/>
  <c r="W1051" i="14"/>
  <c r="Z1051" i="14" s="1"/>
  <c r="AA1051" i="14" s="1"/>
  <c r="W1052" i="14"/>
  <c r="W1053" i="14"/>
  <c r="W1054" i="14"/>
  <c r="Z1054" i="14" s="1"/>
  <c r="AA1054" i="14" s="1"/>
  <c r="W1055" i="14"/>
  <c r="Z1055" i="14" s="1"/>
  <c r="AA1055" i="14" s="1"/>
  <c r="W1056" i="14"/>
  <c r="W1057" i="14"/>
  <c r="W1058" i="14"/>
  <c r="Z1058" i="14" s="1"/>
  <c r="W1059" i="14"/>
  <c r="Z1059" i="14" s="1"/>
  <c r="AA1059" i="14" s="1"/>
  <c r="W1060" i="14"/>
  <c r="W1061" i="14"/>
  <c r="W1062" i="14"/>
  <c r="Z1062" i="14" s="1"/>
  <c r="AA1062" i="14" s="1"/>
  <c r="W1063" i="14"/>
  <c r="Z1063" i="14" s="1"/>
  <c r="AA1063" i="14" s="1"/>
  <c r="W1064" i="14"/>
  <c r="W1065" i="14"/>
  <c r="W1066" i="14"/>
  <c r="Z1066" i="14" s="1"/>
  <c r="W1067" i="14"/>
  <c r="Z1067" i="14" s="1"/>
  <c r="AA1067" i="14" s="1"/>
  <c r="W1068" i="14"/>
  <c r="W1069" i="14"/>
  <c r="W1070" i="14"/>
  <c r="Z1070" i="14" s="1"/>
  <c r="AA1070" i="14" s="1"/>
  <c r="W1071" i="14"/>
  <c r="Z1071" i="14" s="1"/>
  <c r="AA1071" i="14" s="1"/>
  <c r="W1072" i="14"/>
  <c r="W1073" i="14"/>
  <c r="W1074" i="14"/>
  <c r="Z1074" i="14" s="1"/>
  <c r="AA1074" i="14" s="1"/>
  <c r="W1075" i="14"/>
  <c r="Z1075" i="14" s="1"/>
  <c r="AA1075" i="14" s="1"/>
  <c r="W1076" i="14"/>
  <c r="W1077" i="14"/>
  <c r="W1078" i="14"/>
  <c r="Z1078" i="14" s="1"/>
  <c r="AA1078" i="14" s="1"/>
  <c r="W1079" i="14"/>
  <c r="Z1079" i="14" s="1"/>
  <c r="AA1079" i="14" s="1"/>
  <c r="W1080" i="14"/>
  <c r="W1081" i="14"/>
  <c r="W1082" i="14"/>
  <c r="Z1082" i="14" s="1"/>
  <c r="W1083" i="14"/>
  <c r="Z1083" i="14" s="1"/>
  <c r="AA1083" i="14" s="1"/>
  <c r="W1084" i="14"/>
  <c r="W1085" i="14"/>
  <c r="W1086" i="14"/>
  <c r="Z1086" i="14" s="1"/>
  <c r="AA1086" i="14" s="1"/>
  <c r="W1087" i="14"/>
  <c r="Z1087" i="14" s="1"/>
  <c r="AA1087" i="14" s="1"/>
  <c r="W1088" i="14"/>
  <c r="W1089" i="14"/>
  <c r="W1090" i="14"/>
  <c r="Z1090" i="14" s="1"/>
  <c r="AA1090" i="14" s="1"/>
  <c r="W1091" i="14"/>
  <c r="Z1091" i="14" s="1"/>
  <c r="AA1091" i="14" s="1"/>
  <c r="W1092" i="14"/>
  <c r="W1093" i="14"/>
  <c r="W1094" i="14"/>
  <c r="Z1094" i="14" s="1"/>
  <c r="AA1094" i="14" s="1"/>
  <c r="W1095" i="14"/>
  <c r="Z1095" i="14" s="1"/>
  <c r="AA1095" i="14" s="1"/>
  <c r="W1096" i="14"/>
  <c r="W1097" i="14"/>
  <c r="W1098" i="14"/>
  <c r="Z1098" i="14" s="1"/>
  <c r="W1099" i="14"/>
  <c r="Z1099" i="14" s="1"/>
  <c r="AA1099" i="14" s="1"/>
  <c r="W1100" i="14"/>
  <c r="W1101" i="14"/>
  <c r="W1102" i="14"/>
  <c r="Z1102" i="14" s="1"/>
  <c r="AA1102" i="14" s="1"/>
  <c r="W1103" i="14"/>
  <c r="Z1103" i="14" s="1"/>
  <c r="AA1103" i="14" s="1"/>
  <c r="W1104" i="14"/>
  <c r="W1105" i="14"/>
  <c r="W1106" i="14"/>
  <c r="Z1106" i="14" s="1"/>
  <c r="AA1106" i="14" s="1"/>
  <c r="W1107" i="14"/>
  <c r="Z1107" i="14" s="1"/>
  <c r="AA1107" i="14" s="1"/>
  <c r="W1108" i="14"/>
  <c r="W1109" i="14"/>
  <c r="W1110" i="14"/>
  <c r="Z1110" i="14" s="1"/>
  <c r="AA1110" i="14" s="1"/>
  <c r="W1111" i="14"/>
  <c r="Z1111" i="14" s="1"/>
  <c r="AA1111" i="14" s="1"/>
  <c r="W1112" i="14"/>
  <c r="W1113" i="14"/>
  <c r="W1114" i="14"/>
  <c r="Z1114" i="14" s="1"/>
  <c r="W1115" i="14"/>
  <c r="Z1115" i="14" s="1"/>
  <c r="AA1115" i="14" s="1"/>
  <c r="W1116" i="14"/>
  <c r="W1117" i="14"/>
  <c r="W1118" i="14"/>
  <c r="Z1118" i="14" s="1"/>
  <c r="AA1118" i="14" s="1"/>
  <c r="W1119" i="14"/>
  <c r="Z1119" i="14" s="1"/>
  <c r="AA1119" i="14" s="1"/>
  <c r="W1120" i="14"/>
  <c r="W1121" i="14"/>
  <c r="W1122" i="14"/>
  <c r="Z1122" i="14" s="1"/>
  <c r="AA1122" i="14" s="1"/>
  <c r="W1123" i="14"/>
  <c r="Z1123" i="14" s="1"/>
  <c r="AA1123" i="14" s="1"/>
  <c r="W1124" i="14"/>
  <c r="W1125" i="14"/>
  <c r="W1126" i="14"/>
  <c r="Z1126" i="14" s="1"/>
  <c r="AA1126" i="14" s="1"/>
  <c r="W1127" i="14"/>
  <c r="Z1127" i="14" s="1"/>
  <c r="AA1127" i="14" s="1"/>
  <c r="W1128" i="14"/>
  <c r="W1129" i="14"/>
  <c r="W1130" i="14"/>
  <c r="Z1130" i="14" s="1"/>
  <c r="W1131" i="14"/>
  <c r="Z1131" i="14" s="1"/>
  <c r="AA1131" i="14" s="1"/>
  <c r="W1132" i="14"/>
  <c r="W1133" i="14"/>
  <c r="W1134" i="14"/>
  <c r="Z1134" i="14" s="1"/>
  <c r="AA1134" i="14" s="1"/>
  <c r="W1135" i="14"/>
  <c r="Z1135" i="14" s="1"/>
  <c r="AA1135" i="14" s="1"/>
  <c r="W1136" i="14"/>
  <c r="W1137" i="14"/>
  <c r="W1138" i="14"/>
  <c r="Z1138" i="14" s="1"/>
  <c r="AA1138" i="14" s="1"/>
  <c r="W1139" i="14"/>
  <c r="Z1139" i="14" s="1"/>
  <c r="AA1139" i="14" s="1"/>
  <c r="W1140" i="14"/>
  <c r="W1141" i="14"/>
  <c r="W1142" i="14"/>
  <c r="Z1142" i="14" s="1"/>
  <c r="AA1142" i="14" s="1"/>
  <c r="W1143" i="14"/>
  <c r="Z1143" i="14" s="1"/>
  <c r="AA1143" i="14" s="1"/>
  <c r="W1144" i="14"/>
  <c r="W1145" i="14"/>
  <c r="W1146" i="14"/>
  <c r="Z1146" i="14" s="1"/>
  <c r="W1147" i="14"/>
  <c r="Z1147" i="14" s="1"/>
  <c r="AA1147" i="14" s="1"/>
  <c r="W1148" i="14"/>
  <c r="W1149" i="14"/>
  <c r="W1150" i="14"/>
  <c r="Z1150" i="14" s="1"/>
  <c r="AA1150" i="14" s="1"/>
  <c r="W1151" i="14"/>
  <c r="Z1151" i="14" s="1"/>
  <c r="AA1151" i="14" s="1"/>
  <c r="W1152" i="14"/>
  <c r="W1153" i="14"/>
  <c r="W1154" i="14"/>
  <c r="Z1154" i="14" s="1"/>
  <c r="AA1154" i="14" s="1"/>
  <c r="W1155" i="14"/>
  <c r="Z1155" i="14" s="1"/>
  <c r="AA1155" i="14" s="1"/>
  <c r="W1156" i="14"/>
  <c r="W1157" i="14"/>
  <c r="W1158" i="14"/>
  <c r="Z1158" i="14" s="1"/>
  <c r="AA1158" i="14" s="1"/>
  <c r="W2" i="14"/>
  <c r="Z2" i="14" s="1"/>
  <c r="AA2" i="14" s="1"/>
  <c r="V2" i="14"/>
  <c r="T2" i="14"/>
  <c r="P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85" i="14"/>
  <c r="P186" i="14"/>
  <c r="P187" i="14"/>
  <c r="P1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P202" i="14"/>
  <c r="P203" i="14"/>
  <c r="P204" i="14"/>
  <c r="P205" i="14"/>
  <c r="P206" i="14"/>
  <c r="P207" i="14"/>
  <c r="P208" i="14"/>
  <c r="P209" i="14"/>
  <c r="P210" i="14"/>
  <c r="P211" i="14"/>
  <c r="P212" i="14"/>
  <c r="P213" i="14"/>
  <c r="P214" i="14"/>
  <c r="P215" i="14"/>
  <c r="P216" i="14"/>
  <c r="P217" i="14"/>
  <c r="P218" i="14"/>
  <c r="P219" i="14"/>
  <c r="P220" i="14"/>
  <c r="P221" i="14"/>
  <c r="P222" i="14"/>
  <c r="P223" i="14"/>
  <c r="P224" i="14"/>
  <c r="P225" i="14"/>
  <c r="P226" i="14"/>
  <c r="P227" i="14"/>
  <c r="P228" i="14"/>
  <c r="P229" i="14"/>
  <c r="P230" i="14"/>
  <c r="P231" i="14"/>
  <c r="P232" i="14"/>
  <c r="P233" i="14"/>
  <c r="P234" i="14"/>
  <c r="P235" i="14"/>
  <c r="P236" i="14"/>
  <c r="P237" i="14"/>
  <c r="P238" i="14"/>
  <c r="P239" i="14"/>
  <c r="P240" i="14"/>
  <c r="P241" i="14"/>
  <c r="P242" i="14"/>
  <c r="P243" i="14"/>
  <c r="P244" i="14"/>
  <c r="P245" i="14"/>
  <c r="P246" i="14"/>
  <c r="P247" i="14"/>
  <c r="P248" i="14"/>
  <c r="P249" i="14"/>
  <c r="P250" i="14"/>
  <c r="P251" i="14"/>
  <c r="P252" i="14"/>
  <c r="P253" i="14"/>
  <c r="P254" i="14"/>
  <c r="P255" i="14"/>
  <c r="P256" i="14"/>
  <c r="P257" i="14"/>
  <c r="P258" i="14"/>
  <c r="P259" i="14"/>
  <c r="P260" i="14"/>
  <c r="P261" i="14"/>
  <c r="P262" i="14"/>
  <c r="P263" i="14"/>
  <c r="P264" i="14"/>
  <c r="P265" i="14"/>
  <c r="P266" i="14"/>
  <c r="P267" i="14"/>
  <c r="P268" i="14"/>
  <c r="P269" i="14"/>
  <c r="P270" i="14"/>
  <c r="P271" i="14"/>
  <c r="P272" i="14"/>
  <c r="P273" i="14"/>
  <c r="P274" i="14"/>
  <c r="P275" i="14"/>
  <c r="P276" i="14"/>
  <c r="P277" i="14"/>
  <c r="P278" i="14"/>
  <c r="P279" i="14"/>
  <c r="P280" i="14"/>
  <c r="P281" i="14"/>
  <c r="P282" i="14"/>
  <c r="P283" i="14"/>
  <c r="P284" i="14"/>
  <c r="P285" i="14"/>
  <c r="P286" i="14"/>
  <c r="P287" i="14"/>
  <c r="P288" i="14"/>
  <c r="P289" i="14"/>
  <c r="P290" i="14"/>
  <c r="P291" i="14"/>
  <c r="P292" i="14"/>
  <c r="P293" i="14"/>
  <c r="P294" i="14"/>
  <c r="P295" i="14"/>
  <c r="P296" i="14"/>
  <c r="P297" i="14"/>
  <c r="P298" i="14"/>
  <c r="P299" i="14"/>
  <c r="P300" i="14"/>
  <c r="P301" i="14"/>
  <c r="P302" i="14"/>
  <c r="P303" i="14"/>
  <c r="P304" i="14"/>
  <c r="P305" i="14"/>
  <c r="P306" i="14"/>
  <c r="P307" i="14"/>
  <c r="P308" i="14"/>
  <c r="P309" i="14"/>
  <c r="P310" i="14"/>
  <c r="P311" i="14"/>
  <c r="P312" i="14"/>
  <c r="P313" i="14"/>
  <c r="P314" i="14"/>
  <c r="P315" i="14"/>
  <c r="P316" i="14"/>
  <c r="P317" i="14"/>
  <c r="P318" i="14"/>
  <c r="P319" i="14"/>
  <c r="P320" i="14"/>
  <c r="P321" i="14"/>
  <c r="P322" i="14"/>
  <c r="P323" i="14"/>
  <c r="P324" i="14"/>
  <c r="P325" i="14"/>
  <c r="P326" i="14"/>
  <c r="P327" i="14"/>
  <c r="P328" i="14"/>
  <c r="P329" i="14"/>
  <c r="P330" i="14"/>
  <c r="P331" i="14"/>
  <c r="P332" i="14"/>
  <c r="P333" i="14"/>
  <c r="P334" i="14"/>
  <c r="P335" i="14"/>
  <c r="P336" i="14"/>
  <c r="P337" i="14"/>
  <c r="P338" i="14"/>
  <c r="P339" i="14"/>
  <c r="P340" i="14"/>
  <c r="P341" i="14"/>
  <c r="P342" i="14"/>
  <c r="P343" i="14"/>
  <c r="P344" i="14"/>
  <c r="P345" i="14"/>
  <c r="P346" i="14"/>
  <c r="P347" i="14"/>
  <c r="P348" i="14"/>
  <c r="P349" i="14"/>
  <c r="P350" i="14"/>
  <c r="P351" i="14"/>
  <c r="P352" i="14"/>
  <c r="P353" i="14"/>
  <c r="P354" i="14"/>
  <c r="P355" i="14"/>
  <c r="P356" i="14"/>
  <c r="P357" i="14"/>
  <c r="P358" i="14"/>
  <c r="P359" i="14"/>
  <c r="P360" i="14"/>
  <c r="P361" i="14"/>
  <c r="P362" i="14"/>
  <c r="P363" i="14"/>
  <c r="P364" i="14"/>
  <c r="P365" i="14"/>
  <c r="P366" i="14"/>
  <c r="P367" i="14"/>
  <c r="P368" i="14"/>
  <c r="P369" i="14"/>
  <c r="P370" i="14"/>
  <c r="P371" i="14"/>
  <c r="P372" i="14"/>
  <c r="P373" i="14"/>
  <c r="P374" i="14"/>
  <c r="P375" i="14"/>
  <c r="P376" i="14"/>
  <c r="P377" i="14"/>
  <c r="P378" i="14"/>
  <c r="P379" i="14"/>
  <c r="P380" i="14"/>
  <c r="P381" i="14"/>
  <c r="P382" i="14"/>
  <c r="P383" i="14"/>
  <c r="P384" i="14"/>
  <c r="P385" i="14"/>
  <c r="P386" i="14"/>
  <c r="P387" i="14"/>
  <c r="P388" i="14"/>
  <c r="P389" i="14"/>
  <c r="P390" i="14"/>
  <c r="P391" i="14"/>
  <c r="P392" i="14"/>
  <c r="P393" i="14"/>
  <c r="P394" i="14"/>
  <c r="P395" i="14"/>
  <c r="P396" i="14"/>
  <c r="P397" i="14"/>
  <c r="P398" i="14"/>
  <c r="P399" i="14"/>
  <c r="P400" i="14"/>
  <c r="P401" i="14"/>
  <c r="P402" i="14"/>
  <c r="P403" i="14"/>
  <c r="P404" i="14"/>
  <c r="P405" i="14"/>
  <c r="P406" i="14"/>
  <c r="P407" i="14"/>
  <c r="P408" i="14"/>
  <c r="P409" i="14"/>
  <c r="P410" i="14"/>
  <c r="P411" i="14"/>
  <c r="P412" i="14"/>
  <c r="P413" i="14"/>
  <c r="P414" i="14"/>
  <c r="P415" i="14"/>
  <c r="P416" i="14"/>
  <c r="P417" i="14"/>
  <c r="P418" i="14"/>
  <c r="P419" i="14"/>
  <c r="P420" i="14"/>
  <c r="P421" i="14"/>
  <c r="P422" i="14"/>
  <c r="P423" i="14"/>
  <c r="P424" i="14"/>
  <c r="P425" i="14"/>
  <c r="P426" i="14"/>
  <c r="P427" i="14"/>
  <c r="P428" i="14"/>
  <c r="P429" i="14"/>
  <c r="P430" i="14"/>
  <c r="P431" i="14"/>
  <c r="P432" i="14"/>
  <c r="P433" i="14"/>
  <c r="P434" i="14"/>
  <c r="P435" i="14"/>
  <c r="P436" i="14"/>
  <c r="P437" i="14"/>
  <c r="P438" i="14"/>
  <c r="P439" i="14"/>
  <c r="P440" i="14"/>
  <c r="P441" i="14"/>
  <c r="P442" i="14"/>
  <c r="P443" i="14"/>
  <c r="P444" i="14"/>
  <c r="P445" i="14"/>
  <c r="P446" i="14"/>
  <c r="P447" i="14"/>
  <c r="P448" i="14"/>
  <c r="P449" i="14"/>
  <c r="P450" i="14"/>
  <c r="P451" i="14"/>
  <c r="P452" i="14"/>
  <c r="P453" i="14"/>
  <c r="P454" i="14"/>
  <c r="P455" i="14"/>
  <c r="P456" i="14"/>
  <c r="P457" i="14"/>
  <c r="P458" i="14"/>
  <c r="P459" i="14"/>
  <c r="P460" i="14"/>
  <c r="P461" i="14"/>
  <c r="P462" i="14"/>
  <c r="P463" i="14"/>
  <c r="P464" i="14"/>
  <c r="P465" i="14"/>
  <c r="P466" i="14"/>
  <c r="P467" i="14"/>
  <c r="P468" i="14"/>
  <c r="P469" i="14"/>
  <c r="P470" i="14"/>
  <c r="P471" i="14"/>
  <c r="P472" i="14"/>
  <c r="P473" i="14"/>
  <c r="P474" i="14"/>
  <c r="P475" i="14"/>
  <c r="P476" i="14"/>
  <c r="P477" i="14"/>
  <c r="P478" i="14"/>
  <c r="P479" i="14"/>
  <c r="P480" i="14"/>
  <c r="P481" i="14"/>
  <c r="P482" i="14"/>
  <c r="P483" i="14"/>
  <c r="P484" i="14"/>
  <c r="P485" i="14"/>
  <c r="P486" i="14"/>
  <c r="P487" i="14"/>
  <c r="P488" i="14"/>
  <c r="P489" i="14"/>
  <c r="P490" i="14"/>
  <c r="P491" i="14"/>
  <c r="P492" i="14"/>
  <c r="P493" i="14"/>
  <c r="P494" i="14"/>
  <c r="P495" i="14"/>
  <c r="P496" i="14"/>
  <c r="P497" i="14"/>
  <c r="P498" i="14"/>
  <c r="P499" i="14"/>
  <c r="P500" i="14"/>
  <c r="P501" i="14"/>
  <c r="P502" i="14"/>
  <c r="P503" i="14"/>
  <c r="P504" i="14"/>
  <c r="P505" i="14"/>
  <c r="P506" i="14"/>
  <c r="P507" i="14"/>
  <c r="P508" i="14"/>
  <c r="P509" i="14"/>
  <c r="P510" i="14"/>
  <c r="P511" i="14"/>
  <c r="P512" i="14"/>
  <c r="P513" i="14"/>
  <c r="P514" i="14"/>
  <c r="P515" i="14"/>
  <c r="P516" i="14"/>
  <c r="P517" i="14"/>
  <c r="P518" i="14"/>
  <c r="P519" i="14"/>
  <c r="P520" i="14"/>
  <c r="P521" i="14"/>
  <c r="P522" i="14"/>
  <c r="P523" i="14"/>
  <c r="P524" i="14"/>
  <c r="P525" i="14"/>
  <c r="P526" i="14"/>
  <c r="P527" i="14"/>
  <c r="P528" i="14"/>
  <c r="P529" i="14"/>
  <c r="P530" i="14"/>
  <c r="P531" i="14"/>
  <c r="P532" i="14"/>
  <c r="P533" i="14"/>
  <c r="P534" i="14"/>
  <c r="P535" i="14"/>
  <c r="P536" i="14"/>
  <c r="P537" i="14"/>
  <c r="P538" i="14"/>
  <c r="P539" i="14"/>
  <c r="P540" i="14"/>
  <c r="P541" i="14"/>
  <c r="P542" i="14"/>
  <c r="P543" i="14"/>
  <c r="P544" i="14"/>
  <c r="P545" i="14"/>
  <c r="P546" i="14"/>
  <c r="P547" i="14"/>
  <c r="P548" i="14"/>
  <c r="P549" i="14"/>
  <c r="P550" i="14"/>
  <c r="P551" i="14"/>
  <c r="P552" i="14"/>
  <c r="P553" i="14"/>
  <c r="P554" i="14"/>
  <c r="P555" i="14"/>
  <c r="P556" i="14"/>
  <c r="P557" i="14"/>
  <c r="P558" i="14"/>
  <c r="P559" i="14"/>
  <c r="P560" i="14"/>
  <c r="P561" i="14"/>
  <c r="P562" i="14"/>
  <c r="P563" i="14"/>
  <c r="P564" i="14"/>
  <c r="P565" i="14"/>
  <c r="P566" i="14"/>
  <c r="P567" i="14"/>
  <c r="P568" i="14"/>
  <c r="P569" i="14"/>
  <c r="P570" i="14"/>
  <c r="P571" i="14"/>
  <c r="P572" i="14"/>
  <c r="P573" i="14"/>
  <c r="P574" i="14"/>
  <c r="P575" i="14"/>
  <c r="P576" i="14"/>
  <c r="P577" i="14"/>
  <c r="P578" i="14"/>
  <c r="P579" i="14"/>
  <c r="P580" i="14"/>
  <c r="P581" i="14"/>
  <c r="P582" i="14"/>
  <c r="P583" i="14"/>
  <c r="P584" i="14"/>
  <c r="P585" i="14"/>
  <c r="P586" i="14"/>
  <c r="P587" i="14"/>
  <c r="P588" i="14"/>
  <c r="P589" i="14"/>
  <c r="P590" i="14"/>
  <c r="P591" i="14"/>
  <c r="P592" i="14"/>
  <c r="P593" i="14"/>
  <c r="P594" i="14"/>
  <c r="P595" i="14"/>
  <c r="P596" i="14"/>
  <c r="P597" i="14"/>
  <c r="P598" i="14"/>
  <c r="P599" i="14"/>
  <c r="P600" i="14"/>
  <c r="P601" i="14"/>
  <c r="P602" i="14"/>
  <c r="P603" i="14"/>
  <c r="P604" i="14"/>
  <c r="P605" i="14"/>
  <c r="P606" i="14"/>
  <c r="P607" i="14"/>
  <c r="P608" i="14"/>
  <c r="P609" i="14"/>
  <c r="P610" i="14"/>
  <c r="P611" i="14"/>
  <c r="P612" i="14"/>
  <c r="P613" i="14"/>
  <c r="P614" i="14"/>
  <c r="P615" i="14"/>
  <c r="P616" i="14"/>
  <c r="P617" i="14"/>
  <c r="P618" i="14"/>
  <c r="P619" i="14"/>
  <c r="P620" i="14"/>
  <c r="P621" i="14"/>
  <c r="P622" i="14"/>
  <c r="P623" i="14"/>
  <c r="P624" i="14"/>
  <c r="P625" i="14"/>
  <c r="P626" i="14"/>
  <c r="P627" i="14"/>
  <c r="P628" i="14"/>
  <c r="P629" i="14"/>
  <c r="P630" i="14"/>
  <c r="P631" i="14"/>
  <c r="P632" i="14"/>
  <c r="P633" i="14"/>
  <c r="P634" i="14"/>
  <c r="P635" i="14"/>
  <c r="P636" i="14"/>
  <c r="P637" i="14"/>
  <c r="P638" i="14"/>
  <c r="P639" i="14"/>
  <c r="P640" i="14"/>
  <c r="P641" i="14"/>
  <c r="P642" i="14"/>
  <c r="P643" i="14"/>
  <c r="P644" i="14"/>
  <c r="P645" i="14"/>
  <c r="P646" i="14"/>
  <c r="P647" i="14"/>
  <c r="P648" i="14"/>
  <c r="P649" i="14"/>
  <c r="P650" i="14"/>
  <c r="P651" i="14"/>
  <c r="P652" i="14"/>
  <c r="P653" i="14"/>
  <c r="P654" i="14"/>
  <c r="P655" i="14"/>
  <c r="P656" i="14"/>
  <c r="P657" i="14"/>
  <c r="P658" i="14"/>
  <c r="P659" i="14"/>
  <c r="P660" i="14"/>
  <c r="P661" i="14"/>
  <c r="P662" i="14"/>
  <c r="P663" i="14"/>
  <c r="P664" i="14"/>
  <c r="P665" i="14"/>
  <c r="P666" i="14"/>
  <c r="P667" i="14"/>
  <c r="P668" i="14"/>
  <c r="P669" i="14"/>
  <c r="P670" i="14"/>
  <c r="P671" i="14"/>
  <c r="P672" i="14"/>
  <c r="P673" i="14"/>
  <c r="P674" i="14"/>
  <c r="P675" i="14"/>
  <c r="P676" i="14"/>
  <c r="P677" i="14"/>
  <c r="P678" i="14"/>
  <c r="P679" i="14"/>
  <c r="P680" i="14"/>
  <c r="P681" i="14"/>
  <c r="P682" i="14"/>
  <c r="P683" i="14"/>
  <c r="P684" i="14"/>
  <c r="P685" i="14"/>
  <c r="P686" i="14"/>
  <c r="P687" i="14"/>
  <c r="P688" i="14"/>
  <c r="P689" i="14"/>
  <c r="P690" i="14"/>
  <c r="P691" i="14"/>
  <c r="P692" i="14"/>
  <c r="P693" i="14"/>
  <c r="P694" i="14"/>
  <c r="P695" i="14"/>
  <c r="P696" i="14"/>
  <c r="P697" i="14"/>
  <c r="P698" i="14"/>
  <c r="P699" i="14"/>
  <c r="P700" i="14"/>
  <c r="P701" i="14"/>
  <c r="P702" i="14"/>
  <c r="P703" i="14"/>
  <c r="P704" i="14"/>
  <c r="P705" i="14"/>
  <c r="P706" i="14"/>
  <c r="P707" i="14"/>
  <c r="P708" i="14"/>
  <c r="P709" i="14"/>
  <c r="P710" i="14"/>
  <c r="P711" i="14"/>
  <c r="P712" i="14"/>
  <c r="P713" i="14"/>
  <c r="P714" i="14"/>
  <c r="P715" i="14"/>
  <c r="P716" i="14"/>
  <c r="P717" i="14"/>
  <c r="P718" i="14"/>
  <c r="P719" i="14"/>
  <c r="P720" i="14"/>
  <c r="P721" i="14"/>
  <c r="P722" i="14"/>
  <c r="P723" i="14"/>
  <c r="P724" i="14"/>
  <c r="P725" i="14"/>
  <c r="P726" i="14"/>
  <c r="P727" i="14"/>
  <c r="P728" i="14"/>
  <c r="P729" i="14"/>
  <c r="P730" i="14"/>
  <c r="P731" i="14"/>
  <c r="P732" i="14"/>
  <c r="P733" i="14"/>
  <c r="P734" i="14"/>
  <c r="P735" i="14"/>
  <c r="P736" i="14"/>
  <c r="P737" i="14"/>
  <c r="P738" i="14"/>
  <c r="P739" i="14"/>
  <c r="P740" i="14"/>
  <c r="P741" i="14"/>
  <c r="P742" i="14"/>
  <c r="P743" i="14"/>
  <c r="P744" i="14"/>
  <c r="P745" i="14"/>
  <c r="P746" i="14"/>
  <c r="P747" i="14"/>
  <c r="P748" i="14"/>
  <c r="P749" i="14"/>
  <c r="P750" i="14"/>
  <c r="P751" i="14"/>
  <c r="P752" i="14"/>
  <c r="P753" i="14"/>
  <c r="P754" i="14"/>
  <c r="P755" i="14"/>
  <c r="P756" i="14"/>
  <c r="P757" i="14"/>
  <c r="P758" i="14"/>
  <c r="P759" i="14"/>
  <c r="P760" i="14"/>
  <c r="P761" i="14"/>
  <c r="P762" i="14"/>
  <c r="P763" i="14"/>
  <c r="P764" i="14"/>
  <c r="P765" i="14"/>
  <c r="P766" i="14"/>
  <c r="P767" i="14"/>
  <c r="P768" i="14"/>
  <c r="P769" i="14"/>
  <c r="P770" i="14"/>
  <c r="P771" i="14"/>
  <c r="P772" i="14"/>
  <c r="P773" i="14"/>
  <c r="P774" i="14"/>
  <c r="P775" i="14"/>
  <c r="P776" i="14"/>
  <c r="P777" i="14"/>
  <c r="P778" i="14"/>
  <c r="P779" i="14"/>
  <c r="P780" i="14"/>
  <c r="P781" i="14"/>
  <c r="P782" i="14"/>
  <c r="P783" i="14"/>
  <c r="P784" i="14"/>
  <c r="P785" i="14"/>
  <c r="P786" i="14"/>
  <c r="P787" i="14"/>
  <c r="P788" i="14"/>
  <c r="P789" i="14"/>
  <c r="P790" i="14"/>
  <c r="P791" i="14"/>
  <c r="P792" i="14"/>
  <c r="P793" i="14"/>
  <c r="P794" i="14"/>
  <c r="P795" i="14"/>
  <c r="P796" i="14"/>
  <c r="P797" i="14"/>
  <c r="P798" i="14"/>
  <c r="P799" i="14"/>
  <c r="P800" i="14"/>
  <c r="P801" i="14"/>
  <c r="P802" i="14"/>
  <c r="P803" i="14"/>
  <c r="P804" i="14"/>
  <c r="P805" i="14"/>
  <c r="P806" i="14"/>
  <c r="P807" i="14"/>
  <c r="P808" i="14"/>
  <c r="P809" i="14"/>
  <c r="P810" i="14"/>
  <c r="P811" i="14"/>
  <c r="P812" i="14"/>
  <c r="P813" i="14"/>
  <c r="P814" i="14"/>
  <c r="P815" i="14"/>
  <c r="P816" i="14"/>
  <c r="P817" i="14"/>
  <c r="P818" i="14"/>
  <c r="P819" i="14"/>
  <c r="P820" i="14"/>
  <c r="P821" i="14"/>
  <c r="P822" i="14"/>
  <c r="P823" i="14"/>
  <c r="P824" i="14"/>
  <c r="P825" i="14"/>
  <c r="P826" i="14"/>
  <c r="P827" i="14"/>
  <c r="P828" i="14"/>
  <c r="P829" i="14"/>
  <c r="P830" i="14"/>
  <c r="P831" i="14"/>
  <c r="P832" i="14"/>
  <c r="P833" i="14"/>
  <c r="P834" i="14"/>
  <c r="P835" i="14"/>
  <c r="P836" i="14"/>
  <c r="P837" i="14"/>
  <c r="P838" i="14"/>
  <c r="P839" i="14"/>
  <c r="P840" i="14"/>
  <c r="P841" i="14"/>
  <c r="P842" i="14"/>
  <c r="P843" i="14"/>
  <c r="P844" i="14"/>
  <c r="P845" i="14"/>
  <c r="P846" i="14"/>
  <c r="P847" i="14"/>
  <c r="P848" i="14"/>
  <c r="P849" i="14"/>
  <c r="P850" i="14"/>
  <c r="P851" i="14"/>
  <c r="P852" i="14"/>
  <c r="P853" i="14"/>
  <c r="P854" i="14"/>
  <c r="P855" i="14"/>
  <c r="P856" i="14"/>
  <c r="P857" i="14"/>
  <c r="P858" i="14"/>
  <c r="P859" i="14"/>
  <c r="P860" i="14"/>
  <c r="P861" i="14"/>
  <c r="P862" i="14"/>
  <c r="P863" i="14"/>
  <c r="P864" i="14"/>
  <c r="P865" i="14"/>
  <c r="P866" i="14"/>
  <c r="P867" i="14"/>
  <c r="P868" i="14"/>
  <c r="P869" i="14"/>
  <c r="P870" i="14"/>
  <c r="P871" i="14"/>
  <c r="P872" i="14"/>
  <c r="P873" i="14"/>
  <c r="P874" i="14"/>
  <c r="P875" i="14"/>
  <c r="P876" i="14"/>
  <c r="P877" i="14"/>
  <c r="P878" i="14"/>
  <c r="P879" i="14"/>
  <c r="P880" i="14"/>
  <c r="P881" i="14"/>
  <c r="P882" i="14"/>
  <c r="P883" i="14"/>
  <c r="P884" i="14"/>
  <c r="P885" i="14"/>
  <c r="P886" i="14"/>
  <c r="P887" i="14"/>
  <c r="P888" i="14"/>
  <c r="P889" i="14"/>
  <c r="P890" i="14"/>
  <c r="P891" i="14"/>
  <c r="P892" i="14"/>
  <c r="P893" i="14"/>
  <c r="P894" i="14"/>
  <c r="P895" i="14"/>
  <c r="P896" i="14"/>
  <c r="P897" i="14"/>
  <c r="P898" i="14"/>
  <c r="P899" i="14"/>
  <c r="P900" i="14"/>
  <c r="P901" i="14"/>
  <c r="P902" i="14"/>
  <c r="P903" i="14"/>
  <c r="P904" i="14"/>
  <c r="P905" i="14"/>
  <c r="P906" i="14"/>
  <c r="P907" i="14"/>
  <c r="P908" i="14"/>
  <c r="P909" i="14"/>
  <c r="P910" i="14"/>
  <c r="P911" i="14"/>
  <c r="P912" i="14"/>
  <c r="P913" i="14"/>
  <c r="P914" i="14"/>
  <c r="P915" i="14"/>
  <c r="P916" i="14"/>
  <c r="P917" i="14"/>
  <c r="P918" i="14"/>
  <c r="P919" i="14"/>
  <c r="P920" i="14"/>
  <c r="P921" i="14"/>
  <c r="P922" i="14"/>
  <c r="P923" i="14"/>
  <c r="P924" i="14"/>
  <c r="P925" i="14"/>
  <c r="P926" i="14"/>
  <c r="P927" i="14"/>
  <c r="P928" i="14"/>
  <c r="P929" i="14"/>
  <c r="P930" i="14"/>
  <c r="P931" i="14"/>
  <c r="P932" i="14"/>
  <c r="P933" i="14"/>
  <c r="P934" i="14"/>
  <c r="P935" i="14"/>
  <c r="P936" i="14"/>
  <c r="P937" i="14"/>
  <c r="P938" i="14"/>
  <c r="P939" i="14"/>
  <c r="P940" i="14"/>
  <c r="P941" i="14"/>
  <c r="P942" i="14"/>
  <c r="P943" i="14"/>
  <c r="P944" i="14"/>
  <c r="P945" i="14"/>
  <c r="P946" i="14"/>
  <c r="P947" i="14"/>
  <c r="P948" i="14"/>
  <c r="P949" i="14"/>
  <c r="P950" i="14"/>
  <c r="P951" i="14"/>
  <c r="P952" i="14"/>
  <c r="P953" i="14"/>
  <c r="P954" i="14"/>
  <c r="P955" i="14"/>
  <c r="P956" i="14"/>
  <c r="P957" i="14"/>
  <c r="P958" i="14"/>
  <c r="P959" i="14"/>
  <c r="P960" i="14"/>
  <c r="P961" i="14"/>
  <c r="P962" i="14"/>
  <c r="P963" i="14"/>
  <c r="P964" i="14"/>
  <c r="P965" i="14"/>
  <c r="P966" i="14"/>
  <c r="P967" i="14"/>
  <c r="P968" i="14"/>
  <c r="P969" i="14"/>
  <c r="P970" i="14"/>
  <c r="P971" i="14"/>
  <c r="P972" i="14"/>
  <c r="P973" i="14"/>
  <c r="P974" i="14"/>
  <c r="P975" i="14"/>
  <c r="P976" i="14"/>
  <c r="P977" i="14"/>
  <c r="P978" i="14"/>
  <c r="P979" i="14"/>
  <c r="P980" i="14"/>
  <c r="P981" i="14"/>
  <c r="P982" i="14"/>
  <c r="P983" i="14"/>
  <c r="P984" i="14"/>
  <c r="P985" i="14"/>
  <c r="P986" i="14"/>
  <c r="P987" i="14"/>
  <c r="P988" i="14"/>
  <c r="P989" i="14"/>
  <c r="P990" i="14"/>
  <c r="P991" i="14"/>
  <c r="P992" i="14"/>
  <c r="P993" i="14"/>
  <c r="P994" i="14"/>
  <c r="P995" i="14"/>
  <c r="P996" i="14"/>
  <c r="P997" i="14"/>
  <c r="P998" i="14"/>
  <c r="P999" i="14"/>
  <c r="P1000" i="14"/>
  <c r="P1001" i="14"/>
  <c r="P1002" i="14"/>
  <c r="P1003" i="14"/>
  <c r="P1004" i="14"/>
  <c r="P1005" i="14"/>
  <c r="P1006" i="14"/>
  <c r="P1007" i="14"/>
  <c r="P1008" i="14"/>
  <c r="P1009" i="14"/>
  <c r="P1010" i="14"/>
  <c r="P1011" i="14"/>
  <c r="P1012" i="14"/>
  <c r="P1013" i="14"/>
  <c r="P1014" i="14"/>
  <c r="P1015" i="14"/>
  <c r="P1016" i="14"/>
  <c r="P1017" i="14"/>
  <c r="P1018" i="14"/>
  <c r="P1019" i="14"/>
  <c r="P1020" i="14"/>
  <c r="P1021" i="14"/>
  <c r="P1022" i="14"/>
  <c r="P1023" i="14"/>
  <c r="P1024" i="14"/>
  <c r="P1025" i="14"/>
  <c r="P1026" i="14"/>
  <c r="P1027" i="14"/>
  <c r="P1028" i="14"/>
  <c r="P1029" i="14"/>
  <c r="P1030" i="14"/>
  <c r="P1031" i="14"/>
  <c r="P1032" i="14"/>
  <c r="P1033" i="14"/>
  <c r="P1034" i="14"/>
  <c r="P1035" i="14"/>
  <c r="P1036" i="14"/>
  <c r="P1037" i="14"/>
  <c r="P1038" i="14"/>
  <c r="P1039" i="14"/>
  <c r="P1040" i="14"/>
  <c r="P1041" i="14"/>
  <c r="P1042" i="14"/>
  <c r="P1043" i="14"/>
  <c r="P1044" i="14"/>
  <c r="P1045" i="14"/>
  <c r="P1046" i="14"/>
  <c r="P1047" i="14"/>
  <c r="P1048" i="14"/>
  <c r="P1049" i="14"/>
  <c r="P1050" i="14"/>
  <c r="P1051" i="14"/>
  <c r="P1052" i="14"/>
  <c r="P1053" i="14"/>
  <c r="P1054" i="14"/>
  <c r="P1055" i="14"/>
  <c r="P1056" i="14"/>
  <c r="P1057" i="14"/>
  <c r="P1058" i="14"/>
  <c r="P1059" i="14"/>
  <c r="P1060" i="14"/>
  <c r="P1061" i="14"/>
  <c r="P1062" i="14"/>
  <c r="P1063" i="14"/>
  <c r="P1064" i="14"/>
  <c r="P1065" i="14"/>
  <c r="P1066" i="14"/>
  <c r="P1067" i="14"/>
  <c r="P1068" i="14"/>
  <c r="P1069" i="14"/>
  <c r="P1070" i="14"/>
  <c r="P1071" i="14"/>
  <c r="P1072" i="14"/>
  <c r="P1073" i="14"/>
  <c r="P1074" i="14"/>
  <c r="P1075" i="14"/>
  <c r="P1076" i="14"/>
  <c r="P1077" i="14"/>
  <c r="P1078" i="14"/>
  <c r="P1079" i="14"/>
  <c r="P1080" i="14"/>
  <c r="P1081" i="14"/>
  <c r="P1082" i="14"/>
  <c r="P1083" i="14"/>
  <c r="P1084" i="14"/>
  <c r="P1085" i="14"/>
  <c r="P1086" i="14"/>
  <c r="P1087" i="14"/>
  <c r="P1088" i="14"/>
  <c r="P1089" i="14"/>
  <c r="P1090" i="14"/>
  <c r="P1091" i="14"/>
  <c r="P1092" i="14"/>
  <c r="P1093" i="14"/>
  <c r="P1094" i="14"/>
  <c r="P1095" i="14"/>
  <c r="P1096" i="14"/>
  <c r="P1097" i="14"/>
  <c r="P1098" i="14"/>
  <c r="P1099" i="14"/>
  <c r="P1100" i="14"/>
  <c r="P1101" i="14"/>
  <c r="P1102" i="14"/>
  <c r="P1103" i="14"/>
  <c r="P1104" i="14"/>
  <c r="P1105" i="14"/>
  <c r="P1106" i="14"/>
  <c r="P1107" i="14"/>
  <c r="P1108" i="14"/>
  <c r="P1109" i="14"/>
  <c r="P1110" i="14"/>
  <c r="P1111" i="14"/>
  <c r="P1112" i="14"/>
  <c r="P1113" i="14"/>
  <c r="P1114" i="14"/>
  <c r="P1115" i="14"/>
  <c r="P1116" i="14"/>
  <c r="P1117" i="14"/>
  <c r="P1118" i="14"/>
  <c r="P1119" i="14"/>
  <c r="P1120" i="14"/>
  <c r="P1121" i="14"/>
  <c r="P1122" i="14"/>
  <c r="P1123" i="14"/>
  <c r="P1124" i="14"/>
  <c r="P1125" i="14"/>
  <c r="P1126" i="14"/>
  <c r="P1127" i="14"/>
  <c r="P1128" i="14"/>
  <c r="P1129" i="14"/>
  <c r="P1130" i="14"/>
  <c r="P1131" i="14"/>
  <c r="P1132" i="14"/>
  <c r="P1133" i="14"/>
  <c r="P1134" i="14"/>
  <c r="P1135" i="14"/>
  <c r="P1136" i="14"/>
  <c r="P1137" i="14"/>
  <c r="P1138" i="14"/>
  <c r="P1139" i="14"/>
  <c r="P1140" i="14"/>
  <c r="P1141" i="14"/>
  <c r="P1142" i="14"/>
  <c r="P1143" i="14"/>
  <c r="P1144" i="14"/>
  <c r="P1145" i="14"/>
  <c r="P1146" i="14"/>
  <c r="P1147" i="14"/>
  <c r="P1148" i="14"/>
  <c r="P1149" i="14"/>
  <c r="P1150" i="14"/>
  <c r="P1151" i="14"/>
  <c r="P1152" i="14"/>
  <c r="P1153" i="14"/>
  <c r="P1154" i="14"/>
  <c r="P1155" i="14"/>
  <c r="P1156" i="14"/>
  <c r="P1157" i="14"/>
  <c r="P1158" i="14"/>
  <c r="O2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240" i="14"/>
  <c r="O241" i="14"/>
  <c r="O242" i="14"/>
  <c r="O243" i="14"/>
  <c r="O244" i="14"/>
  <c r="O245" i="14"/>
  <c r="O246" i="14"/>
  <c r="O247" i="14"/>
  <c r="O248" i="14"/>
  <c r="O249" i="14"/>
  <c r="O250" i="14"/>
  <c r="O251" i="14"/>
  <c r="O252" i="14"/>
  <c r="O253" i="14"/>
  <c r="O254" i="14"/>
  <c r="O255" i="14"/>
  <c r="O256" i="14"/>
  <c r="O257" i="14"/>
  <c r="O258" i="14"/>
  <c r="O259" i="14"/>
  <c r="O260" i="14"/>
  <c r="O261" i="14"/>
  <c r="O262" i="14"/>
  <c r="O263" i="14"/>
  <c r="O264" i="14"/>
  <c r="O265" i="14"/>
  <c r="O266" i="14"/>
  <c r="O267" i="14"/>
  <c r="O268" i="14"/>
  <c r="O269" i="14"/>
  <c r="O270" i="14"/>
  <c r="O271" i="14"/>
  <c r="O272" i="14"/>
  <c r="O273" i="14"/>
  <c r="O274" i="14"/>
  <c r="O275" i="14"/>
  <c r="O276" i="14"/>
  <c r="O277" i="14"/>
  <c r="O278" i="14"/>
  <c r="O279" i="14"/>
  <c r="O280" i="14"/>
  <c r="O281" i="14"/>
  <c r="O282" i="14"/>
  <c r="O283" i="14"/>
  <c r="O284" i="14"/>
  <c r="O285" i="14"/>
  <c r="O286" i="14"/>
  <c r="O287" i="14"/>
  <c r="O288" i="14"/>
  <c r="O289" i="14"/>
  <c r="O290" i="14"/>
  <c r="O291" i="14"/>
  <c r="O292" i="14"/>
  <c r="O293" i="14"/>
  <c r="O294" i="14"/>
  <c r="O295" i="14"/>
  <c r="O296" i="14"/>
  <c r="O297" i="14"/>
  <c r="O298" i="14"/>
  <c r="O299" i="14"/>
  <c r="O300" i="14"/>
  <c r="O301" i="14"/>
  <c r="O302" i="14"/>
  <c r="O303" i="14"/>
  <c r="O304" i="14"/>
  <c r="O305" i="14"/>
  <c r="O306" i="14"/>
  <c r="O307" i="14"/>
  <c r="O308" i="14"/>
  <c r="O309" i="14"/>
  <c r="O310" i="14"/>
  <c r="O311" i="14"/>
  <c r="O312" i="14"/>
  <c r="O313" i="14"/>
  <c r="O314" i="14"/>
  <c r="O315" i="14"/>
  <c r="O316" i="14"/>
  <c r="O317" i="14"/>
  <c r="O318" i="14"/>
  <c r="O319" i="14"/>
  <c r="O320" i="14"/>
  <c r="O321" i="14"/>
  <c r="O322" i="14"/>
  <c r="O323" i="14"/>
  <c r="O324" i="14"/>
  <c r="O325" i="14"/>
  <c r="O326" i="14"/>
  <c r="O327" i="14"/>
  <c r="O328" i="14"/>
  <c r="O329" i="14"/>
  <c r="O330" i="14"/>
  <c r="O331" i="14"/>
  <c r="O332" i="14"/>
  <c r="O333" i="14"/>
  <c r="O334" i="14"/>
  <c r="O335" i="14"/>
  <c r="O336" i="14"/>
  <c r="O337" i="14"/>
  <c r="O338" i="14"/>
  <c r="O339" i="14"/>
  <c r="O340" i="14"/>
  <c r="O341" i="14"/>
  <c r="O342" i="14"/>
  <c r="O343" i="14"/>
  <c r="O344" i="14"/>
  <c r="O345" i="14"/>
  <c r="O346" i="14"/>
  <c r="O347" i="14"/>
  <c r="O348" i="14"/>
  <c r="O349" i="14"/>
  <c r="O350" i="14"/>
  <c r="O351" i="14"/>
  <c r="O352" i="14"/>
  <c r="O353" i="14"/>
  <c r="O354" i="14"/>
  <c r="O355" i="14"/>
  <c r="O356" i="14"/>
  <c r="O357" i="14"/>
  <c r="O358" i="14"/>
  <c r="O359" i="14"/>
  <c r="O360" i="14"/>
  <c r="O361" i="14"/>
  <c r="O362" i="14"/>
  <c r="O363" i="14"/>
  <c r="O364" i="14"/>
  <c r="O365" i="14"/>
  <c r="O366" i="14"/>
  <c r="O367" i="14"/>
  <c r="O368" i="14"/>
  <c r="O369" i="14"/>
  <c r="O370" i="14"/>
  <c r="O371" i="14"/>
  <c r="O372" i="14"/>
  <c r="O373" i="14"/>
  <c r="O374" i="14"/>
  <c r="O375" i="14"/>
  <c r="O376" i="14"/>
  <c r="O377" i="14"/>
  <c r="O378" i="14"/>
  <c r="O379" i="14"/>
  <c r="O380" i="14"/>
  <c r="O381" i="14"/>
  <c r="O382" i="14"/>
  <c r="O383" i="14"/>
  <c r="O384" i="14"/>
  <c r="O385" i="14"/>
  <c r="O386" i="14"/>
  <c r="O387" i="14"/>
  <c r="O388" i="14"/>
  <c r="O389" i="14"/>
  <c r="O390" i="14"/>
  <c r="O391" i="14"/>
  <c r="O392" i="14"/>
  <c r="O393" i="14"/>
  <c r="O394" i="14"/>
  <c r="O395" i="14"/>
  <c r="O396" i="14"/>
  <c r="O397" i="14"/>
  <c r="O398" i="14"/>
  <c r="O399" i="14"/>
  <c r="O400" i="14"/>
  <c r="O401" i="14"/>
  <c r="O402" i="14"/>
  <c r="O403" i="14"/>
  <c r="O404" i="14"/>
  <c r="O405" i="14"/>
  <c r="O406" i="14"/>
  <c r="O407" i="14"/>
  <c r="O408" i="14"/>
  <c r="O409" i="14"/>
  <c r="O410" i="14"/>
  <c r="O411" i="14"/>
  <c r="O412" i="14"/>
  <c r="O413" i="14"/>
  <c r="O414" i="14"/>
  <c r="O415" i="14"/>
  <c r="O416" i="14"/>
  <c r="O417" i="14"/>
  <c r="O418" i="14"/>
  <c r="O419" i="14"/>
  <c r="O420" i="14"/>
  <c r="O421" i="14"/>
  <c r="O422" i="14"/>
  <c r="O423" i="14"/>
  <c r="O424" i="14"/>
  <c r="O425" i="14"/>
  <c r="O426" i="14"/>
  <c r="O427" i="14"/>
  <c r="O428" i="14"/>
  <c r="O429" i="14"/>
  <c r="O430" i="14"/>
  <c r="O431" i="14"/>
  <c r="O432" i="14"/>
  <c r="O433" i="14"/>
  <c r="O434" i="14"/>
  <c r="O435" i="14"/>
  <c r="O436" i="14"/>
  <c r="O437" i="14"/>
  <c r="O438" i="14"/>
  <c r="O439" i="14"/>
  <c r="O440" i="14"/>
  <c r="O441" i="14"/>
  <c r="O442" i="14"/>
  <c r="O443" i="14"/>
  <c r="O444" i="14"/>
  <c r="O445" i="14"/>
  <c r="O446" i="14"/>
  <c r="O447" i="14"/>
  <c r="O448" i="14"/>
  <c r="O449" i="14"/>
  <c r="O450" i="14"/>
  <c r="O451" i="14"/>
  <c r="O452" i="14"/>
  <c r="O453" i="14"/>
  <c r="O454" i="14"/>
  <c r="O455" i="14"/>
  <c r="O456" i="14"/>
  <c r="O457" i="14"/>
  <c r="O458" i="14"/>
  <c r="O459" i="14"/>
  <c r="O460" i="14"/>
  <c r="O461" i="14"/>
  <c r="O462" i="14"/>
  <c r="O463" i="14"/>
  <c r="O464" i="14"/>
  <c r="O465" i="14"/>
  <c r="O466" i="14"/>
  <c r="O467" i="14"/>
  <c r="O468" i="14"/>
  <c r="O469" i="14"/>
  <c r="O470" i="14"/>
  <c r="O471" i="14"/>
  <c r="O472" i="14"/>
  <c r="O473" i="14"/>
  <c r="O474" i="14"/>
  <c r="O475" i="14"/>
  <c r="O476" i="14"/>
  <c r="O477" i="14"/>
  <c r="O478" i="14"/>
  <c r="O479" i="14"/>
  <c r="O480" i="14"/>
  <c r="O481" i="14"/>
  <c r="O482" i="14"/>
  <c r="O483" i="14"/>
  <c r="O484" i="14"/>
  <c r="O485" i="14"/>
  <c r="O486" i="14"/>
  <c r="O487" i="14"/>
  <c r="O488" i="14"/>
  <c r="O489" i="14"/>
  <c r="O490" i="14"/>
  <c r="O491" i="14"/>
  <c r="O492" i="14"/>
  <c r="O493" i="14"/>
  <c r="O494" i="14"/>
  <c r="O495" i="14"/>
  <c r="O496" i="14"/>
  <c r="O497" i="14"/>
  <c r="O498" i="14"/>
  <c r="O499" i="14"/>
  <c r="O500" i="14"/>
  <c r="O501" i="14"/>
  <c r="O502" i="14"/>
  <c r="O503" i="14"/>
  <c r="O504" i="14"/>
  <c r="O505" i="14"/>
  <c r="O506" i="14"/>
  <c r="O507" i="14"/>
  <c r="O508" i="14"/>
  <c r="O509" i="14"/>
  <c r="O510" i="14"/>
  <c r="O511" i="14"/>
  <c r="O512" i="14"/>
  <c r="O513" i="14"/>
  <c r="O514" i="14"/>
  <c r="O515" i="14"/>
  <c r="O516" i="14"/>
  <c r="O517" i="14"/>
  <c r="O518" i="14"/>
  <c r="O519" i="14"/>
  <c r="O520" i="14"/>
  <c r="O521" i="14"/>
  <c r="O522" i="14"/>
  <c r="O523" i="14"/>
  <c r="O524" i="14"/>
  <c r="O525" i="14"/>
  <c r="O526" i="14"/>
  <c r="O527" i="14"/>
  <c r="O528" i="14"/>
  <c r="O529" i="14"/>
  <c r="O530" i="14"/>
  <c r="O531" i="14"/>
  <c r="O532" i="14"/>
  <c r="O533" i="14"/>
  <c r="O534" i="14"/>
  <c r="O535" i="14"/>
  <c r="O536" i="14"/>
  <c r="O537" i="14"/>
  <c r="O538" i="14"/>
  <c r="O539" i="14"/>
  <c r="O540" i="14"/>
  <c r="O541" i="14"/>
  <c r="O542" i="14"/>
  <c r="O543" i="14"/>
  <c r="O544" i="14"/>
  <c r="O545" i="14"/>
  <c r="O546" i="14"/>
  <c r="O547" i="14"/>
  <c r="O548" i="14"/>
  <c r="O549" i="14"/>
  <c r="O550" i="14"/>
  <c r="O551" i="14"/>
  <c r="O552" i="14"/>
  <c r="O553" i="14"/>
  <c r="O554" i="14"/>
  <c r="O555" i="14"/>
  <c r="O556" i="14"/>
  <c r="O557" i="14"/>
  <c r="O558" i="14"/>
  <c r="O559" i="14"/>
  <c r="O560" i="14"/>
  <c r="O561" i="14"/>
  <c r="O562" i="14"/>
  <c r="O563" i="14"/>
  <c r="O564" i="14"/>
  <c r="O565" i="14"/>
  <c r="O566" i="14"/>
  <c r="O567" i="14"/>
  <c r="O568" i="14"/>
  <c r="O569" i="14"/>
  <c r="O570" i="14"/>
  <c r="O571" i="14"/>
  <c r="O572" i="14"/>
  <c r="O573" i="14"/>
  <c r="O574" i="14"/>
  <c r="O575" i="14"/>
  <c r="O576" i="14"/>
  <c r="O577" i="14"/>
  <c r="O578" i="14"/>
  <c r="O579" i="14"/>
  <c r="O580" i="14"/>
  <c r="O581" i="14"/>
  <c r="O582" i="14"/>
  <c r="O583" i="14"/>
  <c r="O584" i="14"/>
  <c r="O585" i="14"/>
  <c r="O586" i="14"/>
  <c r="O587" i="14"/>
  <c r="O588" i="14"/>
  <c r="O589" i="14"/>
  <c r="O590" i="14"/>
  <c r="O591" i="14"/>
  <c r="O592" i="14"/>
  <c r="O593" i="14"/>
  <c r="O594" i="14"/>
  <c r="O595" i="14"/>
  <c r="O596" i="14"/>
  <c r="O597" i="14"/>
  <c r="O598" i="14"/>
  <c r="O599" i="14"/>
  <c r="O600" i="14"/>
  <c r="O601" i="14"/>
  <c r="O602" i="14"/>
  <c r="O603" i="14"/>
  <c r="O604" i="14"/>
  <c r="O605" i="14"/>
  <c r="O606" i="14"/>
  <c r="O607" i="14"/>
  <c r="O608" i="14"/>
  <c r="O609" i="14"/>
  <c r="O610" i="14"/>
  <c r="O611" i="14"/>
  <c r="O612" i="14"/>
  <c r="O613" i="14"/>
  <c r="O614" i="14"/>
  <c r="O615" i="14"/>
  <c r="O616" i="14"/>
  <c r="O617" i="14"/>
  <c r="O618" i="14"/>
  <c r="O619" i="14"/>
  <c r="O620" i="14"/>
  <c r="O621" i="14"/>
  <c r="O622" i="14"/>
  <c r="O623" i="14"/>
  <c r="O624" i="14"/>
  <c r="O625" i="14"/>
  <c r="O626" i="14"/>
  <c r="O627" i="14"/>
  <c r="O628" i="14"/>
  <c r="O629" i="14"/>
  <c r="O630" i="14"/>
  <c r="O631" i="14"/>
  <c r="O632" i="14"/>
  <c r="O633" i="14"/>
  <c r="O634" i="14"/>
  <c r="O635" i="14"/>
  <c r="O636" i="14"/>
  <c r="O637" i="14"/>
  <c r="O638" i="14"/>
  <c r="O639" i="14"/>
  <c r="O640" i="14"/>
  <c r="O641" i="14"/>
  <c r="O642" i="14"/>
  <c r="O643" i="14"/>
  <c r="O644" i="14"/>
  <c r="O645" i="14"/>
  <c r="O646" i="14"/>
  <c r="O647" i="14"/>
  <c r="O648" i="14"/>
  <c r="O649" i="14"/>
  <c r="O650" i="14"/>
  <c r="O651" i="14"/>
  <c r="O652" i="14"/>
  <c r="O653" i="14"/>
  <c r="O654" i="14"/>
  <c r="O655" i="14"/>
  <c r="O656" i="14"/>
  <c r="O657" i="14"/>
  <c r="O658" i="14"/>
  <c r="O659" i="14"/>
  <c r="O660" i="14"/>
  <c r="O661" i="14"/>
  <c r="O662" i="14"/>
  <c r="O663" i="14"/>
  <c r="O664" i="14"/>
  <c r="O665" i="14"/>
  <c r="O666" i="14"/>
  <c r="O667" i="14"/>
  <c r="O668" i="14"/>
  <c r="O669" i="14"/>
  <c r="O670" i="14"/>
  <c r="O671" i="14"/>
  <c r="O672" i="14"/>
  <c r="O673" i="14"/>
  <c r="O674" i="14"/>
  <c r="O675" i="14"/>
  <c r="O676" i="14"/>
  <c r="O677" i="14"/>
  <c r="O678" i="14"/>
  <c r="O679" i="14"/>
  <c r="O680" i="14"/>
  <c r="O681" i="14"/>
  <c r="O682" i="14"/>
  <c r="O683" i="14"/>
  <c r="O684" i="14"/>
  <c r="O685" i="14"/>
  <c r="O686" i="14"/>
  <c r="O687" i="14"/>
  <c r="O688" i="14"/>
  <c r="O689" i="14"/>
  <c r="O690" i="14"/>
  <c r="O691" i="14"/>
  <c r="O692" i="14"/>
  <c r="O693" i="14"/>
  <c r="O694" i="14"/>
  <c r="O695" i="14"/>
  <c r="O696" i="14"/>
  <c r="O697" i="14"/>
  <c r="O698" i="14"/>
  <c r="O699" i="14"/>
  <c r="O700" i="14"/>
  <c r="O701" i="14"/>
  <c r="O702" i="14"/>
  <c r="O703" i="14"/>
  <c r="O704" i="14"/>
  <c r="O705" i="14"/>
  <c r="O706" i="14"/>
  <c r="O707" i="14"/>
  <c r="O708" i="14"/>
  <c r="O709" i="14"/>
  <c r="O710" i="14"/>
  <c r="O711" i="14"/>
  <c r="O712" i="14"/>
  <c r="O713" i="14"/>
  <c r="O714" i="14"/>
  <c r="O715" i="14"/>
  <c r="O716" i="14"/>
  <c r="O717" i="14"/>
  <c r="O718" i="14"/>
  <c r="O719" i="14"/>
  <c r="O720" i="14"/>
  <c r="O721" i="14"/>
  <c r="O722" i="14"/>
  <c r="O723" i="14"/>
  <c r="O724" i="14"/>
  <c r="O725" i="14"/>
  <c r="O726" i="14"/>
  <c r="O727" i="14"/>
  <c r="O728" i="14"/>
  <c r="O729" i="14"/>
  <c r="O730" i="14"/>
  <c r="O731" i="14"/>
  <c r="O732" i="14"/>
  <c r="O733" i="14"/>
  <c r="O734" i="14"/>
  <c r="O735" i="14"/>
  <c r="O736" i="14"/>
  <c r="O737" i="14"/>
  <c r="O738" i="14"/>
  <c r="O739" i="14"/>
  <c r="O740" i="14"/>
  <c r="O741" i="14"/>
  <c r="O742" i="14"/>
  <c r="O743" i="14"/>
  <c r="O744" i="14"/>
  <c r="O745" i="14"/>
  <c r="O746" i="14"/>
  <c r="O747" i="14"/>
  <c r="O748" i="14"/>
  <c r="O749" i="14"/>
  <c r="O750" i="14"/>
  <c r="O751" i="14"/>
  <c r="O752" i="14"/>
  <c r="O753" i="14"/>
  <c r="O754" i="14"/>
  <c r="O755" i="14"/>
  <c r="O756" i="14"/>
  <c r="O757" i="14"/>
  <c r="O758" i="14"/>
  <c r="O759" i="14"/>
  <c r="O760" i="14"/>
  <c r="O761" i="14"/>
  <c r="O762" i="14"/>
  <c r="O763" i="14"/>
  <c r="O764" i="14"/>
  <c r="O765" i="14"/>
  <c r="O766" i="14"/>
  <c r="O767" i="14"/>
  <c r="O768" i="14"/>
  <c r="O769" i="14"/>
  <c r="O770" i="14"/>
  <c r="O771" i="14"/>
  <c r="O772" i="14"/>
  <c r="O773" i="14"/>
  <c r="O774" i="14"/>
  <c r="O775" i="14"/>
  <c r="O776" i="14"/>
  <c r="O777" i="14"/>
  <c r="O778" i="14"/>
  <c r="O779" i="14"/>
  <c r="O780" i="14"/>
  <c r="O781" i="14"/>
  <c r="O782" i="14"/>
  <c r="O783" i="14"/>
  <c r="O784" i="14"/>
  <c r="O785" i="14"/>
  <c r="O786" i="14"/>
  <c r="O787" i="14"/>
  <c r="O788" i="14"/>
  <c r="O789" i="14"/>
  <c r="O790" i="14"/>
  <c r="O791" i="14"/>
  <c r="O792" i="14"/>
  <c r="O793" i="14"/>
  <c r="O794" i="14"/>
  <c r="O795" i="14"/>
  <c r="O796" i="14"/>
  <c r="O797" i="14"/>
  <c r="O798" i="14"/>
  <c r="O799" i="14"/>
  <c r="O800" i="14"/>
  <c r="O801" i="14"/>
  <c r="O802" i="14"/>
  <c r="O803" i="14"/>
  <c r="O804" i="14"/>
  <c r="O805" i="14"/>
  <c r="O806" i="14"/>
  <c r="O807" i="14"/>
  <c r="O808" i="14"/>
  <c r="O809" i="14"/>
  <c r="O810" i="14"/>
  <c r="O811" i="14"/>
  <c r="O812" i="14"/>
  <c r="O813" i="14"/>
  <c r="O814" i="14"/>
  <c r="O815" i="14"/>
  <c r="O816" i="14"/>
  <c r="O817" i="14"/>
  <c r="O818" i="14"/>
  <c r="O819" i="14"/>
  <c r="O820" i="14"/>
  <c r="O821" i="14"/>
  <c r="O822" i="14"/>
  <c r="O823" i="14"/>
  <c r="O824" i="14"/>
  <c r="O825" i="14"/>
  <c r="O826" i="14"/>
  <c r="O827" i="14"/>
  <c r="O828" i="14"/>
  <c r="O829" i="14"/>
  <c r="O830" i="14"/>
  <c r="O831" i="14"/>
  <c r="O832" i="14"/>
  <c r="O833" i="14"/>
  <c r="O834" i="14"/>
  <c r="O835" i="14"/>
  <c r="O836" i="14"/>
  <c r="O837" i="14"/>
  <c r="O838" i="14"/>
  <c r="O839" i="14"/>
  <c r="O840" i="14"/>
  <c r="O841" i="14"/>
  <c r="O842" i="14"/>
  <c r="O843" i="14"/>
  <c r="O844" i="14"/>
  <c r="O845" i="14"/>
  <c r="O846" i="14"/>
  <c r="O847" i="14"/>
  <c r="O848" i="14"/>
  <c r="O849" i="14"/>
  <c r="O850" i="14"/>
  <c r="O851" i="14"/>
  <c r="O852" i="14"/>
  <c r="O853" i="14"/>
  <c r="O854" i="14"/>
  <c r="O855" i="14"/>
  <c r="O856" i="14"/>
  <c r="O857" i="14"/>
  <c r="O858" i="14"/>
  <c r="O859" i="14"/>
  <c r="O860" i="14"/>
  <c r="O861" i="14"/>
  <c r="O862" i="14"/>
  <c r="O863" i="14"/>
  <c r="O864" i="14"/>
  <c r="O865" i="14"/>
  <c r="O866" i="14"/>
  <c r="O867" i="14"/>
  <c r="O868" i="14"/>
  <c r="O869" i="14"/>
  <c r="O870" i="14"/>
  <c r="O871" i="14"/>
  <c r="O872" i="14"/>
  <c r="O873" i="14"/>
  <c r="O874" i="14"/>
  <c r="O875" i="14"/>
  <c r="O876" i="14"/>
  <c r="O877" i="14"/>
  <c r="O878" i="14"/>
  <c r="O879" i="14"/>
  <c r="O880" i="14"/>
  <c r="O881" i="14"/>
  <c r="O882" i="14"/>
  <c r="O883" i="14"/>
  <c r="O884" i="14"/>
  <c r="O885" i="14"/>
  <c r="O886" i="14"/>
  <c r="O887" i="14"/>
  <c r="O888" i="14"/>
  <c r="O889" i="14"/>
  <c r="O890" i="14"/>
  <c r="O891" i="14"/>
  <c r="O892" i="14"/>
  <c r="O893" i="14"/>
  <c r="O894" i="14"/>
  <c r="O895" i="14"/>
  <c r="O896" i="14"/>
  <c r="O897" i="14"/>
  <c r="O898" i="14"/>
  <c r="O899" i="14"/>
  <c r="O900" i="14"/>
  <c r="O901" i="14"/>
  <c r="O902" i="14"/>
  <c r="O903" i="14"/>
  <c r="O904" i="14"/>
  <c r="O905" i="14"/>
  <c r="O906" i="14"/>
  <c r="O907" i="14"/>
  <c r="O908" i="14"/>
  <c r="O909" i="14"/>
  <c r="O910" i="14"/>
  <c r="O911" i="14"/>
  <c r="O912" i="14"/>
  <c r="O913" i="14"/>
  <c r="O914" i="14"/>
  <c r="O915" i="14"/>
  <c r="O916" i="14"/>
  <c r="O917" i="14"/>
  <c r="O918" i="14"/>
  <c r="O919" i="14"/>
  <c r="O920" i="14"/>
  <c r="O921" i="14"/>
  <c r="O922" i="14"/>
  <c r="O923" i="14"/>
  <c r="O924" i="14"/>
  <c r="O925" i="14"/>
  <c r="O926" i="14"/>
  <c r="O927" i="14"/>
  <c r="O928" i="14"/>
  <c r="O929" i="14"/>
  <c r="O930" i="14"/>
  <c r="O931" i="14"/>
  <c r="O932" i="14"/>
  <c r="O933" i="14"/>
  <c r="O934" i="14"/>
  <c r="O935" i="14"/>
  <c r="O936" i="14"/>
  <c r="O937" i="14"/>
  <c r="O938" i="14"/>
  <c r="O939" i="14"/>
  <c r="O940" i="14"/>
  <c r="O941" i="14"/>
  <c r="O942" i="14"/>
  <c r="O943" i="14"/>
  <c r="O944" i="14"/>
  <c r="O945" i="14"/>
  <c r="O946" i="14"/>
  <c r="O947" i="14"/>
  <c r="O948" i="14"/>
  <c r="O949" i="14"/>
  <c r="O950" i="14"/>
  <c r="O951" i="14"/>
  <c r="O952" i="14"/>
  <c r="O953" i="14"/>
  <c r="O954" i="14"/>
  <c r="O955" i="14"/>
  <c r="O956" i="14"/>
  <c r="O957" i="14"/>
  <c r="O958" i="14"/>
  <c r="O959" i="14"/>
  <c r="O960" i="14"/>
  <c r="O961" i="14"/>
  <c r="O962" i="14"/>
  <c r="O963" i="14"/>
  <c r="O964" i="14"/>
  <c r="O965" i="14"/>
  <c r="O966" i="14"/>
  <c r="O967" i="14"/>
  <c r="O968" i="14"/>
  <c r="O969" i="14"/>
  <c r="O970" i="14"/>
  <c r="O971" i="14"/>
  <c r="O972" i="14"/>
  <c r="O973" i="14"/>
  <c r="O974" i="14"/>
  <c r="O975" i="14"/>
  <c r="O976" i="14"/>
  <c r="O977" i="14"/>
  <c r="O978" i="14"/>
  <c r="O979" i="14"/>
  <c r="O980" i="14"/>
  <c r="O981" i="14"/>
  <c r="O982" i="14"/>
  <c r="O983" i="14"/>
  <c r="O984" i="14"/>
  <c r="O985" i="14"/>
  <c r="O986" i="14"/>
  <c r="O987" i="14"/>
  <c r="O988" i="14"/>
  <c r="O989" i="14"/>
  <c r="O990" i="14"/>
  <c r="O991" i="14"/>
  <c r="O992" i="14"/>
  <c r="O993" i="14"/>
  <c r="O994" i="14"/>
  <c r="O995" i="14"/>
  <c r="O996" i="14"/>
  <c r="O997" i="14"/>
  <c r="O998" i="14"/>
  <c r="O999" i="14"/>
  <c r="O1000" i="14"/>
  <c r="O1001" i="14"/>
  <c r="O1002" i="14"/>
  <c r="O1003" i="14"/>
  <c r="O1004" i="14"/>
  <c r="O1005" i="14"/>
  <c r="O1006" i="14"/>
  <c r="O1007" i="14"/>
  <c r="O1008" i="14"/>
  <c r="O1009" i="14"/>
  <c r="O1010" i="14"/>
  <c r="O1011" i="14"/>
  <c r="O1012" i="14"/>
  <c r="O1013" i="14"/>
  <c r="O1014" i="14"/>
  <c r="O1015" i="14"/>
  <c r="O1016" i="14"/>
  <c r="O1017" i="14"/>
  <c r="O1018" i="14"/>
  <c r="O1019" i="14"/>
  <c r="O1020" i="14"/>
  <c r="O1021" i="14"/>
  <c r="O1022" i="14"/>
  <c r="O1023" i="14"/>
  <c r="O1024" i="14"/>
  <c r="O1025" i="14"/>
  <c r="O1026" i="14"/>
  <c r="O1027" i="14"/>
  <c r="O1028" i="14"/>
  <c r="O1029" i="14"/>
  <c r="O1030" i="14"/>
  <c r="O1031" i="14"/>
  <c r="O1032" i="14"/>
  <c r="O1033" i="14"/>
  <c r="O1034" i="14"/>
  <c r="O1035" i="14"/>
  <c r="O1036" i="14"/>
  <c r="O1037" i="14"/>
  <c r="O1038" i="14"/>
  <c r="O1039" i="14"/>
  <c r="O1040" i="14"/>
  <c r="O1041" i="14"/>
  <c r="O1042" i="14"/>
  <c r="O1043" i="14"/>
  <c r="O1044" i="14"/>
  <c r="O1045" i="14"/>
  <c r="O1046" i="14"/>
  <c r="O1047" i="14"/>
  <c r="O1048" i="14"/>
  <c r="O1049" i="14"/>
  <c r="O1050" i="14"/>
  <c r="O1051" i="14"/>
  <c r="O1052" i="14"/>
  <c r="O1053" i="14"/>
  <c r="O1054" i="14"/>
  <c r="O1055" i="14"/>
  <c r="O1056" i="14"/>
  <c r="O1057" i="14"/>
  <c r="O1058" i="14"/>
  <c r="O1059" i="14"/>
  <c r="O1060" i="14"/>
  <c r="O1061" i="14"/>
  <c r="O1062" i="14"/>
  <c r="O1063" i="14"/>
  <c r="O1064" i="14"/>
  <c r="O1065" i="14"/>
  <c r="O1066" i="14"/>
  <c r="O1067" i="14"/>
  <c r="O1068" i="14"/>
  <c r="O1069" i="14"/>
  <c r="O1070" i="14"/>
  <c r="O1071" i="14"/>
  <c r="O1072" i="14"/>
  <c r="O1073" i="14"/>
  <c r="O1074" i="14"/>
  <c r="O1075" i="14"/>
  <c r="O1076" i="14"/>
  <c r="O1077" i="14"/>
  <c r="O1078" i="14"/>
  <c r="O1079" i="14"/>
  <c r="O1080" i="14"/>
  <c r="O1081" i="14"/>
  <c r="O1082" i="14"/>
  <c r="O1083" i="14"/>
  <c r="O1084" i="14"/>
  <c r="O1085" i="14"/>
  <c r="O1086" i="14"/>
  <c r="O1087" i="14"/>
  <c r="O1088" i="14"/>
  <c r="O1089" i="14"/>
  <c r="O1090" i="14"/>
  <c r="O1091" i="14"/>
  <c r="O1092" i="14"/>
  <c r="O1093" i="14"/>
  <c r="O1094" i="14"/>
  <c r="O1095" i="14"/>
  <c r="O1096" i="14"/>
  <c r="O1097" i="14"/>
  <c r="O1098" i="14"/>
  <c r="O1099" i="14"/>
  <c r="O1100" i="14"/>
  <c r="O1101" i="14"/>
  <c r="O1102" i="14"/>
  <c r="O1103" i="14"/>
  <c r="O1104" i="14"/>
  <c r="O1105" i="14"/>
  <c r="O1106" i="14"/>
  <c r="O1107" i="14"/>
  <c r="O1108" i="14"/>
  <c r="O1109" i="14"/>
  <c r="O1110" i="14"/>
  <c r="O1111" i="14"/>
  <c r="O1112" i="14"/>
  <c r="O1113" i="14"/>
  <c r="O1114" i="14"/>
  <c r="O1115" i="14"/>
  <c r="O1116" i="14"/>
  <c r="O1117" i="14"/>
  <c r="O1118" i="14"/>
  <c r="O1119" i="14"/>
  <c r="O1120" i="14"/>
  <c r="O1121" i="14"/>
  <c r="O1122" i="14"/>
  <c r="O1123" i="14"/>
  <c r="O1124" i="14"/>
  <c r="O1125" i="14"/>
  <c r="O1126" i="14"/>
  <c r="O1127" i="14"/>
  <c r="O1128" i="14"/>
  <c r="O1129" i="14"/>
  <c r="O1130" i="14"/>
  <c r="O1131" i="14"/>
  <c r="O1132" i="14"/>
  <c r="O1133" i="14"/>
  <c r="O1134" i="14"/>
  <c r="O1135" i="14"/>
  <c r="O1136" i="14"/>
  <c r="O1137" i="14"/>
  <c r="O1138" i="14"/>
  <c r="O1139" i="14"/>
  <c r="O1140" i="14"/>
  <c r="O1141" i="14"/>
  <c r="O1142" i="14"/>
  <c r="O1143" i="14"/>
  <c r="O1144" i="14"/>
  <c r="O1145" i="14"/>
  <c r="O1146" i="14"/>
  <c r="O1147" i="14"/>
  <c r="O1148" i="14"/>
  <c r="O1149" i="14"/>
  <c r="O1150" i="14"/>
  <c r="O1151" i="14"/>
  <c r="O1152" i="14"/>
  <c r="O1153" i="14"/>
  <c r="O1154" i="14"/>
  <c r="O1155" i="14"/>
  <c r="O1156" i="14"/>
  <c r="O1157" i="14"/>
  <c r="O1158" i="14"/>
  <c r="M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237" i="14"/>
  <c r="M238" i="14"/>
  <c r="M239" i="14"/>
  <c r="M240" i="14"/>
  <c r="M241" i="14"/>
  <c r="M242" i="14"/>
  <c r="M243" i="14"/>
  <c r="M244" i="14"/>
  <c r="M245" i="14"/>
  <c r="M246" i="14"/>
  <c r="M247" i="14"/>
  <c r="M248" i="14"/>
  <c r="M249" i="14"/>
  <c r="M250" i="14"/>
  <c r="M251" i="14"/>
  <c r="M252" i="14"/>
  <c r="M253" i="14"/>
  <c r="M254" i="14"/>
  <c r="M255" i="14"/>
  <c r="M256" i="14"/>
  <c r="M257" i="14"/>
  <c r="M258" i="14"/>
  <c r="M259" i="14"/>
  <c r="M260" i="14"/>
  <c r="M261" i="14"/>
  <c r="M262" i="14"/>
  <c r="M263" i="14"/>
  <c r="M264" i="14"/>
  <c r="M265" i="14"/>
  <c r="M266" i="14"/>
  <c r="M267" i="14"/>
  <c r="M268" i="14"/>
  <c r="M269" i="14"/>
  <c r="M270" i="14"/>
  <c r="M271" i="14"/>
  <c r="M272" i="14"/>
  <c r="M273" i="14"/>
  <c r="M274" i="14"/>
  <c r="M275" i="14"/>
  <c r="M276" i="14"/>
  <c r="M277" i="14"/>
  <c r="M278" i="14"/>
  <c r="M279" i="14"/>
  <c r="M280" i="14"/>
  <c r="M281" i="14"/>
  <c r="M282" i="14"/>
  <c r="M283" i="14"/>
  <c r="M284" i="14"/>
  <c r="M285" i="14"/>
  <c r="M286" i="14"/>
  <c r="M287" i="14"/>
  <c r="M288" i="14"/>
  <c r="M289" i="14"/>
  <c r="M290" i="14"/>
  <c r="M291" i="14"/>
  <c r="M292" i="14"/>
  <c r="M293" i="14"/>
  <c r="M294" i="14"/>
  <c r="M295" i="14"/>
  <c r="M296" i="14"/>
  <c r="M297" i="14"/>
  <c r="M298" i="14"/>
  <c r="M299" i="14"/>
  <c r="M300" i="14"/>
  <c r="M301" i="14"/>
  <c r="M302" i="14"/>
  <c r="M303" i="14"/>
  <c r="M304" i="14"/>
  <c r="M305" i="14"/>
  <c r="M306" i="14"/>
  <c r="M307" i="14"/>
  <c r="M308" i="14"/>
  <c r="M309" i="14"/>
  <c r="M310" i="14"/>
  <c r="M311" i="14"/>
  <c r="M312" i="14"/>
  <c r="M313" i="14"/>
  <c r="M314" i="14"/>
  <c r="M315" i="14"/>
  <c r="M316" i="14"/>
  <c r="M317" i="14"/>
  <c r="M318" i="14"/>
  <c r="M319" i="14"/>
  <c r="M320" i="14"/>
  <c r="M321" i="14"/>
  <c r="M322" i="14"/>
  <c r="M323" i="14"/>
  <c r="M324" i="14"/>
  <c r="M325" i="14"/>
  <c r="M326" i="14"/>
  <c r="M327" i="14"/>
  <c r="M328" i="14"/>
  <c r="M329" i="14"/>
  <c r="M330" i="14"/>
  <c r="M331" i="14"/>
  <c r="M332" i="14"/>
  <c r="M333" i="14"/>
  <c r="M334" i="14"/>
  <c r="M335" i="14"/>
  <c r="M336" i="14"/>
  <c r="M337" i="14"/>
  <c r="M338" i="14"/>
  <c r="M339" i="14"/>
  <c r="M340" i="14"/>
  <c r="M341" i="14"/>
  <c r="M342" i="14"/>
  <c r="M343" i="14"/>
  <c r="M344" i="14"/>
  <c r="M345" i="14"/>
  <c r="M346" i="14"/>
  <c r="M347" i="14"/>
  <c r="M348" i="14"/>
  <c r="M349" i="14"/>
  <c r="M350" i="14"/>
  <c r="M351" i="14"/>
  <c r="M352" i="14"/>
  <c r="M353" i="14"/>
  <c r="M354" i="14"/>
  <c r="M355" i="14"/>
  <c r="M356" i="14"/>
  <c r="M357" i="14"/>
  <c r="M358" i="14"/>
  <c r="M359" i="14"/>
  <c r="M360" i="14"/>
  <c r="M361" i="14"/>
  <c r="M362" i="14"/>
  <c r="M363" i="14"/>
  <c r="M364" i="14"/>
  <c r="M365" i="14"/>
  <c r="M366" i="14"/>
  <c r="M367" i="14"/>
  <c r="M368" i="14"/>
  <c r="M369" i="14"/>
  <c r="M370" i="14"/>
  <c r="M371" i="14"/>
  <c r="M372" i="14"/>
  <c r="M373" i="14"/>
  <c r="M374" i="14"/>
  <c r="M375" i="14"/>
  <c r="M376" i="14"/>
  <c r="M377" i="14"/>
  <c r="M378" i="14"/>
  <c r="M379" i="14"/>
  <c r="M380" i="14"/>
  <c r="M381" i="14"/>
  <c r="M382" i="14"/>
  <c r="M383" i="14"/>
  <c r="M384" i="14"/>
  <c r="M385" i="14"/>
  <c r="M386" i="14"/>
  <c r="M387" i="14"/>
  <c r="M388" i="14"/>
  <c r="M389" i="14"/>
  <c r="M390" i="14"/>
  <c r="M391" i="14"/>
  <c r="M392" i="14"/>
  <c r="M393" i="14"/>
  <c r="M394" i="14"/>
  <c r="M395" i="14"/>
  <c r="M396" i="14"/>
  <c r="M397" i="14"/>
  <c r="M398" i="14"/>
  <c r="M399" i="14"/>
  <c r="M400" i="14"/>
  <c r="M401" i="14"/>
  <c r="M402" i="14"/>
  <c r="M403" i="14"/>
  <c r="M404" i="14"/>
  <c r="M405" i="14"/>
  <c r="M406" i="14"/>
  <c r="M407" i="14"/>
  <c r="M408" i="14"/>
  <c r="M409" i="14"/>
  <c r="M410" i="14"/>
  <c r="M411" i="14"/>
  <c r="M412" i="14"/>
  <c r="M413" i="14"/>
  <c r="M414" i="14"/>
  <c r="M415" i="14"/>
  <c r="M416" i="14"/>
  <c r="M417" i="14"/>
  <c r="M418" i="14"/>
  <c r="M419" i="14"/>
  <c r="M420" i="14"/>
  <c r="M421" i="14"/>
  <c r="M422" i="14"/>
  <c r="M423" i="14"/>
  <c r="M424" i="14"/>
  <c r="M425" i="14"/>
  <c r="M426" i="14"/>
  <c r="M427" i="14"/>
  <c r="M428" i="14"/>
  <c r="M429" i="14"/>
  <c r="M430" i="14"/>
  <c r="M431" i="14"/>
  <c r="M432" i="14"/>
  <c r="M433" i="14"/>
  <c r="M434" i="14"/>
  <c r="M435" i="14"/>
  <c r="M436" i="14"/>
  <c r="M437" i="14"/>
  <c r="M438" i="14"/>
  <c r="M439" i="14"/>
  <c r="M440" i="14"/>
  <c r="M441" i="14"/>
  <c r="M442" i="14"/>
  <c r="M443" i="14"/>
  <c r="M444" i="14"/>
  <c r="M445" i="14"/>
  <c r="M446" i="14"/>
  <c r="M447" i="14"/>
  <c r="M448" i="14"/>
  <c r="M449" i="14"/>
  <c r="M450" i="14"/>
  <c r="M451" i="14"/>
  <c r="M452" i="14"/>
  <c r="M453" i="14"/>
  <c r="M454" i="14"/>
  <c r="M455" i="14"/>
  <c r="M456" i="14"/>
  <c r="M457" i="14"/>
  <c r="M458" i="14"/>
  <c r="M459" i="14"/>
  <c r="M460" i="14"/>
  <c r="M461" i="14"/>
  <c r="M462" i="14"/>
  <c r="M463" i="14"/>
  <c r="M464" i="14"/>
  <c r="M465" i="14"/>
  <c r="M466" i="14"/>
  <c r="M467" i="14"/>
  <c r="M468" i="14"/>
  <c r="M469" i="14"/>
  <c r="M470" i="14"/>
  <c r="M471" i="14"/>
  <c r="M472" i="14"/>
  <c r="M473" i="14"/>
  <c r="M474" i="14"/>
  <c r="M475" i="14"/>
  <c r="M476" i="14"/>
  <c r="M477" i="14"/>
  <c r="M478" i="14"/>
  <c r="M479" i="14"/>
  <c r="M480" i="14"/>
  <c r="M481" i="14"/>
  <c r="M482" i="14"/>
  <c r="M483" i="14"/>
  <c r="M484" i="14"/>
  <c r="M485" i="14"/>
  <c r="M486" i="14"/>
  <c r="M487" i="14"/>
  <c r="M488" i="14"/>
  <c r="M489" i="14"/>
  <c r="M490" i="14"/>
  <c r="M491" i="14"/>
  <c r="M492" i="14"/>
  <c r="M493" i="14"/>
  <c r="M494" i="14"/>
  <c r="M495" i="14"/>
  <c r="M496" i="14"/>
  <c r="M497" i="14"/>
  <c r="M498" i="14"/>
  <c r="M499" i="14"/>
  <c r="M500" i="14"/>
  <c r="M501" i="14"/>
  <c r="M502" i="14"/>
  <c r="M503" i="14"/>
  <c r="M504" i="14"/>
  <c r="M505" i="14"/>
  <c r="M506" i="14"/>
  <c r="M507" i="14"/>
  <c r="M508" i="14"/>
  <c r="M509" i="14"/>
  <c r="M510" i="14"/>
  <c r="M511" i="14"/>
  <c r="M512" i="14"/>
  <c r="M513" i="14"/>
  <c r="M514" i="14"/>
  <c r="M515" i="14"/>
  <c r="M516" i="14"/>
  <c r="M517" i="14"/>
  <c r="M518" i="14"/>
  <c r="M519" i="14"/>
  <c r="M520" i="14"/>
  <c r="M521" i="14"/>
  <c r="M522" i="14"/>
  <c r="M523" i="14"/>
  <c r="M524" i="14"/>
  <c r="M525" i="14"/>
  <c r="M526" i="14"/>
  <c r="M527" i="14"/>
  <c r="M528" i="14"/>
  <c r="M529" i="14"/>
  <c r="M530" i="14"/>
  <c r="M531" i="14"/>
  <c r="M532" i="14"/>
  <c r="M533" i="14"/>
  <c r="M534" i="14"/>
  <c r="M535" i="14"/>
  <c r="M536" i="14"/>
  <c r="M537" i="14"/>
  <c r="M538" i="14"/>
  <c r="M539" i="14"/>
  <c r="M540" i="14"/>
  <c r="M541" i="14"/>
  <c r="M542" i="14"/>
  <c r="M543" i="14"/>
  <c r="M544" i="14"/>
  <c r="M545" i="14"/>
  <c r="M546" i="14"/>
  <c r="M547" i="14"/>
  <c r="M548" i="14"/>
  <c r="M549" i="14"/>
  <c r="M550" i="14"/>
  <c r="M551" i="14"/>
  <c r="M552" i="14"/>
  <c r="M553" i="14"/>
  <c r="M554" i="14"/>
  <c r="M555" i="14"/>
  <c r="M556" i="14"/>
  <c r="M557" i="14"/>
  <c r="M558" i="14"/>
  <c r="M559" i="14"/>
  <c r="M560" i="14"/>
  <c r="M561" i="14"/>
  <c r="M562" i="14"/>
  <c r="M563" i="14"/>
  <c r="M564" i="14"/>
  <c r="M565" i="14"/>
  <c r="M566" i="14"/>
  <c r="M567" i="14"/>
  <c r="M568" i="14"/>
  <c r="M569" i="14"/>
  <c r="M570" i="14"/>
  <c r="M571" i="14"/>
  <c r="M572" i="14"/>
  <c r="M573" i="14"/>
  <c r="M574" i="14"/>
  <c r="M575" i="14"/>
  <c r="M576" i="14"/>
  <c r="M577" i="14"/>
  <c r="M578" i="14"/>
  <c r="M579" i="14"/>
  <c r="M580" i="14"/>
  <c r="M581" i="14"/>
  <c r="M582" i="14"/>
  <c r="M583" i="14"/>
  <c r="M584" i="14"/>
  <c r="M585" i="14"/>
  <c r="M586" i="14"/>
  <c r="M587" i="14"/>
  <c r="M588" i="14"/>
  <c r="M589" i="14"/>
  <c r="M590" i="14"/>
  <c r="M591" i="14"/>
  <c r="M592" i="14"/>
  <c r="M593" i="14"/>
  <c r="M594" i="14"/>
  <c r="M595" i="14"/>
  <c r="M596" i="14"/>
  <c r="M597" i="14"/>
  <c r="M598" i="14"/>
  <c r="M599" i="14"/>
  <c r="M600" i="14"/>
  <c r="M601" i="14"/>
  <c r="M602" i="14"/>
  <c r="M603" i="14"/>
  <c r="M604" i="14"/>
  <c r="M605" i="14"/>
  <c r="M606" i="14"/>
  <c r="M607" i="14"/>
  <c r="M608" i="14"/>
  <c r="M609" i="14"/>
  <c r="M610" i="14"/>
  <c r="M611" i="14"/>
  <c r="M612" i="14"/>
  <c r="M613" i="14"/>
  <c r="M614" i="14"/>
  <c r="M615" i="14"/>
  <c r="M616" i="14"/>
  <c r="M617" i="14"/>
  <c r="M618" i="14"/>
  <c r="M619" i="14"/>
  <c r="M620" i="14"/>
  <c r="M621" i="14"/>
  <c r="M622" i="14"/>
  <c r="M623" i="14"/>
  <c r="M624" i="14"/>
  <c r="M625" i="14"/>
  <c r="M626" i="14"/>
  <c r="M627" i="14"/>
  <c r="M628" i="14"/>
  <c r="M629" i="14"/>
  <c r="M630" i="14"/>
  <c r="M631" i="14"/>
  <c r="M632" i="14"/>
  <c r="M633" i="14"/>
  <c r="M634" i="14"/>
  <c r="M635" i="14"/>
  <c r="M636" i="14"/>
  <c r="M637" i="14"/>
  <c r="M638" i="14"/>
  <c r="M639" i="14"/>
  <c r="M640" i="14"/>
  <c r="M641" i="14"/>
  <c r="M642" i="14"/>
  <c r="M643" i="14"/>
  <c r="M644" i="14"/>
  <c r="M645" i="14"/>
  <c r="M646" i="14"/>
  <c r="M647" i="14"/>
  <c r="M648" i="14"/>
  <c r="M649" i="14"/>
  <c r="M650" i="14"/>
  <c r="M651" i="14"/>
  <c r="M652" i="14"/>
  <c r="M653" i="14"/>
  <c r="M654" i="14"/>
  <c r="M655" i="14"/>
  <c r="M656" i="14"/>
  <c r="M657" i="14"/>
  <c r="M658" i="14"/>
  <c r="M659" i="14"/>
  <c r="M660" i="14"/>
  <c r="M661" i="14"/>
  <c r="M662" i="14"/>
  <c r="M663" i="14"/>
  <c r="M664" i="14"/>
  <c r="M665" i="14"/>
  <c r="M666" i="14"/>
  <c r="M667" i="14"/>
  <c r="M668" i="14"/>
  <c r="M669" i="14"/>
  <c r="M670" i="14"/>
  <c r="M671" i="14"/>
  <c r="M672" i="14"/>
  <c r="M673" i="14"/>
  <c r="M674" i="14"/>
  <c r="M675" i="14"/>
  <c r="M676" i="14"/>
  <c r="M677" i="14"/>
  <c r="M678" i="14"/>
  <c r="M679" i="14"/>
  <c r="M680" i="14"/>
  <c r="M681" i="14"/>
  <c r="M682" i="14"/>
  <c r="M683" i="14"/>
  <c r="M684" i="14"/>
  <c r="M685" i="14"/>
  <c r="M686" i="14"/>
  <c r="M687" i="14"/>
  <c r="M688" i="14"/>
  <c r="M689" i="14"/>
  <c r="M690" i="14"/>
  <c r="M691" i="14"/>
  <c r="M692" i="14"/>
  <c r="M693" i="14"/>
  <c r="M694" i="14"/>
  <c r="M695" i="14"/>
  <c r="M696" i="14"/>
  <c r="M697" i="14"/>
  <c r="M698" i="14"/>
  <c r="M699" i="14"/>
  <c r="M700" i="14"/>
  <c r="M701" i="14"/>
  <c r="M702" i="14"/>
  <c r="M703" i="14"/>
  <c r="M704" i="14"/>
  <c r="M705" i="14"/>
  <c r="M706" i="14"/>
  <c r="M707" i="14"/>
  <c r="M708" i="14"/>
  <c r="M709" i="14"/>
  <c r="M710" i="14"/>
  <c r="M711" i="14"/>
  <c r="M712" i="14"/>
  <c r="M713" i="14"/>
  <c r="M714" i="14"/>
  <c r="M715" i="14"/>
  <c r="M716" i="14"/>
  <c r="M717" i="14"/>
  <c r="M718" i="14"/>
  <c r="M719" i="14"/>
  <c r="M720" i="14"/>
  <c r="M721" i="14"/>
  <c r="M722" i="14"/>
  <c r="M723" i="14"/>
  <c r="M724" i="14"/>
  <c r="M725" i="14"/>
  <c r="M726" i="14"/>
  <c r="M727" i="14"/>
  <c r="M728" i="14"/>
  <c r="M729" i="14"/>
  <c r="M730" i="14"/>
  <c r="M731" i="14"/>
  <c r="M732" i="14"/>
  <c r="M733" i="14"/>
  <c r="M734" i="14"/>
  <c r="M735" i="14"/>
  <c r="M736" i="14"/>
  <c r="M737" i="14"/>
  <c r="M738" i="14"/>
  <c r="M739" i="14"/>
  <c r="M740" i="14"/>
  <c r="M741" i="14"/>
  <c r="M742" i="14"/>
  <c r="M743" i="14"/>
  <c r="M744" i="14"/>
  <c r="M745" i="14"/>
  <c r="M746" i="14"/>
  <c r="M747" i="14"/>
  <c r="M748" i="14"/>
  <c r="M749" i="14"/>
  <c r="M750" i="14"/>
  <c r="M751" i="14"/>
  <c r="M752" i="14"/>
  <c r="M753" i="14"/>
  <c r="M754" i="14"/>
  <c r="M755" i="14"/>
  <c r="M756" i="14"/>
  <c r="M757" i="14"/>
  <c r="M758" i="14"/>
  <c r="M759" i="14"/>
  <c r="M760" i="14"/>
  <c r="M761" i="14"/>
  <c r="M762" i="14"/>
  <c r="M763" i="14"/>
  <c r="M764" i="14"/>
  <c r="M765" i="14"/>
  <c r="M766" i="14"/>
  <c r="M767" i="14"/>
  <c r="M768" i="14"/>
  <c r="M769" i="14"/>
  <c r="M770" i="14"/>
  <c r="M771" i="14"/>
  <c r="M772" i="14"/>
  <c r="M773" i="14"/>
  <c r="M774" i="14"/>
  <c r="M775" i="14"/>
  <c r="M776" i="14"/>
  <c r="M777" i="14"/>
  <c r="M778" i="14"/>
  <c r="M779" i="14"/>
  <c r="M780" i="14"/>
  <c r="M781" i="14"/>
  <c r="M782" i="14"/>
  <c r="M783" i="14"/>
  <c r="M784" i="14"/>
  <c r="M785" i="14"/>
  <c r="M786" i="14"/>
  <c r="M787" i="14"/>
  <c r="M788" i="14"/>
  <c r="M789" i="14"/>
  <c r="M790" i="14"/>
  <c r="M791" i="14"/>
  <c r="M792" i="14"/>
  <c r="M793" i="14"/>
  <c r="M794" i="14"/>
  <c r="M795" i="14"/>
  <c r="M796" i="14"/>
  <c r="M797" i="14"/>
  <c r="M798" i="14"/>
  <c r="M799" i="14"/>
  <c r="M800" i="14"/>
  <c r="M801" i="14"/>
  <c r="M802" i="14"/>
  <c r="M803" i="14"/>
  <c r="M804" i="14"/>
  <c r="M805" i="14"/>
  <c r="M806" i="14"/>
  <c r="M807" i="14"/>
  <c r="M808" i="14"/>
  <c r="M809" i="14"/>
  <c r="M810" i="14"/>
  <c r="M811" i="14"/>
  <c r="M812" i="14"/>
  <c r="M813" i="14"/>
  <c r="M814" i="14"/>
  <c r="M815" i="14"/>
  <c r="M816" i="14"/>
  <c r="M817" i="14"/>
  <c r="M818" i="14"/>
  <c r="M819" i="14"/>
  <c r="M820" i="14"/>
  <c r="M821" i="14"/>
  <c r="M822" i="14"/>
  <c r="M823" i="14"/>
  <c r="M824" i="14"/>
  <c r="M825" i="14"/>
  <c r="M826" i="14"/>
  <c r="M827" i="14"/>
  <c r="M828" i="14"/>
  <c r="M829" i="14"/>
  <c r="M830" i="14"/>
  <c r="M831" i="14"/>
  <c r="M832" i="14"/>
  <c r="M833" i="14"/>
  <c r="M834" i="14"/>
  <c r="M835" i="14"/>
  <c r="M836" i="14"/>
  <c r="M837" i="14"/>
  <c r="M838" i="14"/>
  <c r="M839" i="14"/>
  <c r="M840" i="14"/>
  <c r="M841" i="14"/>
  <c r="M842" i="14"/>
  <c r="M843" i="14"/>
  <c r="M844" i="14"/>
  <c r="M845" i="14"/>
  <c r="M846" i="14"/>
  <c r="M847" i="14"/>
  <c r="M848" i="14"/>
  <c r="M849" i="14"/>
  <c r="M850" i="14"/>
  <c r="M851" i="14"/>
  <c r="M852" i="14"/>
  <c r="M853" i="14"/>
  <c r="M854" i="14"/>
  <c r="M855" i="14"/>
  <c r="M856" i="14"/>
  <c r="M857" i="14"/>
  <c r="M858" i="14"/>
  <c r="M859" i="14"/>
  <c r="M860" i="14"/>
  <c r="M861" i="14"/>
  <c r="M862" i="14"/>
  <c r="M863" i="14"/>
  <c r="M864" i="14"/>
  <c r="M865" i="14"/>
  <c r="M866" i="14"/>
  <c r="M867" i="14"/>
  <c r="M868" i="14"/>
  <c r="M869" i="14"/>
  <c r="M870" i="14"/>
  <c r="M871" i="14"/>
  <c r="M872" i="14"/>
  <c r="M873" i="14"/>
  <c r="M874" i="14"/>
  <c r="M875" i="14"/>
  <c r="M876" i="14"/>
  <c r="M877" i="14"/>
  <c r="M878" i="14"/>
  <c r="M879" i="14"/>
  <c r="M880" i="14"/>
  <c r="M881" i="14"/>
  <c r="M882" i="14"/>
  <c r="M883" i="14"/>
  <c r="M884" i="14"/>
  <c r="M885" i="14"/>
  <c r="M886" i="14"/>
  <c r="M887" i="14"/>
  <c r="M888" i="14"/>
  <c r="M889" i="14"/>
  <c r="M890" i="14"/>
  <c r="M891" i="14"/>
  <c r="M892" i="14"/>
  <c r="M893" i="14"/>
  <c r="M894" i="14"/>
  <c r="M895" i="14"/>
  <c r="M896" i="14"/>
  <c r="M897" i="14"/>
  <c r="M898" i="14"/>
  <c r="M899" i="14"/>
  <c r="M900" i="14"/>
  <c r="M901" i="14"/>
  <c r="M902" i="14"/>
  <c r="M903" i="14"/>
  <c r="M904" i="14"/>
  <c r="M905" i="14"/>
  <c r="M906" i="14"/>
  <c r="M907" i="14"/>
  <c r="M908" i="14"/>
  <c r="M909" i="14"/>
  <c r="M910" i="14"/>
  <c r="M911" i="14"/>
  <c r="M912" i="14"/>
  <c r="M913" i="14"/>
  <c r="M914" i="14"/>
  <c r="M915" i="14"/>
  <c r="M916" i="14"/>
  <c r="M917" i="14"/>
  <c r="M918" i="14"/>
  <c r="M919" i="14"/>
  <c r="M920" i="14"/>
  <c r="M921" i="14"/>
  <c r="M922" i="14"/>
  <c r="M923" i="14"/>
  <c r="M924" i="14"/>
  <c r="M925" i="14"/>
  <c r="M926" i="14"/>
  <c r="M927" i="14"/>
  <c r="M928" i="14"/>
  <c r="M929" i="14"/>
  <c r="M930" i="14"/>
  <c r="M931" i="14"/>
  <c r="M932" i="14"/>
  <c r="M933" i="14"/>
  <c r="M934" i="14"/>
  <c r="M935" i="14"/>
  <c r="M936" i="14"/>
  <c r="M937" i="14"/>
  <c r="M938" i="14"/>
  <c r="M939" i="14"/>
  <c r="M940" i="14"/>
  <c r="M941" i="14"/>
  <c r="M942" i="14"/>
  <c r="M943" i="14"/>
  <c r="M944" i="14"/>
  <c r="M945" i="14"/>
  <c r="M946" i="14"/>
  <c r="M947" i="14"/>
  <c r="M948" i="14"/>
  <c r="M949" i="14"/>
  <c r="M950" i="14"/>
  <c r="M951" i="14"/>
  <c r="M952" i="14"/>
  <c r="M953" i="14"/>
  <c r="M954" i="14"/>
  <c r="M955" i="14"/>
  <c r="M956" i="14"/>
  <c r="M957" i="14"/>
  <c r="M958" i="14"/>
  <c r="M959" i="14"/>
  <c r="M960" i="14"/>
  <c r="M961" i="14"/>
  <c r="M962" i="14"/>
  <c r="M963" i="14"/>
  <c r="M964" i="14"/>
  <c r="M965" i="14"/>
  <c r="M966" i="14"/>
  <c r="M967" i="14"/>
  <c r="M968" i="14"/>
  <c r="M969" i="14"/>
  <c r="M970" i="14"/>
  <c r="M971" i="14"/>
  <c r="M972" i="14"/>
  <c r="M973" i="14"/>
  <c r="M974" i="14"/>
  <c r="M975" i="14"/>
  <c r="M976" i="14"/>
  <c r="M977" i="14"/>
  <c r="M978" i="14"/>
  <c r="M979" i="14"/>
  <c r="M980" i="14"/>
  <c r="M981" i="14"/>
  <c r="M982" i="14"/>
  <c r="M983" i="14"/>
  <c r="M984" i="14"/>
  <c r="M985" i="14"/>
  <c r="M986" i="14"/>
  <c r="M987" i="14"/>
  <c r="M988" i="14"/>
  <c r="M989" i="14"/>
  <c r="M990" i="14"/>
  <c r="M991" i="14"/>
  <c r="M992" i="14"/>
  <c r="M993" i="14"/>
  <c r="M994" i="14"/>
  <c r="M995" i="14"/>
  <c r="M996" i="14"/>
  <c r="M997" i="14"/>
  <c r="M998" i="14"/>
  <c r="M999" i="14"/>
  <c r="M1000" i="14"/>
  <c r="M1001" i="14"/>
  <c r="M1002" i="14"/>
  <c r="M1003" i="14"/>
  <c r="M1004" i="14"/>
  <c r="M1005" i="14"/>
  <c r="M1006" i="14"/>
  <c r="M1007" i="14"/>
  <c r="M1008" i="14"/>
  <c r="M1009" i="14"/>
  <c r="M1010" i="14"/>
  <c r="M1011" i="14"/>
  <c r="M1012" i="14"/>
  <c r="M1013" i="14"/>
  <c r="M1014" i="14"/>
  <c r="M1015" i="14"/>
  <c r="M1016" i="14"/>
  <c r="M1017" i="14"/>
  <c r="M1018" i="14"/>
  <c r="M1019" i="14"/>
  <c r="M1020" i="14"/>
  <c r="M1021" i="14"/>
  <c r="M1022" i="14"/>
  <c r="M1023" i="14"/>
  <c r="M1024" i="14"/>
  <c r="M1025" i="14"/>
  <c r="M1026" i="14"/>
  <c r="M1027" i="14"/>
  <c r="M1028" i="14"/>
  <c r="M1029" i="14"/>
  <c r="M1030" i="14"/>
  <c r="M1031" i="14"/>
  <c r="M1032" i="14"/>
  <c r="M1033" i="14"/>
  <c r="M1034" i="14"/>
  <c r="M1035" i="14"/>
  <c r="M1036" i="14"/>
  <c r="M1037" i="14"/>
  <c r="M1038" i="14"/>
  <c r="M1039" i="14"/>
  <c r="M1040" i="14"/>
  <c r="M1041" i="14"/>
  <c r="M1042" i="14"/>
  <c r="M1043" i="14"/>
  <c r="M1044" i="14"/>
  <c r="M1045" i="14"/>
  <c r="M1046" i="14"/>
  <c r="M1047" i="14"/>
  <c r="M1048" i="14"/>
  <c r="M1049" i="14"/>
  <c r="M1050" i="14"/>
  <c r="M1051" i="14"/>
  <c r="M1052" i="14"/>
  <c r="M1053" i="14"/>
  <c r="M1054" i="14"/>
  <c r="M1055" i="14"/>
  <c r="M1056" i="14"/>
  <c r="M1057" i="14"/>
  <c r="M1058" i="14"/>
  <c r="M1059" i="14"/>
  <c r="M1060" i="14"/>
  <c r="M1061" i="14"/>
  <c r="M1062" i="14"/>
  <c r="M1063" i="14"/>
  <c r="M1064" i="14"/>
  <c r="M1065" i="14"/>
  <c r="M1066" i="14"/>
  <c r="M1067" i="14"/>
  <c r="M1068" i="14"/>
  <c r="M1069" i="14"/>
  <c r="M1070" i="14"/>
  <c r="M1071" i="14"/>
  <c r="M1072" i="14"/>
  <c r="M1073" i="14"/>
  <c r="M1074" i="14"/>
  <c r="M1075" i="14"/>
  <c r="M1076" i="14"/>
  <c r="M1077" i="14"/>
  <c r="M1078" i="14"/>
  <c r="M1079" i="14"/>
  <c r="M1080" i="14"/>
  <c r="M1081" i="14"/>
  <c r="M1082" i="14"/>
  <c r="M1083" i="14"/>
  <c r="M1084" i="14"/>
  <c r="M1085" i="14"/>
  <c r="M1086" i="14"/>
  <c r="M1087" i="14"/>
  <c r="M1088" i="14"/>
  <c r="M1089" i="14"/>
  <c r="M1090" i="14"/>
  <c r="M1091" i="14"/>
  <c r="M1092" i="14"/>
  <c r="M1093" i="14"/>
  <c r="M1094" i="14"/>
  <c r="M1095" i="14"/>
  <c r="M1096" i="14"/>
  <c r="M1097" i="14"/>
  <c r="M1098" i="14"/>
  <c r="M1099" i="14"/>
  <c r="M1100" i="14"/>
  <c r="M1101" i="14"/>
  <c r="M1102" i="14"/>
  <c r="M1103" i="14"/>
  <c r="M1104" i="14"/>
  <c r="M1105" i="14"/>
  <c r="M1106" i="14"/>
  <c r="M1107" i="14"/>
  <c r="M1108" i="14"/>
  <c r="M1109" i="14"/>
  <c r="M1110" i="14"/>
  <c r="M1111" i="14"/>
  <c r="M1112" i="14"/>
  <c r="M1113" i="14"/>
  <c r="M1114" i="14"/>
  <c r="M1115" i="14"/>
  <c r="M1116" i="14"/>
  <c r="M1117" i="14"/>
  <c r="M1118" i="14"/>
  <c r="M1119" i="14"/>
  <c r="M1120" i="14"/>
  <c r="M1121" i="14"/>
  <c r="M1122" i="14"/>
  <c r="M1123" i="14"/>
  <c r="M1124" i="14"/>
  <c r="M1125" i="14"/>
  <c r="M1126" i="14"/>
  <c r="M1127" i="14"/>
  <c r="M1128" i="14"/>
  <c r="M1129" i="14"/>
  <c r="M1130" i="14"/>
  <c r="M1131" i="14"/>
  <c r="M1132" i="14"/>
  <c r="M1133" i="14"/>
  <c r="M1134" i="14"/>
  <c r="M1135" i="14"/>
  <c r="M1136" i="14"/>
  <c r="M1137" i="14"/>
  <c r="M1138" i="14"/>
  <c r="M1139" i="14"/>
  <c r="M1140" i="14"/>
  <c r="M1141" i="14"/>
  <c r="M1142" i="14"/>
  <c r="M1143" i="14"/>
  <c r="M1144" i="14"/>
  <c r="M1145" i="14"/>
  <c r="M1146" i="14"/>
  <c r="M1147" i="14"/>
  <c r="M1148" i="14"/>
  <c r="M1149" i="14"/>
  <c r="M1150" i="14"/>
  <c r="M1151" i="14"/>
  <c r="M1152" i="14"/>
  <c r="M1153" i="14"/>
  <c r="M1154" i="14"/>
  <c r="M1155" i="14"/>
  <c r="M1156" i="14"/>
  <c r="M1157" i="14"/>
  <c r="M1158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J273" i="14"/>
  <c r="J274" i="14"/>
  <c r="J275" i="14"/>
  <c r="J276" i="14"/>
  <c r="J277" i="14"/>
  <c r="J278" i="14"/>
  <c r="J279" i="14"/>
  <c r="J280" i="14"/>
  <c r="J281" i="14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J294" i="14"/>
  <c r="J295" i="14"/>
  <c r="J296" i="14"/>
  <c r="J297" i="14"/>
  <c r="J298" i="14"/>
  <c r="J299" i="14"/>
  <c r="J300" i="14"/>
  <c r="J301" i="14"/>
  <c r="J302" i="14"/>
  <c r="J303" i="14"/>
  <c r="J304" i="14"/>
  <c r="J305" i="14"/>
  <c r="J306" i="14"/>
  <c r="J307" i="14"/>
  <c r="J308" i="14"/>
  <c r="J309" i="14"/>
  <c r="J310" i="14"/>
  <c r="J311" i="14"/>
  <c r="J312" i="14"/>
  <c r="J313" i="14"/>
  <c r="J314" i="14"/>
  <c r="J315" i="14"/>
  <c r="J316" i="14"/>
  <c r="J317" i="14"/>
  <c r="J318" i="14"/>
  <c r="J319" i="14"/>
  <c r="J320" i="14"/>
  <c r="J321" i="14"/>
  <c r="J322" i="14"/>
  <c r="J323" i="14"/>
  <c r="J324" i="14"/>
  <c r="J325" i="14"/>
  <c r="J326" i="14"/>
  <c r="J327" i="14"/>
  <c r="J328" i="14"/>
  <c r="J329" i="14"/>
  <c r="J330" i="14"/>
  <c r="J331" i="14"/>
  <c r="J332" i="14"/>
  <c r="J333" i="14"/>
  <c r="J334" i="14"/>
  <c r="J335" i="14"/>
  <c r="J336" i="14"/>
  <c r="J337" i="14"/>
  <c r="J338" i="14"/>
  <c r="J339" i="14"/>
  <c r="J340" i="14"/>
  <c r="J341" i="14"/>
  <c r="J342" i="14"/>
  <c r="J343" i="14"/>
  <c r="J344" i="14"/>
  <c r="J345" i="14"/>
  <c r="J346" i="14"/>
  <c r="J347" i="14"/>
  <c r="J348" i="14"/>
  <c r="J349" i="14"/>
  <c r="J350" i="14"/>
  <c r="J351" i="14"/>
  <c r="J352" i="14"/>
  <c r="J353" i="14"/>
  <c r="J354" i="14"/>
  <c r="J355" i="14"/>
  <c r="J356" i="14"/>
  <c r="J357" i="14"/>
  <c r="J358" i="14"/>
  <c r="J359" i="14"/>
  <c r="J360" i="14"/>
  <c r="J361" i="14"/>
  <c r="J362" i="14"/>
  <c r="J363" i="14"/>
  <c r="J364" i="14"/>
  <c r="J365" i="14"/>
  <c r="J366" i="14"/>
  <c r="J367" i="14"/>
  <c r="J368" i="14"/>
  <c r="J369" i="14"/>
  <c r="J370" i="14"/>
  <c r="J371" i="14"/>
  <c r="J372" i="14"/>
  <c r="J373" i="14"/>
  <c r="J374" i="14"/>
  <c r="J375" i="14"/>
  <c r="J376" i="14"/>
  <c r="J377" i="14"/>
  <c r="J378" i="14"/>
  <c r="J379" i="14"/>
  <c r="J380" i="14"/>
  <c r="J381" i="14"/>
  <c r="J382" i="14"/>
  <c r="J383" i="14"/>
  <c r="J384" i="14"/>
  <c r="J385" i="14"/>
  <c r="J386" i="14"/>
  <c r="J387" i="14"/>
  <c r="J388" i="14"/>
  <c r="J389" i="14"/>
  <c r="J390" i="14"/>
  <c r="J391" i="14"/>
  <c r="J392" i="14"/>
  <c r="J393" i="14"/>
  <c r="J394" i="14"/>
  <c r="J395" i="14"/>
  <c r="J396" i="14"/>
  <c r="J397" i="14"/>
  <c r="J398" i="14"/>
  <c r="J399" i="14"/>
  <c r="J400" i="14"/>
  <c r="J401" i="14"/>
  <c r="J402" i="14"/>
  <c r="J403" i="14"/>
  <c r="J404" i="14"/>
  <c r="J405" i="14"/>
  <c r="J406" i="14"/>
  <c r="J407" i="14"/>
  <c r="J408" i="14"/>
  <c r="J409" i="14"/>
  <c r="J410" i="14"/>
  <c r="J411" i="14"/>
  <c r="J412" i="14"/>
  <c r="J413" i="14"/>
  <c r="J414" i="14"/>
  <c r="J415" i="14"/>
  <c r="J416" i="14"/>
  <c r="J417" i="14"/>
  <c r="J418" i="14"/>
  <c r="J419" i="14"/>
  <c r="J420" i="14"/>
  <c r="J421" i="14"/>
  <c r="J422" i="14"/>
  <c r="J423" i="14"/>
  <c r="J424" i="14"/>
  <c r="J425" i="14"/>
  <c r="J426" i="14"/>
  <c r="J427" i="14"/>
  <c r="J428" i="14"/>
  <c r="J429" i="14"/>
  <c r="J430" i="14"/>
  <c r="J431" i="14"/>
  <c r="J432" i="14"/>
  <c r="J433" i="14"/>
  <c r="J434" i="14"/>
  <c r="J435" i="14"/>
  <c r="J436" i="14"/>
  <c r="J437" i="14"/>
  <c r="J438" i="14"/>
  <c r="J439" i="14"/>
  <c r="J440" i="14"/>
  <c r="J441" i="14"/>
  <c r="J442" i="14"/>
  <c r="J443" i="14"/>
  <c r="J444" i="14"/>
  <c r="J445" i="14"/>
  <c r="J446" i="14"/>
  <c r="J447" i="14"/>
  <c r="J448" i="14"/>
  <c r="J449" i="14"/>
  <c r="J450" i="14"/>
  <c r="J451" i="14"/>
  <c r="J452" i="14"/>
  <c r="J453" i="14"/>
  <c r="J454" i="14"/>
  <c r="J455" i="14"/>
  <c r="J456" i="14"/>
  <c r="J457" i="14"/>
  <c r="J458" i="14"/>
  <c r="J459" i="14"/>
  <c r="J460" i="14"/>
  <c r="J461" i="14"/>
  <c r="J462" i="14"/>
  <c r="J463" i="14"/>
  <c r="J464" i="14"/>
  <c r="J465" i="14"/>
  <c r="J466" i="14"/>
  <c r="J467" i="14"/>
  <c r="J468" i="14"/>
  <c r="J469" i="14"/>
  <c r="J470" i="14"/>
  <c r="J471" i="14"/>
  <c r="J472" i="14"/>
  <c r="J473" i="14"/>
  <c r="J474" i="14"/>
  <c r="J475" i="14"/>
  <c r="J476" i="14"/>
  <c r="J477" i="14"/>
  <c r="J478" i="14"/>
  <c r="J479" i="14"/>
  <c r="J480" i="14"/>
  <c r="J481" i="14"/>
  <c r="J482" i="14"/>
  <c r="J483" i="14"/>
  <c r="J484" i="14"/>
  <c r="J485" i="14"/>
  <c r="J486" i="14"/>
  <c r="J487" i="14"/>
  <c r="J488" i="14"/>
  <c r="J489" i="14"/>
  <c r="J490" i="14"/>
  <c r="J491" i="14"/>
  <c r="J492" i="14"/>
  <c r="J493" i="14"/>
  <c r="J494" i="14"/>
  <c r="J495" i="14"/>
  <c r="J496" i="14"/>
  <c r="J497" i="14"/>
  <c r="J498" i="14"/>
  <c r="J499" i="14"/>
  <c r="J500" i="14"/>
  <c r="J501" i="14"/>
  <c r="J502" i="14"/>
  <c r="J503" i="14"/>
  <c r="J504" i="14"/>
  <c r="J505" i="14"/>
  <c r="J506" i="14"/>
  <c r="J507" i="14"/>
  <c r="J508" i="14"/>
  <c r="J509" i="14"/>
  <c r="J510" i="14"/>
  <c r="J511" i="14"/>
  <c r="J512" i="14"/>
  <c r="J513" i="14"/>
  <c r="J514" i="14"/>
  <c r="J515" i="14"/>
  <c r="J516" i="14"/>
  <c r="J517" i="14"/>
  <c r="J518" i="14"/>
  <c r="J519" i="14"/>
  <c r="J520" i="14"/>
  <c r="J521" i="14"/>
  <c r="J522" i="14"/>
  <c r="J523" i="14"/>
  <c r="J524" i="14"/>
  <c r="J525" i="14"/>
  <c r="J526" i="14"/>
  <c r="J527" i="14"/>
  <c r="J528" i="14"/>
  <c r="J529" i="14"/>
  <c r="J530" i="14"/>
  <c r="J531" i="14"/>
  <c r="J532" i="14"/>
  <c r="J533" i="14"/>
  <c r="J534" i="14"/>
  <c r="J535" i="14"/>
  <c r="J536" i="14"/>
  <c r="J537" i="14"/>
  <c r="J538" i="14"/>
  <c r="J539" i="14"/>
  <c r="J540" i="14"/>
  <c r="J541" i="14"/>
  <c r="J542" i="14"/>
  <c r="J543" i="14"/>
  <c r="J544" i="14"/>
  <c r="J545" i="14"/>
  <c r="J546" i="14"/>
  <c r="J547" i="14"/>
  <c r="J548" i="14"/>
  <c r="J549" i="14"/>
  <c r="J550" i="14"/>
  <c r="J551" i="14"/>
  <c r="J552" i="14"/>
  <c r="J553" i="14"/>
  <c r="J554" i="14"/>
  <c r="J555" i="14"/>
  <c r="J556" i="14"/>
  <c r="J557" i="14"/>
  <c r="J558" i="14"/>
  <c r="J559" i="14"/>
  <c r="J560" i="14"/>
  <c r="J561" i="14"/>
  <c r="J562" i="14"/>
  <c r="J563" i="14"/>
  <c r="J564" i="14"/>
  <c r="J565" i="14"/>
  <c r="J566" i="14"/>
  <c r="J567" i="14"/>
  <c r="J568" i="14"/>
  <c r="J569" i="14"/>
  <c r="J570" i="14"/>
  <c r="J571" i="14"/>
  <c r="J572" i="14"/>
  <c r="J573" i="14"/>
  <c r="J574" i="14"/>
  <c r="J575" i="14"/>
  <c r="J576" i="14"/>
  <c r="J577" i="14"/>
  <c r="J578" i="14"/>
  <c r="J579" i="14"/>
  <c r="J580" i="14"/>
  <c r="J581" i="14"/>
  <c r="J582" i="14"/>
  <c r="J583" i="14"/>
  <c r="J584" i="14"/>
  <c r="J585" i="14"/>
  <c r="J586" i="14"/>
  <c r="J587" i="14"/>
  <c r="J588" i="14"/>
  <c r="J589" i="14"/>
  <c r="J590" i="14"/>
  <c r="J591" i="14"/>
  <c r="J592" i="14"/>
  <c r="J593" i="14"/>
  <c r="J594" i="14"/>
  <c r="J595" i="14"/>
  <c r="J596" i="14"/>
  <c r="J597" i="14"/>
  <c r="J598" i="14"/>
  <c r="J599" i="14"/>
  <c r="J600" i="14"/>
  <c r="J601" i="14"/>
  <c r="J602" i="14"/>
  <c r="J603" i="14"/>
  <c r="J604" i="14"/>
  <c r="J605" i="14"/>
  <c r="J606" i="14"/>
  <c r="J607" i="14"/>
  <c r="J608" i="14"/>
  <c r="J609" i="14"/>
  <c r="J610" i="14"/>
  <c r="J611" i="14"/>
  <c r="J612" i="14"/>
  <c r="J613" i="14"/>
  <c r="J614" i="14"/>
  <c r="J615" i="14"/>
  <c r="J616" i="14"/>
  <c r="J617" i="14"/>
  <c r="J618" i="14"/>
  <c r="J619" i="14"/>
  <c r="J620" i="14"/>
  <c r="J621" i="14"/>
  <c r="J622" i="14"/>
  <c r="J623" i="14"/>
  <c r="J624" i="14"/>
  <c r="J625" i="14"/>
  <c r="J626" i="14"/>
  <c r="J627" i="14"/>
  <c r="J628" i="14"/>
  <c r="J629" i="14"/>
  <c r="J630" i="14"/>
  <c r="J631" i="14"/>
  <c r="J632" i="14"/>
  <c r="J633" i="14"/>
  <c r="J634" i="14"/>
  <c r="J635" i="14"/>
  <c r="J636" i="14"/>
  <c r="J637" i="14"/>
  <c r="J638" i="14"/>
  <c r="J639" i="14"/>
  <c r="J640" i="14"/>
  <c r="J641" i="14"/>
  <c r="J642" i="14"/>
  <c r="J643" i="14"/>
  <c r="J644" i="14"/>
  <c r="J645" i="14"/>
  <c r="J646" i="14"/>
  <c r="J647" i="14"/>
  <c r="J648" i="14"/>
  <c r="J649" i="14"/>
  <c r="J650" i="14"/>
  <c r="J651" i="14"/>
  <c r="J652" i="14"/>
  <c r="J653" i="14"/>
  <c r="J654" i="14"/>
  <c r="J655" i="14"/>
  <c r="J656" i="14"/>
  <c r="J657" i="14"/>
  <c r="J658" i="14"/>
  <c r="J659" i="14"/>
  <c r="J660" i="14"/>
  <c r="J661" i="14"/>
  <c r="J662" i="14"/>
  <c r="J663" i="14"/>
  <c r="J664" i="14"/>
  <c r="J665" i="14"/>
  <c r="J666" i="14"/>
  <c r="J667" i="14"/>
  <c r="J668" i="14"/>
  <c r="J669" i="14"/>
  <c r="J670" i="14"/>
  <c r="J671" i="14"/>
  <c r="J672" i="14"/>
  <c r="J673" i="14"/>
  <c r="J674" i="14"/>
  <c r="J675" i="14"/>
  <c r="J676" i="14"/>
  <c r="J677" i="14"/>
  <c r="J678" i="14"/>
  <c r="J679" i="14"/>
  <c r="J680" i="14"/>
  <c r="J681" i="14"/>
  <c r="J682" i="14"/>
  <c r="J683" i="14"/>
  <c r="J684" i="14"/>
  <c r="J685" i="14"/>
  <c r="J686" i="14"/>
  <c r="J687" i="14"/>
  <c r="J688" i="14"/>
  <c r="J689" i="14"/>
  <c r="J690" i="14"/>
  <c r="J691" i="14"/>
  <c r="J692" i="14"/>
  <c r="J693" i="14"/>
  <c r="J694" i="14"/>
  <c r="J695" i="14"/>
  <c r="J696" i="14"/>
  <c r="J697" i="14"/>
  <c r="J698" i="14"/>
  <c r="J699" i="14"/>
  <c r="J700" i="14"/>
  <c r="J701" i="14"/>
  <c r="J702" i="14"/>
  <c r="J703" i="14"/>
  <c r="J704" i="14"/>
  <c r="J705" i="14"/>
  <c r="J706" i="14"/>
  <c r="J707" i="14"/>
  <c r="J708" i="14"/>
  <c r="J709" i="14"/>
  <c r="J710" i="14"/>
  <c r="J711" i="14"/>
  <c r="J712" i="14"/>
  <c r="J713" i="14"/>
  <c r="J714" i="14"/>
  <c r="J715" i="14"/>
  <c r="J716" i="14"/>
  <c r="J717" i="14"/>
  <c r="J718" i="14"/>
  <c r="J719" i="14"/>
  <c r="J720" i="14"/>
  <c r="J721" i="14"/>
  <c r="J722" i="14"/>
  <c r="J723" i="14"/>
  <c r="J724" i="14"/>
  <c r="J725" i="14"/>
  <c r="J726" i="14"/>
  <c r="J727" i="14"/>
  <c r="J728" i="14"/>
  <c r="J729" i="14"/>
  <c r="J730" i="14"/>
  <c r="J731" i="14"/>
  <c r="J732" i="14"/>
  <c r="J733" i="14"/>
  <c r="J734" i="14"/>
  <c r="J735" i="14"/>
  <c r="J736" i="14"/>
  <c r="J737" i="14"/>
  <c r="J738" i="14"/>
  <c r="J739" i="14"/>
  <c r="J740" i="14"/>
  <c r="J741" i="14"/>
  <c r="J742" i="14"/>
  <c r="J743" i="14"/>
  <c r="J744" i="14"/>
  <c r="J745" i="14"/>
  <c r="J746" i="14"/>
  <c r="J747" i="14"/>
  <c r="J748" i="14"/>
  <c r="J749" i="14"/>
  <c r="J750" i="14"/>
  <c r="J751" i="14"/>
  <c r="J752" i="14"/>
  <c r="J753" i="14"/>
  <c r="J754" i="14"/>
  <c r="J755" i="14"/>
  <c r="J756" i="14"/>
  <c r="J757" i="14"/>
  <c r="J758" i="14"/>
  <c r="J759" i="14"/>
  <c r="J760" i="14"/>
  <c r="J761" i="14"/>
  <c r="J762" i="14"/>
  <c r="J763" i="14"/>
  <c r="J764" i="14"/>
  <c r="J765" i="14"/>
  <c r="J766" i="14"/>
  <c r="J767" i="14"/>
  <c r="J768" i="14"/>
  <c r="J769" i="14"/>
  <c r="J770" i="14"/>
  <c r="J771" i="14"/>
  <c r="J772" i="14"/>
  <c r="J773" i="14"/>
  <c r="J774" i="14"/>
  <c r="J775" i="14"/>
  <c r="J776" i="14"/>
  <c r="J777" i="14"/>
  <c r="J778" i="14"/>
  <c r="J779" i="14"/>
  <c r="J780" i="14"/>
  <c r="J781" i="14"/>
  <c r="J782" i="14"/>
  <c r="J783" i="14"/>
  <c r="J784" i="14"/>
  <c r="J785" i="14"/>
  <c r="J786" i="14"/>
  <c r="J787" i="14"/>
  <c r="J788" i="14"/>
  <c r="J789" i="14"/>
  <c r="J790" i="14"/>
  <c r="J791" i="14"/>
  <c r="J792" i="14"/>
  <c r="J793" i="14"/>
  <c r="J794" i="14"/>
  <c r="J795" i="14"/>
  <c r="J796" i="14"/>
  <c r="J797" i="14"/>
  <c r="J798" i="14"/>
  <c r="J799" i="14"/>
  <c r="J800" i="14"/>
  <c r="J801" i="14"/>
  <c r="J802" i="14"/>
  <c r="J803" i="14"/>
  <c r="J804" i="14"/>
  <c r="J805" i="14"/>
  <c r="J806" i="14"/>
  <c r="J807" i="14"/>
  <c r="J808" i="14"/>
  <c r="J809" i="14"/>
  <c r="J810" i="14"/>
  <c r="J811" i="14"/>
  <c r="J812" i="14"/>
  <c r="J813" i="14"/>
  <c r="J814" i="14"/>
  <c r="J815" i="14"/>
  <c r="J816" i="14"/>
  <c r="J817" i="14"/>
  <c r="J818" i="14"/>
  <c r="J819" i="14"/>
  <c r="J820" i="14"/>
  <c r="J821" i="14"/>
  <c r="J822" i="14"/>
  <c r="J823" i="14"/>
  <c r="J824" i="14"/>
  <c r="J825" i="14"/>
  <c r="J826" i="14"/>
  <c r="J827" i="14"/>
  <c r="J828" i="14"/>
  <c r="J829" i="14"/>
  <c r="J830" i="14"/>
  <c r="J831" i="14"/>
  <c r="J832" i="14"/>
  <c r="J833" i="14"/>
  <c r="J834" i="14"/>
  <c r="J835" i="14"/>
  <c r="J836" i="14"/>
  <c r="J837" i="14"/>
  <c r="J838" i="14"/>
  <c r="J839" i="14"/>
  <c r="J840" i="14"/>
  <c r="J841" i="14"/>
  <c r="J842" i="14"/>
  <c r="J843" i="14"/>
  <c r="J844" i="14"/>
  <c r="J845" i="14"/>
  <c r="J846" i="14"/>
  <c r="J847" i="14"/>
  <c r="J848" i="14"/>
  <c r="J849" i="14"/>
  <c r="J850" i="14"/>
  <c r="J851" i="14"/>
  <c r="J852" i="14"/>
  <c r="J853" i="14"/>
  <c r="J854" i="14"/>
  <c r="J855" i="14"/>
  <c r="J856" i="14"/>
  <c r="J857" i="14"/>
  <c r="J858" i="14"/>
  <c r="J859" i="14"/>
  <c r="J860" i="14"/>
  <c r="J861" i="14"/>
  <c r="J862" i="14"/>
  <c r="J863" i="14"/>
  <c r="J864" i="14"/>
  <c r="J865" i="14"/>
  <c r="J866" i="14"/>
  <c r="J867" i="14"/>
  <c r="J868" i="14"/>
  <c r="J869" i="14"/>
  <c r="J870" i="14"/>
  <c r="J871" i="14"/>
  <c r="J872" i="14"/>
  <c r="J873" i="14"/>
  <c r="J874" i="14"/>
  <c r="J875" i="14"/>
  <c r="J876" i="14"/>
  <c r="J877" i="14"/>
  <c r="J878" i="14"/>
  <c r="J879" i="14"/>
  <c r="J880" i="14"/>
  <c r="J881" i="14"/>
  <c r="J882" i="14"/>
  <c r="J883" i="14"/>
  <c r="J884" i="14"/>
  <c r="J885" i="14"/>
  <c r="J886" i="14"/>
  <c r="J887" i="14"/>
  <c r="J888" i="14"/>
  <c r="J889" i="14"/>
  <c r="J890" i="14"/>
  <c r="J891" i="14"/>
  <c r="J892" i="14"/>
  <c r="J893" i="14"/>
  <c r="J894" i="14"/>
  <c r="J895" i="14"/>
  <c r="J896" i="14"/>
  <c r="J897" i="14"/>
  <c r="J898" i="14"/>
  <c r="J899" i="14"/>
  <c r="J900" i="14"/>
  <c r="J901" i="14"/>
  <c r="J902" i="14"/>
  <c r="J903" i="14"/>
  <c r="J904" i="14"/>
  <c r="J905" i="14"/>
  <c r="J906" i="14"/>
  <c r="J907" i="14"/>
  <c r="J908" i="14"/>
  <c r="J909" i="14"/>
  <c r="J910" i="14"/>
  <c r="J911" i="14"/>
  <c r="J912" i="14"/>
  <c r="J913" i="14"/>
  <c r="J914" i="14"/>
  <c r="J915" i="14"/>
  <c r="J916" i="14"/>
  <c r="J917" i="14"/>
  <c r="J918" i="14"/>
  <c r="J919" i="14"/>
  <c r="J920" i="14"/>
  <c r="J921" i="14"/>
  <c r="J922" i="14"/>
  <c r="J923" i="14"/>
  <c r="J924" i="14"/>
  <c r="J925" i="14"/>
  <c r="J926" i="14"/>
  <c r="J927" i="14"/>
  <c r="J928" i="14"/>
  <c r="J929" i="14"/>
  <c r="J930" i="14"/>
  <c r="J931" i="14"/>
  <c r="J932" i="14"/>
  <c r="J933" i="14"/>
  <c r="J934" i="14"/>
  <c r="J935" i="14"/>
  <c r="J936" i="14"/>
  <c r="J937" i="14"/>
  <c r="J938" i="14"/>
  <c r="J939" i="14"/>
  <c r="J940" i="14"/>
  <c r="J941" i="14"/>
  <c r="J942" i="14"/>
  <c r="J943" i="14"/>
  <c r="J944" i="14"/>
  <c r="J945" i="14"/>
  <c r="J946" i="14"/>
  <c r="J947" i="14"/>
  <c r="J948" i="14"/>
  <c r="J949" i="14"/>
  <c r="J950" i="14"/>
  <c r="J951" i="14"/>
  <c r="J952" i="14"/>
  <c r="J953" i="14"/>
  <c r="J954" i="14"/>
  <c r="J955" i="14"/>
  <c r="J956" i="14"/>
  <c r="J957" i="14"/>
  <c r="J958" i="14"/>
  <c r="J959" i="14"/>
  <c r="J960" i="14"/>
  <c r="J961" i="14"/>
  <c r="J962" i="14"/>
  <c r="J963" i="14"/>
  <c r="J964" i="14"/>
  <c r="J965" i="14"/>
  <c r="J966" i="14"/>
  <c r="J967" i="14"/>
  <c r="J968" i="14"/>
  <c r="J969" i="14"/>
  <c r="J970" i="14"/>
  <c r="J971" i="14"/>
  <c r="J972" i="14"/>
  <c r="J973" i="14"/>
  <c r="J974" i="14"/>
  <c r="J975" i="14"/>
  <c r="J976" i="14"/>
  <c r="J977" i="14"/>
  <c r="J978" i="14"/>
  <c r="J979" i="14"/>
  <c r="J980" i="14"/>
  <c r="J981" i="14"/>
  <c r="J982" i="14"/>
  <c r="J983" i="14"/>
  <c r="J984" i="14"/>
  <c r="J985" i="14"/>
  <c r="J986" i="14"/>
  <c r="J987" i="14"/>
  <c r="J988" i="14"/>
  <c r="J989" i="14"/>
  <c r="J990" i="14"/>
  <c r="J991" i="14"/>
  <c r="J992" i="14"/>
  <c r="J993" i="14"/>
  <c r="J994" i="14"/>
  <c r="J995" i="14"/>
  <c r="J996" i="14"/>
  <c r="J997" i="14"/>
  <c r="J998" i="14"/>
  <c r="J999" i="14"/>
  <c r="J1000" i="14"/>
  <c r="J1001" i="14"/>
  <c r="J1002" i="14"/>
  <c r="J1003" i="14"/>
  <c r="J1004" i="14"/>
  <c r="J1005" i="14"/>
  <c r="J1006" i="14"/>
  <c r="J1007" i="14"/>
  <c r="J1008" i="14"/>
  <c r="J1009" i="14"/>
  <c r="J1010" i="14"/>
  <c r="J1011" i="14"/>
  <c r="J1012" i="14"/>
  <c r="J1013" i="14"/>
  <c r="J1014" i="14"/>
  <c r="J1015" i="14"/>
  <c r="J1016" i="14"/>
  <c r="J1017" i="14"/>
  <c r="J1018" i="14"/>
  <c r="J1019" i="14"/>
  <c r="J1020" i="14"/>
  <c r="J1021" i="14"/>
  <c r="J1022" i="14"/>
  <c r="J1023" i="14"/>
  <c r="J1024" i="14"/>
  <c r="J1025" i="14"/>
  <c r="J1026" i="14"/>
  <c r="J1027" i="14"/>
  <c r="J1028" i="14"/>
  <c r="J1029" i="14"/>
  <c r="J1030" i="14"/>
  <c r="J1031" i="14"/>
  <c r="J1032" i="14"/>
  <c r="J1033" i="14"/>
  <c r="J1034" i="14"/>
  <c r="J1035" i="14"/>
  <c r="J1036" i="14"/>
  <c r="J1037" i="14"/>
  <c r="J1038" i="14"/>
  <c r="J1039" i="14"/>
  <c r="J1040" i="14"/>
  <c r="J1041" i="14"/>
  <c r="J1042" i="14"/>
  <c r="J1043" i="14"/>
  <c r="J1044" i="14"/>
  <c r="J1045" i="14"/>
  <c r="J1046" i="14"/>
  <c r="J1047" i="14"/>
  <c r="J1048" i="14"/>
  <c r="J1049" i="14"/>
  <c r="J1050" i="14"/>
  <c r="J1051" i="14"/>
  <c r="J1052" i="14"/>
  <c r="J1053" i="14"/>
  <c r="J1054" i="14"/>
  <c r="J1055" i="14"/>
  <c r="J1056" i="14"/>
  <c r="J1057" i="14"/>
  <c r="J1058" i="14"/>
  <c r="J1059" i="14"/>
  <c r="J1060" i="14"/>
  <c r="J1061" i="14"/>
  <c r="J1062" i="14"/>
  <c r="J1063" i="14"/>
  <c r="J1064" i="14"/>
  <c r="J1065" i="14"/>
  <c r="J1066" i="14"/>
  <c r="J1067" i="14"/>
  <c r="J1068" i="14"/>
  <c r="J1069" i="14"/>
  <c r="J1070" i="14"/>
  <c r="J1071" i="14"/>
  <c r="J1072" i="14"/>
  <c r="J1073" i="14"/>
  <c r="J1074" i="14"/>
  <c r="J1075" i="14"/>
  <c r="J1076" i="14"/>
  <c r="J1077" i="14"/>
  <c r="J1078" i="14"/>
  <c r="J1079" i="14"/>
  <c r="J1080" i="14"/>
  <c r="J1081" i="14"/>
  <c r="J1082" i="14"/>
  <c r="J1083" i="14"/>
  <c r="J1084" i="14"/>
  <c r="J1085" i="14"/>
  <c r="J1086" i="14"/>
  <c r="J1087" i="14"/>
  <c r="J1088" i="14"/>
  <c r="J1089" i="14"/>
  <c r="J1090" i="14"/>
  <c r="J1091" i="14"/>
  <c r="J1092" i="14"/>
  <c r="J1093" i="14"/>
  <c r="J1094" i="14"/>
  <c r="J1095" i="14"/>
  <c r="J1096" i="14"/>
  <c r="J1097" i="14"/>
  <c r="J1098" i="14"/>
  <c r="J1099" i="14"/>
  <c r="J1100" i="14"/>
  <c r="J1101" i="14"/>
  <c r="J1102" i="14"/>
  <c r="J1103" i="14"/>
  <c r="J1104" i="14"/>
  <c r="J1105" i="14"/>
  <c r="J1106" i="14"/>
  <c r="J1107" i="14"/>
  <c r="J1108" i="14"/>
  <c r="J1109" i="14"/>
  <c r="J1110" i="14"/>
  <c r="J1111" i="14"/>
  <c r="J1112" i="14"/>
  <c r="J1113" i="14"/>
  <c r="J1114" i="14"/>
  <c r="J1115" i="14"/>
  <c r="J1116" i="14"/>
  <c r="J1117" i="14"/>
  <c r="J1118" i="14"/>
  <c r="J1119" i="14"/>
  <c r="J1120" i="14"/>
  <c r="J1121" i="14"/>
  <c r="J1122" i="14"/>
  <c r="J1123" i="14"/>
  <c r="J1124" i="14"/>
  <c r="J1125" i="14"/>
  <c r="J1126" i="14"/>
  <c r="J1127" i="14"/>
  <c r="J1128" i="14"/>
  <c r="J1129" i="14"/>
  <c r="J1130" i="14"/>
  <c r="J1131" i="14"/>
  <c r="J1132" i="14"/>
  <c r="J1133" i="14"/>
  <c r="J1134" i="14"/>
  <c r="J1135" i="14"/>
  <c r="J1136" i="14"/>
  <c r="J1137" i="14"/>
  <c r="J1138" i="14"/>
  <c r="J1139" i="14"/>
  <c r="J1140" i="14"/>
  <c r="J1141" i="14"/>
  <c r="J1142" i="14"/>
  <c r="J1143" i="14"/>
  <c r="J1144" i="14"/>
  <c r="J1145" i="14"/>
  <c r="J1146" i="14"/>
  <c r="J1147" i="14"/>
  <c r="J1148" i="14"/>
  <c r="J1149" i="14"/>
  <c r="J1150" i="14"/>
  <c r="J1151" i="14"/>
  <c r="J1152" i="14"/>
  <c r="J1153" i="14"/>
  <c r="J1154" i="14"/>
  <c r="J1155" i="14"/>
  <c r="J1156" i="14"/>
  <c r="J1157" i="14"/>
  <c r="J1158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505" i="14"/>
  <c r="I506" i="14"/>
  <c r="I507" i="14"/>
  <c r="I508" i="14"/>
  <c r="I509" i="14"/>
  <c r="I510" i="14"/>
  <c r="I511" i="14"/>
  <c r="I512" i="14"/>
  <c r="I513" i="14"/>
  <c r="I514" i="14"/>
  <c r="I515" i="14"/>
  <c r="I516" i="14"/>
  <c r="I517" i="14"/>
  <c r="I518" i="14"/>
  <c r="I519" i="14"/>
  <c r="I520" i="14"/>
  <c r="I521" i="14"/>
  <c r="I522" i="14"/>
  <c r="I523" i="14"/>
  <c r="I524" i="14"/>
  <c r="I525" i="14"/>
  <c r="I526" i="14"/>
  <c r="I527" i="14"/>
  <c r="I528" i="14"/>
  <c r="I529" i="14"/>
  <c r="I530" i="14"/>
  <c r="I531" i="14"/>
  <c r="I532" i="14"/>
  <c r="I533" i="14"/>
  <c r="I534" i="14"/>
  <c r="I535" i="14"/>
  <c r="I536" i="14"/>
  <c r="I537" i="14"/>
  <c r="I538" i="14"/>
  <c r="I539" i="14"/>
  <c r="I540" i="14"/>
  <c r="I541" i="14"/>
  <c r="I542" i="14"/>
  <c r="I543" i="14"/>
  <c r="I544" i="14"/>
  <c r="I545" i="14"/>
  <c r="I546" i="14"/>
  <c r="I547" i="14"/>
  <c r="I548" i="14"/>
  <c r="I549" i="14"/>
  <c r="I550" i="14"/>
  <c r="I551" i="14"/>
  <c r="I552" i="14"/>
  <c r="I553" i="14"/>
  <c r="I554" i="14"/>
  <c r="I555" i="14"/>
  <c r="I556" i="14"/>
  <c r="I557" i="14"/>
  <c r="I558" i="14"/>
  <c r="I559" i="14"/>
  <c r="I560" i="14"/>
  <c r="I561" i="14"/>
  <c r="I562" i="14"/>
  <c r="I563" i="14"/>
  <c r="I564" i="14"/>
  <c r="I565" i="14"/>
  <c r="I566" i="14"/>
  <c r="I567" i="14"/>
  <c r="I568" i="14"/>
  <c r="I569" i="14"/>
  <c r="I570" i="14"/>
  <c r="I571" i="14"/>
  <c r="I572" i="14"/>
  <c r="I573" i="14"/>
  <c r="I574" i="14"/>
  <c r="I575" i="14"/>
  <c r="I576" i="14"/>
  <c r="I577" i="14"/>
  <c r="I578" i="14"/>
  <c r="I579" i="14"/>
  <c r="I580" i="14"/>
  <c r="I581" i="14"/>
  <c r="I582" i="14"/>
  <c r="I583" i="14"/>
  <c r="I584" i="14"/>
  <c r="I585" i="14"/>
  <c r="I586" i="14"/>
  <c r="I587" i="14"/>
  <c r="I588" i="14"/>
  <c r="I589" i="14"/>
  <c r="I590" i="14"/>
  <c r="I591" i="14"/>
  <c r="I592" i="14"/>
  <c r="I593" i="14"/>
  <c r="I594" i="14"/>
  <c r="I595" i="14"/>
  <c r="I596" i="14"/>
  <c r="I597" i="14"/>
  <c r="I598" i="14"/>
  <c r="I599" i="14"/>
  <c r="I600" i="14"/>
  <c r="I601" i="14"/>
  <c r="I602" i="14"/>
  <c r="I603" i="14"/>
  <c r="I604" i="14"/>
  <c r="I605" i="14"/>
  <c r="I606" i="14"/>
  <c r="I607" i="14"/>
  <c r="I608" i="14"/>
  <c r="I609" i="14"/>
  <c r="I610" i="14"/>
  <c r="I611" i="14"/>
  <c r="I612" i="14"/>
  <c r="I613" i="14"/>
  <c r="I614" i="14"/>
  <c r="I615" i="14"/>
  <c r="I616" i="14"/>
  <c r="I617" i="14"/>
  <c r="I618" i="14"/>
  <c r="I619" i="14"/>
  <c r="I620" i="14"/>
  <c r="I621" i="14"/>
  <c r="I622" i="14"/>
  <c r="I623" i="14"/>
  <c r="I624" i="14"/>
  <c r="I625" i="14"/>
  <c r="I626" i="14"/>
  <c r="I627" i="14"/>
  <c r="I628" i="14"/>
  <c r="I629" i="14"/>
  <c r="I630" i="14"/>
  <c r="I631" i="14"/>
  <c r="I632" i="14"/>
  <c r="I633" i="14"/>
  <c r="I634" i="14"/>
  <c r="I635" i="14"/>
  <c r="I636" i="14"/>
  <c r="I637" i="14"/>
  <c r="I638" i="14"/>
  <c r="I639" i="14"/>
  <c r="I640" i="14"/>
  <c r="I641" i="14"/>
  <c r="I642" i="14"/>
  <c r="I643" i="14"/>
  <c r="I644" i="14"/>
  <c r="I645" i="14"/>
  <c r="I646" i="14"/>
  <c r="I647" i="14"/>
  <c r="I648" i="14"/>
  <c r="I649" i="14"/>
  <c r="I650" i="14"/>
  <c r="I651" i="14"/>
  <c r="I652" i="14"/>
  <c r="I653" i="14"/>
  <c r="I654" i="14"/>
  <c r="I655" i="14"/>
  <c r="I656" i="14"/>
  <c r="I657" i="14"/>
  <c r="I658" i="14"/>
  <c r="I659" i="14"/>
  <c r="I660" i="14"/>
  <c r="I661" i="14"/>
  <c r="I662" i="14"/>
  <c r="I663" i="14"/>
  <c r="I664" i="14"/>
  <c r="I665" i="14"/>
  <c r="I666" i="14"/>
  <c r="I667" i="14"/>
  <c r="I668" i="14"/>
  <c r="I669" i="14"/>
  <c r="I670" i="14"/>
  <c r="I671" i="14"/>
  <c r="I672" i="14"/>
  <c r="I673" i="14"/>
  <c r="I674" i="14"/>
  <c r="I675" i="14"/>
  <c r="I676" i="14"/>
  <c r="I677" i="14"/>
  <c r="I678" i="14"/>
  <c r="I679" i="14"/>
  <c r="I680" i="14"/>
  <c r="I681" i="14"/>
  <c r="I682" i="14"/>
  <c r="I683" i="14"/>
  <c r="I684" i="14"/>
  <c r="I685" i="14"/>
  <c r="I686" i="14"/>
  <c r="I687" i="14"/>
  <c r="I688" i="14"/>
  <c r="I689" i="14"/>
  <c r="I690" i="14"/>
  <c r="I691" i="14"/>
  <c r="I692" i="14"/>
  <c r="I693" i="14"/>
  <c r="I694" i="14"/>
  <c r="I695" i="14"/>
  <c r="I696" i="14"/>
  <c r="I697" i="14"/>
  <c r="I698" i="14"/>
  <c r="I699" i="14"/>
  <c r="I700" i="14"/>
  <c r="I701" i="14"/>
  <c r="I702" i="14"/>
  <c r="I703" i="14"/>
  <c r="I704" i="14"/>
  <c r="I705" i="14"/>
  <c r="I706" i="14"/>
  <c r="I707" i="14"/>
  <c r="I708" i="14"/>
  <c r="I709" i="14"/>
  <c r="I710" i="14"/>
  <c r="I711" i="14"/>
  <c r="I712" i="14"/>
  <c r="I713" i="14"/>
  <c r="I714" i="14"/>
  <c r="I715" i="14"/>
  <c r="I716" i="14"/>
  <c r="I717" i="14"/>
  <c r="I718" i="14"/>
  <c r="I719" i="14"/>
  <c r="I720" i="14"/>
  <c r="I721" i="14"/>
  <c r="I722" i="14"/>
  <c r="I723" i="14"/>
  <c r="I724" i="14"/>
  <c r="I725" i="14"/>
  <c r="I726" i="14"/>
  <c r="I727" i="14"/>
  <c r="I728" i="14"/>
  <c r="I729" i="14"/>
  <c r="I730" i="14"/>
  <c r="I731" i="14"/>
  <c r="I732" i="14"/>
  <c r="I733" i="14"/>
  <c r="I734" i="14"/>
  <c r="I735" i="14"/>
  <c r="I736" i="14"/>
  <c r="I737" i="14"/>
  <c r="I738" i="14"/>
  <c r="I739" i="14"/>
  <c r="I740" i="14"/>
  <c r="I741" i="14"/>
  <c r="I742" i="14"/>
  <c r="I743" i="14"/>
  <c r="I744" i="14"/>
  <c r="I745" i="14"/>
  <c r="I746" i="14"/>
  <c r="I747" i="14"/>
  <c r="I748" i="14"/>
  <c r="I749" i="14"/>
  <c r="I750" i="14"/>
  <c r="I751" i="14"/>
  <c r="I752" i="14"/>
  <c r="I753" i="14"/>
  <c r="I754" i="14"/>
  <c r="I755" i="14"/>
  <c r="I756" i="14"/>
  <c r="I757" i="14"/>
  <c r="I758" i="14"/>
  <c r="I759" i="14"/>
  <c r="I760" i="14"/>
  <c r="I761" i="14"/>
  <c r="I762" i="14"/>
  <c r="I763" i="14"/>
  <c r="I764" i="14"/>
  <c r="I765" i="14"/>
  <c r="I766" i="14"/>
  <c r="I767" i="14"/>
  <c r="I768" i="14"/>
  <c r="I769" i="14"/>
  <c r="I770" i="14"/>
  <c r="I771" i="14"/>
  <c r="I772" i="14"/>
  <c r="I773" i="14"/>
  <c r="I774" i="14"/>
  <c r="I775" i="14"/>
  <c r="I776" i="14"/>
  <c r="I777" i="14"/>
  <c r="I778" i="14"/>
  <c r="I779" i="14"/>
  <c r="I780" i="14"/>
  <c r="I781" i="14"/>
  <c r="I782" i="14"/>
  <c r="I783" i="14"/>
  <c r="I784" i="14"/>
  <c r="I785" i="14"/>
  <c r="I786" i="14"/>
  <c r="I787" i="14"/>
  <c r="I788" i="14"/>
  <c r="I789" i="14"/>
  <c r="I790" i="14"/>
  <c r="I791" i="14"/>
  <c r="I792" i="14"/>
  <c r="I793" i="14"/>
  <c r="I794" i="14"/>
  <c r="I795" i="14"/>
  <c r="I796" i="14"/>
  <c r="I797" i="14"/>
  <c r="I798" i="14"/>
  <c r="I799" i="14"/>
  <c r="I800" i="14"/>
  <c r="I801" i="14"/>
  <c r="I802" i="14"/>
  <c r="I803" i="14"/>
  <c r="I804" i="14"/>
  <c r="I805" i="14"/>
  <c r="I806" i="14"/>
  <c r="I807" i="14"/>
  <c r="I808" i="14"/>
  <c r="I809" i="14"/>
  <c r="I810" i="14"/>
  <c r="I811" i="14"/>
  <c r="I812" i="14"/>
  <c r="I813" i="14"/>
  <c r="I814" i="14"/>
  <c r="I815" i="14"/>
  <c r="I816" i="14"/>
  <c r="I817" i="14"/>
  <c r="I818" i="14"/>
  <c r="I819" i="14"/>
  <c r="I820" i="14"/>
  <c r="I821" i="14"/>
  <c r="I822" i="14"/>
  <c r="I823" i="14"/>
  <c r="I824" i="14"/>
  <c r="I825" i="14"/>
  <c r="I826" i="14"/>
  <c r="I827" i="14"/>
  <c r="I828" i="14"/>
  <c r="I829" i="14"/>
  <c r="I830" i="14"/>
  <c r="I831" i="14"/>
  <c r="I832" i="14"/>
  <c r="I833" i="14"/>
  <c r="I834" i="14"/>
  <c r="I835" i="14"/>
  <c r="I836" i="14"/>
  <c r="I837" i="14"/>
  <c r="I838" i="14"/>
  <c r="I839" i="14"/>
  <c r="I840" i="14"/>
  <c r="I841" i="14"/>
  <c r="I842" i="14"/>
  <c r="I843" i="14"/>
  <c r="I844" i="14"/>
  <c r="I845" i="14"/>
  <c r="I846" i="14"/>
  <c r="I847" i="14"/>
  <c r="I848" i="14"/>
  <c r="I849" i="14"/>
  <c r="I850" i="14"/>
  <c r="I851" i="14"/>
  <c r="I852" i="14"/>
  <c r="I853" i="14"/>
  <c r="I854" i="14"/>
  <c r="I855" i="14"/>
  <c r="I856" i="14"/>
  <c r="I857" i="14"/>
  <c r="I858" i="14"/>
  <c r="I859" i="14"/>
  <c r="I860" i="14"/>
  <c r="I861" i="14"/>
  <c r="I862" i="14"/>
  <c r="I863" i="14"/>
  <c r="I864" i="14"/>
  <c r="I865" i="14"/>
  <c r="I866" i="14"/>
  <c r="I867" i="14"/>
  <c r="I868" i="14"/>
  <c r="I869" i="14"/>
  <c r="I870" i="14"/>
  <c r="I871" i="14"/>
  <c r="I872" i="14"/>
  <c r="I873" i="14"/>
  <c r="I874" i="14"/>
  <c r="I875" i="14"/>
  <c r="I876" i="14"/>
  <c r="I877" i="14"/>
  <c r="I878" i="14"/>
  <c r="I879" i="14"/>
  <c r="I880" i="14"/>
  <c r="I881" i="14"/>
  <c r="I882" i="14"/>
  <c r="I883" i="14"/>
  <c r="I884" i="14"/>
  <c r="I885" i="14"/>
  <c r="I886" i="14"/>
  <c r="I887" i="14"/>
  <c r="I888" i="14"/>
  <c r="I889" i="14"/>
  <c r="I890" i="14"/>
  <c r="I891" i="14"/>
  <c r="I892" i="14"/>
  <c r="I893" i="14"/>
  <c r="I894" i="14"/>
  <c r="I895" i="14"/>
  <c r="I896" i="14"/>
  <c r="I897" i="14"/>
  <c r="I898" i="14"/>
  <c r="I899" i="14"/>
  <c r="I900" i="14"/>
  <c r="I901" i="14"/>
  <c r="I902" i="14"/>
  <c r="I903" i="14"/>
  <c r="I904" i="14"/>
  <c r="I905" i="14"/>
  <c r="I906" i="14"/>
  <c r="I907" i="14"/>
  <c r="I908" i="14"/>
  <c r="I909" i="14"/>
  <c r="I910" i="14"/>
  <c r="I911" i="14"/>
  <c r="I912" i="14"/>
  <c r="I913" i="14"/>
  <c r="I914" i="14"/>
  <c r="I915" i="14"/>
  <c r="I916" i="14"/>
  <c r="I917" i="14"/>
  <c r="I918" i="14"/>
  <c r="I919" i="14"/>
  <c r="I920" i="14"/>
  <c r="I921" i="14"/>
  <c r="I922" i="14"/>
  <c r="I923" i="14"/>
  <c r="I924" i="14"/>
  <c r="I925" i="14"/>
  <c r="I926" i="14"/>
  <c r="I927" i="14"/>
  <c r="I928" i="14"/>
  <c r="I929" i="14"/>
  <c r="I930" i="14"/>
  <c r="I931" i="14"/>
  <c r="I932" i="14"/>
  <c r="I933" i="14"/>
  <c r="I934" i="14"/>
  <c r="I935" i="14"/>
  <c r="I936" i="14"/>
  <c r="I937" i="14"/>
  <c r="I938" i="14"/>
  <c r="I939" i="14"/>
  <c r="I940" i="14"/>
  <c r="I941" i="14"/>
  <c r="I942" i="14"/>
  <c r="I943" i="14"/>
  <c r="I944" i="14"/>
  <c r="I945" i="14"/>
  <c r="I946" i="14"/>
  <c r="I947" i="14"/>
  <c r="I948" i="14"/>
  <c r="I949" i="14"/>
  <c r="I950" i="14"/>
  <c r="I951" i="14"/>
  <c r="I952" i="14"/>
  <c r="I953" i="14"/>
  <c r="I954" i="14"/>
  <c r="I955" i="14"/>
  <c r="I956" i="14"/>
  <c r="I957" i="14"/>
  <c r="I958" i="14"/>
  <c r="I959" i="14"/>
  <c r="I960" i="14"/>
  <c r="I961" i="14"/>
  <c r="I962" i="14"/>
  <c r="I963" i="14"/>
  <c r="I964" i="14"/>
  <c r="I965" i="14"/>
  <c r="I966" i="14"/>
  <c r="I967" i="14"/>
  <c r="I968" i="14"/>
  <c r="I969" i="14"/>
  <c r="I970" i="14"/>
  <c r="I971" i="14"/>
  <c r="I972" i="14"/>
  <c r="I973" i="14"/>
  <c r="I974" i="14"/>
  <c r="I975" i="14"/>
  <c r="I976" i="14"/>
  <c r="I977" i="14"/>
  <c r="I978" i="14"/>
  <c r="I979" i="14"/>
  <c r="I980" i="14"/>
  <c r="I981" i="14"/>
  <c r="I982" i="14"/>
  <c r="I983" i="14"/>
  <c r="I984" i="14"/>
  <c r="I985" i="14"/>
  <c r="I986" i="14"/>
  <c r="I987" i="14"/>
  <c r="I988" i="14"/>
  <c r="I989" i="14"/>
  <c r="I990" i="14"/>
  <c r="I991" i="14"/>
  <c r="I992" i="14"/>
  <c r="I993" i="14"/>
  <c r="I994" i="14"/>
  <c r="I995" i="14"/>
  <c r="I996" i="14"/>
  <c r="I997" i="14"/>
  <c r="I998" i="14"/>
  <c r="I999" i="14"/>
  <c r="I1000" i="14"/>
  <c r="I1001" i="14"/>
  <c r="I1002" i="14"/>
  <c r="I1003" i="14"/>
  <c r="I1004" i="14"/>
  <c r="I1005" i="14"/>
  <c r="I1006" i="14"/>
  <c r="I1007" i="14"/>
  <c r="I1008" i="14"/>
  <c r="I1009" i="14"/>
  <c r="I1010" i="14"/>
  <c r="I1011" i="14"/>
  <c r="I1012" i="14"/>
  <c r="I1013" i="14"/>
  <c r="I1014" i="14"/>
  <c r="I1015" i="14"/>
  <c r="I1016" i="14"/>
  <c r="I1017" i="14"/>
  <c r="I1018" i="14"/>
  <c r="I1019" i="14"/>
  <c r="I1020" i="14"/>
  <c r="I1021" i="14"/>
  <c r="I1022" i="14"/>
  <c r="I1023" i="14"/>
  <c r="I1024" i="14"/>
  <c r="I1025" i="14"/>
  <c r="I1026" i="14"/>
  <c r="I1027" i="14"/>
  <c r="I1028" i="14"/>
  <c r="I1029" i="14"/>
  <c r="I1030" i="14"/>
  <c r="I1031" i="14"/>
  <c r="I1032" i="14"/>
  <c r="I1033" i="14"/>
  <c r="I1034" i="14"/>
  <c r="I1035" i="14"/>
  <c r="I1036" i="14"/>
  <c r="I1037" i="14"/>
  <c r="I1038" i="14"/>
  <c r="I1039" i="14"/>
  <c r="I1040" i="14"/>
  <c r="I1041" i="14"/>
  <c r="I1042" i="14"/>
  <c r="I1043" i="14"/>
  <c r="I1044" i="14"/>
  <c r="I1045" i="14"/>
  <c r="I1046" i="14"/>
  <c r="I1047" i="14"/>
  <c r="I1048" i="14"/>
  <c r="I1049" i="14"/>
  <c r="I1050" i="14"/>
  <c r="I1051" i="14"/>
  <c r="I1052" i="14"/>
  <c r="I1053" i="14"/>
  <c r="I1054" i="14"/>
  <c r="I1055" i="14"/>
  <c r="I1056" i="14"/>
  <c r="I1057" i="14"/>
  <c r="I1058" i="14"/>
  <c r="I1059" i="14"/>
  <c r="I1060" i="14"/>
  <c r="I1061" i="14"/>
  <c r="I1062" i="14"/>
  <c r="I1063" i="14"/>
  <c r="I1064" i="14"/>
  <c r="I1065" i="14"/>
  <c r="I1066" i="14"/>
  <c r="I1067" i="14"/>
  <c r="I1068" i="14"/>
  <c r="I1069" i="14"/>
  <c r="I1070" i="14"/>
  <c r="I1071" i="14"/>
  <c r="I1072" i="14"/>
  <c r="I1073" i="14"/>
  <c r="I1074" i="14"/>
  <c r="I1075" i="14"/>
  <c r="I1076" i="14"/>
  <c r="I1077" i="14"/>
  <c r="I1078" i="14"/>
  <c r="I1079" i="14"/>
  <c r="I1080" i="14"/>
  <c r="I1081" i="14"/>
  <c r="I1082" i="14"/>
  <c r="I1083" i="14"/>
  <c r="I1084" i="14"/>
  <c r="I1085" i="14"/>
  <c r="I1086" i="14"/>
  <c r="I1087" i="14"/>
  <c r="I1088" i="14"/>
  <c r="I1089" i="14"/>
  <c r="I1090" i="14"/>
  <c r="I1091" i="14"/>
  <c r="I1092" i="14"/>
  <c r="I1093" i="14"/>
  <c r="I1094" i="14"/>
  <c r="I1095" i="14"/>
  <c r="I1096" i="14"/>
  <c r="I1097" i="14"/>
  <c r="I1098" i="14"/>
  <c r="I1099" i="14"/>
  <c r="I1100" i="14"/>
  <c r="I1101" i="14"/>
  <c r="I1102" i="14"/>
  <c r="I1103" i="14"/>
  <c r="I1104" i="14"/>
  <c r="I1105" i="14"/>
  <c r="I1106" i="14"/>
  <c r="I1107" i="14"/>
  <c r="I1108" i="14"/>
  <c r="I1109" i="14"/>
  <c r="I1110" i="14"/>
  <c r="I1111" i="14"/>
  <c r="I1112" i="14"/>
  <c r="I1113" i="14"/>
  <c r="I1114" i="14"/>
  <c r="I1115" i="14"/>
  <c r="I1116" i="14"/>
  <c r="I1117" i="14"/>
  <c r="I1118" i="14"/>
  <c r="I1119" i="14"/>
  <c r="I1120" i="14"/>
  <c r="I1121" i="14"/>
  <c r="I1122" i="14"/>
  <c r="I1123" i="14"/>
  <c r="I1124" i="14"/>
  <c r="I1125" i="14"/>
  <c r="I1126" i="14"/>
  <c r="I1127" i="14"/>
  <c r="I1128" i="14"/>
  <c r="I1129" i="14"/>
  <c r="I1130" i="14"/>
  <c r="I1131" i="14"/>
  <c r="I1132" i="14"/>
  <c r="I1133" i="14"/>
  <c r="I1134" i="14"/>
  <c r="I1135" i="14"/>
  <c r="I1136" i="14"/>
  <c r="I1137" i="14"/>
  <c r="I1138" i="14"/>
  <c r="I1139" i="14"/>
  <c r="I1140" i="14"/>
  <c r="I1141" i="14"/>
  <c r="I1142" i="14"/>
  <c r="I1143" i="14"/>
  <c r="I1144" i="14"/>
  <c r="I1145" i="14"/>
  <c r="I1146" i="14"/>
  <c r="I1147" i="14"/>
  <c r="I1148" i="14"/>
  <c r="I1149" i="14"/>
  <c r="I1150" i="14"/>
  <c r="I1151" i="14"/>
  <c r="I1152" i="14"/>
  <c r="I1153" i="14"/>
  <c r="I1154" i="14"/>
  <c r="I1155" i="14"/>
  <c r="I1156" i="14"/>
  <c r="I1157" i="14"/>
  <c r="I1158" i="1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392" i="14"/>
  <c r="G393" i="14"/>
  <c r="G394" i="14"/>
  <c r="G395" i="14"/>
  <c r="G396" i="14"/>
  <c r="G397" i="14"/>
  <c r="G398" i="14"/>
  <c r="G399" i="14"/>
  <c r="G400" i="14"/>
  <c r="G401" i="14"/>
  <c r="G402" i="14"/>
  <c r="G403" i="14"/>
  <c r="G404" i="14"/>
  <c r="G405" i="14"/>
  <c r="G406" i="14"/>
  <c r="G407" i="14"/>
  <c r="G408" i="14"/>
  <c r="G409" i="14"/>
  <c r="G410" i="14"/>
  <c r="G411" i="14"/>
  <c r="G412" i="14"/>
  <c r="G413" i="14"/>
  <c r="G414" i="14"/>
  <c r="G415" i="14"/>
  <c r="G416" i="14"/>
  <c r="G417" i="14"/>
  <c r="G418" i="14"/>
  <c r="G419" i="14"/>
  <c r="G420" i="14"/>
  <c r="G421" i="14"/>
  <c r="G422" i="14"/>
  <c r="G423" i="14"/>
  <c r="G424" i="14"/>
  <c r="G425" i="14"/>
  <c r="G426" i="14"/>
  <c r="G427" i="14"/>
  <c r="G428" i="14"/>
  <c r="G429" i="14"/>
  <c r="G430" i="14"/>
  <c r="G431" i="14"/>
  <c r="G432" i="14"/>
  <c r="G433" i="14"/>
  <c r="G434" i="14"/>
  <c r="G435" i="14"/>
  <c r="G436" i="14"/>
  <c r="G437" i="14"/>
  <c r="G438" i="14"/>
  <c r="G439" i="14"/>
  <c r="G440" i="14"/>
  <c r="G441" i="14"/>
  <c r="G442" i="14"/>
  <c r="G443" i="14"/>
  <c r="G444" i="14"/>
  <c r="G445" i="14"/>
  <c r="G446" i="14"/>
  <c r="G447" i="14"/>
  <c r="G448" i="14"/>
  <c r="G449" i="14"/>
  <c r="G450" i="14"/>
  <c r="G451" i="14"/>
  <c r="G452" i="14"/>
  <c r="G453" i="14"/>
  <c r="G454" i="14"/>
  <c r="G455" i="14"/>
  <c r="G456" i="14"/>
  <c r="G457" i="14"/>
  <c r="G458" i="14"/>
  <c r="G459" i="14"/>
  <c r="G460" i="14"/>
  <c r="G461" i="14"/>
  <c r="G462" i="14"/>
  <c r="G463" i="14"/>
  <c r="G464" i="14"/>
  <c r="G465" i="14"/>
  <c r="G466" i="14"/>
  <c r="G467" i="14"/>
  <c r="G468" i="14"/>
  <c r="G469" i="14"/>
  <c r="G470" i="14"/>
  <c r="G471" i="14"/>
  <c r="G472" i="14"/>
  <c r="G473" i="14"/>
  <c r="G474" i="14"/>
  <c r="G475" i="14"/>
  <c r="G476" i="14"/>
  <c r="G477" i="14"/>
  <c r="G478" i="14"/>
  <c r="G479" i="14"/>
  <c r="G480" i="14"/>
  <c r="G481" i="14"/>
  <c r="G482" i="14"/>
  <c r="G483" i="14"/>
  <c r="G484" i="14"/>
  <c r="G485" i="14"/>
  <c r="G486" i="14"/>
  <c r="G487" i="14"/>
  <c r="G488" i="14"/>
  <c r="G489" i="14"/>
  <c r="G490" i="14"/>
  <c r="G491" i="14"/>
  <c r="G492" i="14"/>
  <c r="G493" i="14"/>
  <c r="G494" i="14"/>
  <c r="G495" i="14"/>
  <c r="G496" i="14"/>
  <c r="G497" i="14"/>
  <c r="G498" i="14"/>
  <c r="G499" i="14"/>
  <c r="G500" i="14"/>
  <c r="G501" i="14"/>
  <c r="G502" i="14"/>
  <c r="G503" i="14"/>
  <c r="G504" i="14"/>
  <c r="G505" i="14"/>
  <c r="G506" i="14"/>
  <c r="G507" i="14"/>
  <c r="G508" i="14"/>
  <c r="G509" i="14"/>
  <c r="G510" i="14"/>
  <c r="G511" i="14"/>
  <c r="G512" i="14"/>
  <c r="G513" i="14"/>
  <c r="G514" i="14"/>
  <c r="G515" i="14"/>
  <c r="G516" i="14"/>
  <c r="G517" i="14"/>
  <c r="G518" i="14"/>
  <c r="G519" i="14"/>
  <c r="G520" i="14"/>
  <c r="G521" i="14"/>
  <c r="G522" i="14"/>
  <c r="G523" i="14"/>
  <c r="G524" i="14"/>
  <c r="G525" i="14"/>
  <c r="G526" i="14"/>
  <c r="G527" i="14"/>
  <c r="G528" i="14"/>
  <c r="G529" i="14"/>
  <c r="G530" i="14"/>
  <c r="G531" i="14"/>
  <c r="G532" i="14"/>
  <c r="G533" i="14"/>
  <c r="G534" i="14"/>
  <c r="G535" i="14"/>
  <c r="G536" i="14"/>
  <c r="G537" i="14"/>
  <c r="G538" i="14"/>
  <c r="G539" i="14"/>
  <c r="G540" i="14"/>
  <c r="G541" i="14"/>
  <c r="G542" i="14"/>
  <c r="G543" i="14"/>
  <c r="G544" i="14"/>
  <c r="G545" i="14"/>
  <c r="G546" i="14"/>
  <c r="G547" i="14"/>
  <c r="G548" i="14"/>
  <c r="G549" i="14"/>
  <c r="G550" i="14"/>
  <c r="G551" i="14"/>
  <c r="G552" i="14"/>
  <c r="G553" i="14"/>
  <c r="G554" i="14"/>
  <c r="G555" i="14"/>
  <c r="G556" i="14"/>
  <c r="G557" i="14"/>
  <c r="G558" i="14"/>
  <c r="G559" i="14"/>
  <c r="G560" i="14"/>
  <c r="G561" i="14"/>
  <c r="G562" i="14"/>
  <c r="G563" i="14"/>
  <c r="G564" i="14"/>
  <c r="G565" i="14"/>
  <c r="G566" i="14"/>
  <c r="G567" i="14"/>
  <c r="G568" i="14"/>
  <c r="G569" i="14"/>
  <c r="G570" i="14"/>
  <c r="G571" i="14"/>
  <c r="G572" i="14"/>
  <c r="G573" i="14"/>
  <c r="G574" i="14"/>
  <c r="G575" i="14"/>
  <c r="G576" i="14"/>
  <c r="G577" i="14"/>
  <c r="G578" i="14"/>
  <c r="G579" i="14"/>
  <c r="G580" i="14"/>
  <c r="G581" i="14"/>
  <c r="G582" i="14"/>
  <c r="G583" i="14"/>
  <c r="G584" i="14"/>
  <c r="G585" i="14"/>
  <c r="G586" i="14"/>
  <c r="G587" i="14"/>
  <c r="G588" i="14"/>
  <c r="G589" i="14"/>
  <c r="G590" i="14"/>
  <c r="G591" i="14"/>
  <c r="G592" i="14"/>
  <c r="G593" i="14"/>
  <c r="G594" i="14"/>
  <c r="G595" i="14"/>
  <c r="G596" i="14"/>
  <c r="G597" i="14"/>
  <c r="G598" i="14"/>
  <c r="G599" i="14"/>
  <c r="G600" i="14"/>
  <c r="G601" i="14"/>
  <c r="G602" i="14"/>
  <c r="G603" i="14"/>
  <c r="G604" i="14"/>
  <c r="G605" i="14"/>
  <c r="G606" i="14"/>
  <c r="G607" i="14"/>
  <c r="G608" i="14"/>
  <c r="G609" i="14"/>
  <c r="G610" i="14"/>
  <c r="G611" i="14"/>
  <c r="G612" i="14"/>
  <c r="G613" i="14"/>
  <c r="G614" i="14"/>
  <c r="G615" i="14"/>
  <c r="G616" i="14"/>
  <c r="G617" i="14"/>
  <c r="G618" i="14"/>
  <c r="G619" i="14"/>
  <c r="G620" i="14"/>
  <c r="G621" i="14"/>
  <c r="G622" i="14"/>
  <c r="G623" i="14"/>
  <c r="G624" i="14"/>
  <c r="G625" i="14"/>
  <c r="G626" i="14"/>
  <c r="G627" i="14"/>
  <c r="G628" i="14"/>
  <c r="G629" i="14"/>
  <c r="G630" i="14"/>
  <c r="G631" i="14"/>
  <c r="G632" i="14"/>
  <c r="G633" i="14"/>
  <c r="G634" i="14"/>
  <c r="G635" i="14"/>
  <c r="G636" i="14"/>
  <c r="G637" i="14"/>
  <c r="G638" i="14"/>
  <c r="G639" i="14"/>
  <c r="G640" i="14"/>
  <c r="G641" i="14"/>
  <c r="G642" i="14"/>
  <c r="G643" i="14"/>
  <c r="G644" i="14"/>
  <c r="G645" i="14"/>
  <c r="G646" i="14"/>
  <c r="G647" i="14"/>
  <c r="G648" i="14"/>
  <c r="G649" i="14"/>
  <c r="G650" i="14"/>
  <c r="G651" i="14"/>
  <c r="G652" i="14"/>
  <c r="G653" i="14"/>
  <c r="G654" i="14"/>
  <c r="G655" i="14"/>
  <c r="G656" i="14"/>
  <c r="G657" i="14"/>
  <c r="G658" i="14"/>
  <c r="G659" i="14"/>
  <c r="G660" i="14"/>
  <c r="G661" i="14"/>
  <c r="G662" i="14"/>
  <c r="G663" i="14"/>
  <c r="G664" i="14"/>
  <c r="G665" i="14"/>
  <c r="G666" i="14"/>
  <c r="G667" i="14"/>
  <c r="G668" i="14"/>
  <c r="G669" i="14"/>
  <c r="G670" i="14"/>
  <c r="G671" i="14"/>
  <c r="G672" i="14"/>
  <c r="G673" i="14"/>
  <c r="G674" i="14"/>
  <c r="G675" i="14"/>
  <c r="G676" i="14"/>
  <c r="G677" i="14"/>
  <c r="G678" i="14"/>
  <c r="G679" i="14"/>
  <c r="G680" i="14"/>
  <c r="G681" i="14"/>
  <c r="G682" i="14"/>
  <c r="G683" i="14"/>
  <c r="G684" i="14"/>
  <c r="G685" i="14"/>
  <c r="G686" i="14"/>
  <c r="G687" i="14"/>
  <c r="G688" i="14"/>
  <c r="G689" i="14"/>
  <c r="G690" i="14"/>
  <c r="G691" i="14"/>
  <c r="G692" i="14"/>
  <c r="G693" i="14"/>
  <c r="G694" i="14"/>
  <c r="G695" i="14"/>
  <c r="G696" i="14"/>
  <c r="G697" i="14"/>
  <c r="G698" i="14"/>
  <c r="G699" i="14"/>
  <c r="G700" i="14"/>
  <c r="G701" i="14"/>
  <c r="G702" i="14"/>
  <c r="G703" i="14"/>
  <c r="G704" i="14"/>
  <c r="G705" i="14"/>
  <c r="G706" i="14"/>
  <c r="G707" i="14"/>
  <c r="G708" i="14"/>
  <c r="G709" i="14"/>
  <c r="G710" i="14"/>
  <c r="G711" i="14"/>
  <c r="G712" i="14"/>
  <c r="G713" i="14"/>
  <c r="G714" i="14"/>
  <c r="G715" i="14"/>
  <c r="G716" i="14"/>
  <c r="G717" i="14"/>
  <c r="G718" i="14"/>
  <c r="G719" i="14"/>
  <c r="G720" i="14"/>
  <c r="G721" i="14"/>
  <c r="G722" i="14"/>
  <c r="G723" i="14"/>
  <c r="G724" i="14"/>
  <c r="G725" i="14"/>
  <c r="G726" i="14"/>
  <c r="G727" i="14"/>
  <c r="G728" i="14"/>
  <c r="G729" i="14"/>
  <c r="G730" i="14"/>
  <c r="G731" i="14"/>
  <c r="G732" i="14"/>
  <c r="G733" i="14"/>
  <c r="G734" i="14"/>
  <c r="G735" i="14"/>
  <c r="G736" i="14"/>
  <c r="G737" i="14"/>
  <c r="G738" i="14"/>
  <c r="G739" i="14"/>
  <c r="G740" i="14"/>
  <c r="G741" i="14"/>
  <c r="G742" i="14"/>
  <c r="G743" i="14"/>
  <c r="G744" i="14"/>
  <c r="G745" i="14"/>
  <c r="G746" i="14"/>
  <c r="G747" i="14"/>
  <c r="G748" i="14"/>
  <c r="G749" i="14"/>
  <c r="G750" i="14"/>
  <c r="G751" i="14"/>
  <c r="G752" i="14"/>
  <c r="G753" i="14"/>
  <c r="G754" i="14"/>
  <c r="G755" i="14"/>
  <c r="G756" i="14"/>
  <c r="G757" i="14"/>
  <c r="G758" i="14"/>
  <c r="G759" i="14"/>
  <c r="G760" i="14"/>
  <c r="G761" i="14"/>
  <c r="G762" i="14"/>
  <c r="G763" i="14"/>
  <c r="G764" i="14"/>
  <c r="G765" i="14"/>
  <c r="G766" i="14"/>
  <c r="G767" i="14"/>
  <c r="G768" i="14"/>
  <c r="G769" i="14"/>
  <c r="G770" i="14"/>
  <c r="G771" i="14"/>
  <c r="G772" i="14"/>
  <c r="G773" i="14"/>
  <c r="G774" i="14"/>
  <c r="G775" i="14"/>
  <c r="G776" i="14"/>
  <c r="G777" i="14"/>
  <c r="G778" i="14"/>
  <c r="G779" i="14"/>
  <c r="G780" i="14"/>
  <c r="G781" i="14"/>
  <c r="G782" i="14"/>
  <c r="G783" i="14"/>
  <c r="G784" i="14"/>
  <c r="G785" i="14"/>
  <c r="G786" i="14"/>
  <c r="G787" i="14"/>
  <c r="G788" i="14"/>
  <c r="G789" i="14"/>
  <c r="G790" i="14"/>
  <c r="G791" i="14"/>
  <c r="G792" i="14"/>
  <c r="G793" i="14"/>
  <c r="G794" i="14"/>
  <c r="G795" i="14"/>
  <c r="G796" i="14"/>
  <c r="G797" i="14"/>
  <c r="G798" i="14"/>
  <c r="G799" i="14"/>
  <c r="G800" i="14"/>
  <c r="G801" i="14"/>
  <c r="G802" i="14"/>
  <c r="G803" i="14"/>
  <c r="G804" i="14"/>
  <c r="G805" i="14"/>
  <c r="G806" i="14"/>
  <c r="G807" i="14"/>
  <c r="G808" i="14"/>
  <c r="G809" i="14"/>
  <c r="G810" i="14"/>
  <c r="G811" i="14"/>
  <c r="G812" i="14"/>
  <c r="G813" i="14"/>
  <c r="G814" i="14"/>
  <c r="G815" i="14"/>
  <c r="G816" i="14"/>
  <c r="G817" i="14"/>
  <c r="G818" i="14"/>
  <c r="G819" i="14"/>
  <c r="G820" i="14"/>
  <c r="G821" i="14"/>
  <c r="G822" i="14"/>
  <c r="G823" i="14"/>
  <c r="G824" i="14"/>
  <c r="G825" i="14"/>
  <c r="G826" i="14"/>
  <c r="G827" i="14"/>
  <c r="G828" i="14"/>
  <c r="G829" i="14"/>
  <c r="G830" i="14"/>
  <c r="G831" i="14"/>
  <c r="G832" i="14"/>
  <c r="G833" i="14"/>
  <c r="G834" i="14"/>
  <c r="G835" i="14"/>
  <c r="G836" i="14"/>
  <c r="G837" i="14"/>
  <c r="G838" i="14"/>
  <c r="G839" i="14"/>
  <c r="G840" i="14"/>
  <c r="G841" i="14"/>
  <c r="G842" i="14"/>
  <c r="G843" i="14"/>
  <c r="G844" i="14"/>
  <c r="G845" i="14"/>
  <c r="G846" i="14"/>
  <c r="G847" i="14"/>
  <c r="G848" i="14"/>
  <c r="G849" i="14"/>
  <c r="G850" i="14"/>
  <c r="G851" i="14"/>
  <c r="G852" i="14"/>
  <c r="G853" i="14"/>
  <c r="G854" i="14"/>
  <c r="G855" i="14"/>
  <c r="G856" i="14"/>
  <c r="G857" i="14"/>
  <c r="G858" i="14"/>
  <c r="G859" i="14"/>
  <c r="G860" i="14"/>
  <c r="G861" i="14"/>
  <c r="G862" i="14"/>
  <c r="G863" i="14"/>
  <c r="G864" i="14"/>
  <c r="G865" i="14"/>
  <c r="G866" i="14"/>
  <c r="G867" i="14"/>
  <c r="G868" i="14"/>
  <c r="G869" i="14"/>
  <c r="G870" i="14"/>
  <c r="G871" i="14"/>
  <c r="G872" i="14"/>
  <c r="G873" i="14"/>
  <c r="G874" i="14"/>
  <c r="G875" i="14"/>
  <c r="G876" i="14"/>
  <c r="G877" i="14"/>
  <c r="G878" i="14"/>
  <c r="G879" i="14"/>
  <c r="G880" i="14"/>
  <c r="G881" i="14"/>
  <c r="G882" i="14"/>
  <c r="G883" i="14"/>
  <c r="G884" i="14"/>
  <c r="G885" i="14"/>
  <c r="G886" i="14"/>
  <c r="G887" i="14"/>
  <c r="G888" i="14"/>
  <c r="G889" i="14"/>
  <c r="G890" i="14"/>
  <c r="G891" i="14"/>
  <c r="G892" i="14"/>
  <c r="G893" i="14"/>
  <c r="G894" i="14"/>
  <c r="G895" i="14"/>
  <c r="G896" i="14"/>
  <c r="G897" i="14"/>
  <c r="G898" i="14"/>
  <c r="G899" i="14"/>
  <c r="G900" i="14"/>
  <c r="G901" i="14"/>
  <c r="G902" i="14"/>
  <c r="G903" i="14"/>
  <c r="G904" i="14"/>
  <c r="G905" i="14"/>
  <c r="G906" i="14"/>
  <c r="G907" i="14"/>
  <c r="G908" i="14"/>
  <c r="G909" i="14"/>
  <c r="G910" i="14"/>
  <c r="G911" i="14"/>
  <c r="G912" i="14"/>
  <c r="G913" i="14"/>
  <c r="G914" i="14"/>
  <c r="G915" i="14"/>
  <c r="G916" i="14"/>
  <c r="G917" i="14"/>
  <c r="G918" i="14"/>
  <c r="G919" i="14"/>
  <c r="G920" i="14"/>
  <c r="G921" i="14"/>
  <c r="G922" i="14"/>
  <c r="G923" i="14"/>
  <c r="G924" i="14"/>
  <c r="G925" i="14"/>
  <c r="G926" i="14"/>
  <c r="G927" i="14"/>
  <c r="G928" i="14"/>
  <c r="G929" i="14"/>
  <c r="G930" i="14"/>
  <c r="G931" i="14"/>
  <c r="G932" i="14"/>
  <c r="G933" i="14"/>
  <c r="G934" i="14"/>
  <c r="G935" i="14"/>
  <c r="G936" i="14"/>
  <c r="G937" i="14"/>
  <c r="G938" i="14"/>
  <c r="G939" i="14"/>
  <c r="G940" i="14"/>
  <c r="G941" i="14"/>
  <c r="G942" i="14"/>
  <c r="G943" i="14"/>
  <c r="G944" i="14"/>
  <c r="G945" i="14"/>
  <c r="G946" i="14"/>
  <c r="G947" i="14"/>
  <c r="G948" i="14"/>
  <c r="G949" i="14"/>
  <c r="G950" i="14"/>
  <c r="G951" i="14"/>
  <c r="G952" i="14"/>
  <c r="G953" i="14"/>
  <c r="G954" i="14"/>
  <c r="G955" i="14"/>
  <c r="G956" i="14"/>
  <c r="G957" i="14"/>
  <c r="G958" i="14"/>
  <c r="G959" i="14"/>
  <c r="G960" i="14"/>
  <c r="G961" i="14"/>
  <c r="G962" i="14"/>
  <c r="G963" i="14"/>
  <c r="G964" i="14"/>
  <c r="G965" i="14"/>
  <c r="G966" i="14"/>
  <c r="G967" i="14"/>
  <c r="G968" i="14"/>
  <c r="G969" i="14"/>
  <c r="G970" i="14"/>
  <c r="G971" i="14"/>
  <c r="G972" i="14"/>
  <c r="G973" i="14"/>
  <c r="G974" i="14"/>
  <c r="G975" i="14"/>
  <c r="G976" i="14"/>
  <c r="G977" i="14"/>
  <c r="G978" i="14"/>
  <c r="G979" i="14"/>
  <c r="G980" i="14"/>
  <c r="G981" i="14"/>
  <c r="G982" i="14"/>
  <c r="G983" i="14"/>
  <c r="G984" i="14"/>
  <c r="G985" i="14"/>
  <c r="G986" i="14"/>
  <c r="G987" i="14"/>
  <c r="G988" i="14"/>
  <c r="G989" i="14"/>
  <c r="G990" i="14"/>
  <c r="G991" i="14"/>
  <c r="G992" i="14"/>
  <c r="G993" i="14"/>
  <c r="G994" i="14"/>
  <c r="G995" i="14"/>
  <c r="G996" i="14"/>
  <c r="G997" i="14"/>
  <c r="G998" i="14"/>
  <c r="G999" i="14"/>
  <c r="G1000" i="14"/>
  <c r="G1001" i="14"/>
  <c r="G1002" i="14"/>
  <c r="G1003" i="14"/>
  <c r="G1004" i="14"/>
  <c r="G1005" i="14"/>
  <c r="G1006" i="14"/>
  <c r="G1007" i="14"/>
  <c r="G1008" i="14"/>
  <c r="G1009" i="14"/>
  <c r="G1010" i="14"/>
  <c r="G1011" i="14"/>
  <c r="G1012" i="14"/>
  <c r="G1013" i="14"/>
  <c r="G1014" i="14"/>
  <c r="G1015" i="14"/>
  <c r="G1016" i="14"/>
  <c r="G1017" i="14"/>
  <c r="G1018" i="14"/>
  <c r="G1019" i="14"/>
  <c r="G1020" i="14"/>
  <c r="G1021" i="14"/>
  <c r="G1022" i="14"/>
  <c r="G1023" i="14"/>
  <c r="G1024" i="14"/>
  <c r="G1025" i="14"/>
  <c r="G1026" i="14"/>
  <c r="G1027" i="14"/>
  <c r="G1028" i="14"/>
  <c r="G1029" i="14"/>
  <c r="G1030" i="14"/>
  <c r="G1031" i="14"/>
  <c r="G1032" i="14"/>
  <c r="G1033" i="14"/>
  <c r="G1034" i="14"/>
  <c r="G1035" i="14"/>
  <c r="G1036" i="14"/>
  <c r="G1037" i="14"/>
  <c r="G1038" i="14"/>
  <c r="G1039" i="14"/>
  <c r="G1040" i="14"/>
  <c r="G1041" i="14"/>
  <c r="G1042" i="14"/>
  <c r="G1043" i="14"/>
  <c r="G1044" i="14"/>
  <c r="G1045" i="14"/>
  <c r="G1046" i="14"/>
  <c r="G1047" i="14"/>
  <c r="G1048" i="14"/>
  <c r="G1049" i="14"/>
  <c r="G1050" i="14"/>
  <c r="G1051" i="14"/>
  <c r="G1052" i="14"/>
  <c r="G1053" i="14"/>
  <c r="G1054" i="14"/>
  <c r="G1055" i="14"/>
  <c r="G1056" i="14"/>
  <c r="G1057" i="14"/>
  <c r="G1058" i="14"/>
  <c r="G1059" i="14"/>
  <c r="G1060" i="14"/>
  <c r="G1061" i="14"/>
  <c r="G1062" i="14"/>
  <c r="G1063" i="14"/>
  <c r="G1064" i="14"/>
  <c r="G1065" i="14"/>
  <c r="G1066" i="14"/>
  <c r="G1067" i="14"/>
  <c r="G1068" i="14"/>
  <c r="G1069" i="14"/>
  <c r="G1070" i="14"/>
  <c r="G1071" i="14"/>
  <c r="G1072" i="14"/>
  <c r="G1073" i="14"/>
  <c r="G1074" i="14"/>
  <c r="G1075" i="14"/>
  <c r="G1076" i="14"/>
  <c r="G1077" i="14"/>
  <c r="G1078" i="14"/>
  <c r="G1079" i="14"/>
  <c r="G1080" i="14"/>
  <c r="G1081" i="14"/>
  <c r="G1082" i="14"/>
  <c r="G1083" i="14"/>
  <c r="G1084" i="14"/>
  <c r="G1085" i="14"/>
  <c r="G1086" i="14"/>
  <c r="G1087" i="14"/>
  <c r="G1088" i="14"/>
  <c r="G1089" i="14"/>
  <c r="G1090" i="14"/>
  <c r="G1091" i="14"/>
  <c r="G1092" i="14"/>
  <c r="G1093" i="14"/>
  <c r="G1094" i="14"/>
  <c r="G1095" i="14"/>
  <c r="G1096" i="14"/>
  <c r="G1097" i="14"/>
  <c r="G1098" i="14"/>
  <c r="G1099" i="14"/>
  <c r="G1100" i="14"/>
  <c r="G1101" i="14"/>
  <c r="G1102" i="14"/>
  <c r="G1103" i="14"/>
  <c r="G1104" i="14"/>
  <c r="G1105" i="14"/>
  <c r="G1106" i="14"/>
  <c r="G1107" i="14"/>
  <c r="G1108" i="14"/>
  <c r="G1109" i="14"/>
  <c r="G1110" i="14"/>
  <c r="G1111" i="14"/>
  <c r="G1112" i="14"/>
  <c r="G1113" i="14"/>
  <c r="G1114" i="14"/>
  <c r="G1115" i="14"/>
  <c r="G1116" i="14"/>
  <c r="G1117" i="14"/>
  <c r="G1118" i="14"/>
  <c r="G1119" i="14"/>
  <c r="G1120" i="14"/>
  <c r="G1121" i="14"/>
  <c r="G1122" i="14"/>
  <c r="G1123" i="14"/>
  <c r="G1124" i="14"/>
  <c r="G1125" i="14"/>
  <c r="G1126" i="14"/>
  <c r="G1127" i="14"/>
  <c r="G1128" i="14"/>
  <c r="G1129" i="14"/>
  <c r="G1130" i="14"/>
  <c r="G1131" i="14"/>
  <c r="G1132" i="14"/>
  <c r="G1133" i="14"/>
  <c r="G1134" i="14"/>
  <c r="G1135" i="14"/>
  <c r="G1136" i="14"/>
  <c r="G1137" i="14"/>
  <c r="G1138" i="14"/>
  <c r="G1139" i="14"/>
  <c r="G1140" i="14"/>
  <c r="G1141" i="14"/>
  <c r="G1142" i="14"/>
  <c r="G1143" i="14"/>
  <c r="G1144" i="14"/>
  <c r="G1145" i="14"/>
  <c r="G1146" i="14"/>
  <c r="G1147" i="14"/>
  <c r="G1148" i="14"/>
  <c r="G1149" i="14"/>
  <c r="G1150" i="14"/>
  <c r="G1151" i="14"/>
  <c r="G1152" i="14"/>
  <c r="G1153" i="14"/>
  <c r="G1154" i="14"/>
  <c r="G1155" i="14"/>
  <c r="G1156" i="14"/>
  <c r="G1157" i="14"/>
  <c r="G1158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784" i="14"/>
  <c r="D785" i="14"/>
  <c r="D786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808" i="14"/>
  <c r="D809" i="14"/>
  <c r="D810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834" i="14"/>
  <c r="D835" i="14"/>
  <c r="D836" i="14"/>
  <c r="D837" i="14"/>
  <c r="D838" i="14"/>
  <c r="D839" i="14"/>
  <c r="D840" i="14"/>
  <c r="D841" i="14"/>
  <c r="D842" i="14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5" i="14"/>
  <c r="D856" i="14"/>
  <c r="D857" i="14"/>
  <c r="D858" i="14"/>
  <c r="D859" i="14"/>
  <c r="D860" i="14"/>
  <c r="D861" i="14"/>
  <c r="D862" i="14"/>
  <c r="D863" i="14"/>
  <c r="D864" i="14"/>
  <c r="D865" i="14"/>
  <c r="D866" i="14"/>
  <c r="D867" i="14"/>
  <c r="D868" i="14"/>
  <c r="D869" i="14"/>
  <c r="D870" i="14"/>
  <c r="D871" i="14"/>
  <c r="D872" i="14"/>
  <c r="D873" i="14"/>
  <c r="D874" i="14"/>
  <c r="D875" i="14"/>
  <c r="D876" i="14"/>
  <c r="D877" i="14"/>
  <c r="D878" i="14"/>
  <c r="D879" i="14"/>
  <c r="D880" i="14"/>
  <c r="D881" i="14"/>
  <c r="D882" i="14"/>
  <c r="D883" i="14"/>
  <c r="D884" i="14"/>
  <c r="D885" i="14"/>
  <c r="D886" i="14"/>
  <c r="D887" i="14"/>
  <c r="D888" i="14"/>
  <c r="D889" i="14"/>
  <c r="D890" i="14"/>
  <c r="D891" i="14"/>
  <c r="D892" i="14"/>
  <c r="D893" i="14"/>
  <c r="D894" i="14"/>
  <c r="D895" i="14"/>
  <c r="D896" i="14"/>
  <c r="D897" i="14"/>
  <c r="D898" i="14"/>
  <c r="D899" i="14"/>
  <c r="D900" i="14"/>
  <c r="D901" i="14"/>
  <c r="D902" i="14"/>
  <c r="D903" i="14"/>
  <c r="D904" i="14"/>
  <c r="D905" i="14"/>
  <c r="D906" i="14"/>
  <c r="D907" i="14"/>
  <c r="D908" i="14"/>
  <c r="D909" i="14"/>
  <c r="D910" i="14"/>
  <c r="D911" i="14"/>
  <c r="D912" i="14"/>
  <c r="D913" i="14"/>
  <c r="D914" i="14"/>
  <c r="D915" i="14"/>
  <c r="D916" i="14"/>
  <c r="D917" i="14"/>
  <c r="D918" i="14"/>
  <c r="D919" i="14"/>
  <c r="D920" i="14"/>
  <c r="D921" i="14"/>
  <c r="D922" i="14"/>
  <c r="D923" i="14"/>
  <c r="D924" i="14"/>
  <c r="D925" i="14"/>
  <c r="D926" i="14"/>
  <c r="D927" i="14"/>
  <c r="D928" i="14"/>
  <c r="D929" i="14"/>
  <c r="D930" i="14"/>
  <c r="D931" i="14"/>
  <c r="D932" i="14"/>
  <c r="D933" i="14"/>
  <c r="D934" i="14"/>
  <c r="D935" i="14"/>
  <c r="D936" i="14"/>
  <c r="D937" i="14"/>
  <c r="D938" i="14"/>
  <c r="D939" i="14"/>
  <c r="D940" i="14"/>
  <c r="D941" i="14"/>
  <c r="D942" i="14"/>
  <c r="D943" i="14"/>
  <c r="D944" i="14"/>
  <c r="D945" i="14"/>
  <c r="D946" i="14"/>
  <c r="D947" i="14"/>
  <c r="D948" i="14"/>
  <c r="D949" i="14"/>
  <c r="D950" i="14"/>
  <c r="D951" i="14"/>
  <c r="D952" i="14"/>
  <c r="D953" i="14"/>
  <c r="D954" i="14"/>
  <c r="D955" i="14"/>
  <c r="D956" i="14"/>
  <c r="D957" i="14"/>
  <c r="D958" i="14"/>
  <c r="D959" i="14"/>
  <c r="D960" i="14"/>
  <c r="D961" i="14"/>
  <c r="D962" i="14"/>
  <c r="D963" i="14"/>
  <c r="D964" i="14"/>
  <c r="D965" i="14"/>
  <c r="D966" i="14"/>
  <c r="D967" i="14"/>
  <c r="D968" i="14"/>
  <c r="D969" i="14"/>
  <c r="D970" i="14"/>
  <c r="D971" i="14"/>
  <c r="D972" i="14"/>
  <c r="D973" i="14"/>
  <c r="D974" i="14"/>
  <c r="D975" i="14"/>
  <c r="D976" i="14"/>
  <c r="D977" i="14"/>
  <c r="D978" i="14"/>
  <c r="D979" i="14"/>
  <c r="D980" i="14"/>
  <c r="D981" i="14"/>
  <c r="D982" i="14"/>
  <c r="D983" i="14"/>
  <c r="D984" i="14"/>
  <c r="D985" i="14"/>
  <c r="D986" i="14"/>
  <c r="D987" i="14"/>
  <c r="D988" i="14"/>
  <c r="D989" i="14"/>
  <c r="D990" i="14"/>
  <c r="D991" i="14"/>
  <c r="D992" i="14"/>
  <c r="D993" i="14"/>
  <c r="D994" i="14"/>
  <c r="D995" i="14"/>
  <c r="D996" i="14"/>
  <c r="D997" i="14"/>
  <c r="D998" i="14"/>
  <c r="D999" i="14"/>
  <c r="D1000" i="14"/>
  <c r="D1001" i="14"/>
  <c r="D1002" i="14"/>
  <c r="D1003" i="14"/>
  <c r="D1004" i="14"/>
  <c r="D1005" i="14"/>
  <c r="D1006" i="14"/>
  <c r="D1007" i="14"/>
  <c r="D1008" i="14"/>
  <c r="D1009" i="14"/>
  <c r="D1010" i="14"/>
  <c r="D1011" i="14"/>
  <c r="D1012" i="14"/>
  <c r="D1013" i="14"/>
  <c r="D1014" i="14"/>
  <c r="D1015" i="14"/>
  <c r="D1016" i="14"/>
  <c r="D1017" i="14"/>
  <c r="D1018" i="14"/>
  <c r="D1019" i="14"/>
  <c r="D1020" i="14"/>
  <c r="D1021" i="14"/>
  <c r="D1022" i="14"/>
  <c r="D1023" i="14"/>
  <c r="D1024" i="14"/>
  <c r="D1025" i="14"/>
  <c r="D1026" i="14"/>
  <c r="D1027" i="14"/>
  <c r="D1028" i="14"/>
  <c r="D1029" i="14"/>
  <c r="D1030" i="14"/>
  <c r="D1031" i="14"/>
  <c r="D1032" i="14"/>
  <c r="D1033" i="14"/>
  <c r="D1034" i="14"/>
  <c r="D1035" i="14"/>
  <c r="D1036" i="14"/>
  <c r="D1037" i="14"/>
  <c r="D1038" i="14"/>
  <c r="D1039" i="14"/>
  <c r="D1040" i="14"/>
  <c r="D1041" i="14"/>
  <c r="D1042" i="14"/>
  <c r="D1043" i="14"/>
  <c r="D1044" i="14"/>
  <c r="D1045" i="14"/>
  <c r="D1046" i="14"/>
  <c r="D1047" i="14"/>
  <c r="D1048" i="14"/>
  <c r="D1049" i="14"/>
  <c r="D1050" i="14"/>
  <c r="D1051" i="14"/>
  <c r="D1052" i="14"/>
  <c r="D1053" i="14"/>
  <c r="D1054" i="14"/>
  <c r="D1055" i="14"/>
  <c r="D1056" i="14"/>
  <c r="D1057" i="14"/>
  <c r="D1058" i="14"/>
  <c r="D1059" i="14"/>
  <c r="D1060" i="14"/>
  <c r="D1061" i="14"/>
  <c r="D1062" i="14"/>
  <c r="D1063" i="14"/>
  <c r="D1064" i="14"/>
  <c r="D1065" i="14"/>
  <c r="D1066" i="14"/>
  <c r="D1067" i="14"/>
  <c r="D1068" i="14"/>
  <c r="D1069" i="14"/>
  <c r="D1070" i="14"/>
  <c r="D1071" i="14"/>
  <c r="D1072" i="14"/>
  <c r="D1073" i="14"/>
  <c r="D1074" i="14"/>
  <c r="D1075" i="14"/>
  <c r="D1076" i="14"/>
  <c r="D1077" i="14"/>
  <c r="D1078" i="14"/>
  <c r="D1079" i="14"/>
  <c r="D1080" i="14"/>
  <c r="D1081" i="14"/>
  <c r="D1082" i="14"/>
  <c r="D1083" i="14"/>
  <c r="D1084" i="14"/>
  <c r="D1085" i="14"/>
  <c r="D1086" i="14"/>
  <c r="D1087" i="14"/>
  <c r="D1088" i="14"/>
  <c r="D1089" i="14"/>
  <c r="D1090" i="14"/>
  <c r="D1091" i="14"/>
  <c r="D1092" i="14"/>
  <c r="D1093" i="14"/>
  <c r="D1094" i="14"/>
  <c r="D1095" i="14"/>
  <c r="D1096" i="14"/>
  <c r="D1097" i="14"/>
  <c r="D1098" i="14"/>
  <c r="D1099" i="14"/>
  <c r="D1100" i="14"/>
  <c r="D1101" i="14"/>
  <c r="D1102" i="14"/>
  <c r="D1103" i="14"/>
  <c r="D1104" i="14"/>
  <c r="D1105" i="14"/>
  <c r="D1106" i="14"/>
  <c r="D1107" i="14"/>
  <c r="D1108" i="14"/>
  <c r="D1109" i="14"/>
  <c r="D1110" i="14"/>
  <c r="D1111" i="14"/>
  <c r="D1112" i="14"/>
  <c r="D1113" i="14"/>
  <c r="D1114" i="14"/>
  <c r="D1115" i="14"/>
  <c r="D1116" i="14"/>
  <c r="D1117" i="14"/>
  <c r="D1118" i="14"/>
  <c r="D1119" i="14"/>
  <c r="D1120" i="14"/>
  <c r="D1121" i="14"/>
  <c r="D1122" i="14"/>
  <c r="D1123" i="14"/>
  <c r="D1124" i="14"/>
  <c r="D1125" i="14"/>
  <c r="D1126" i="14"/>
  <c r="D1127" i="14"/>
  <c r="D1128" i="14"/>
  <c r="D1129" i="14"/>
  <c r="D1130" i="14"/>
  <c r="D1131" i="14"/>
  <c r="D1132" i="14"/>
  <c r="D1133" i="14"/>
  <c r="D1134" i="14"/>
  <c r="D1135" i="14"/>
  <c r="D1136" i="14"/>
  <c r="D1137" i="14"/>
  <c r="D1138" i="14"/>
  <c r="D1139" i="14"/>
  <c r="D1140" i="14"/>
  <c r="D1141" i="14"/>
  <c r="D1142" i="14"/>
  <c r="D1143" i="14"/>
  <c r="D1144" i="14"/>
  <c r="D1145" i="14"/>
  <c r="D1146" i="14"/>
  <c r="D1147" i="14"/>
  <c r="D1148" i="14"/>
  <c r="D1149" i="14"/>
  <c r="D1150" i="14"/>
  <c r="D1151" i="14"/>
  <c r="D1152" i="14"/>
  <c r="D1153" i="14"/>
  <c r="D1154" i="14"/>
  <c r="D1155" i="14"/>
  <c r="D1156" i="14"/>
  <c r="D1157" i="14"/>
  <c r="D1158" i="14"/>
  <c r="Z318" i="15" l="1"/>
  <c r="Z150" i="15"/>
  <c r="Z86" i="15"/>
  <c r="AA86" i="15" s="1"/>
  <c r="Z22" i="15"/>
  <c r="B22" i="10" s="1"/>
  <c r="Z1157" i="15"/>
  <c r="Z1149" i="15"/>
  <c r="Z1117" i="15"/>
  <c r="B1117" i="10" s="1"/>
  <c r="AA1137" i="15"/>
  <c r="AA1073" i="15"/>
  <c r="AA1144" i="15"/>
  <c r="B1144" i="10"/>
  <c r="C1144" i="10"/>
  <c r="AA1088" i="15"/>
  <c r="C1088" i="10"/>
  <c r="B1088" i="10"/>
  <c r="AA1064" i="15"/>
  <c r="B1064" i="10"/>
  <c r="C1064" i="10"/>
  <c r="AA1044" i="15"/>
  <c r="B1044" i="10"/>
  <c r="C1044" i="10"/>
  <c r="AA952" i="15"/>
  <c r="C952" i="10"/>
  <c r="B952" i="10"/>
  <c r="AA936" i="15"/>
  <c r="C936" i="10"/>
  <c r="B936" i="10"/>
  <c r="D936" i="10" s="1"/>
  <c r="AA888" i="15"/>
  <c r="C888" i="10"/>
  <c r="B888" i="10"/>
  <c r="D888" i="10" s="1"/>
  <c r="AA872" i="15"/>
  <c r="C872" i="10"/>
  <c r="B872" i="10"/>
  <c r="AA824" i="15"/>
  <c r="C824" i="10"/>
  <c r="B824" i="10"/>
  <c r="AA804" i="15"/>
  <c r="C804" i="10"/>
  <c r="B804" i="10"/>
  <c r="D804" i="10" s="1"/>
  <c r="C800" i="10"/>
  <c r="B800" i="10"/>
  <c r="AA800" i="15"/>
  <c r="AA780" i="15"/>
  <c r="C780" i="10"/>
  <c r="B780" i="10"/>
  <c r="AA776" i="15"/>
  <c r="C776" i="10"/>
  <c r="B776" i="10"/>
  <c r="C772" i="10"/>
  <c r="B772" i="10"/>
  <c r="AA772" i="15"/>
  <c r="C768" i="10"/>
  <c r="B768" i="10"/>
  <c r="AA768" i="15"/>
  <c r="AA756" i="15"/>
  <c r="C756" i="10"/>
  <c r="B756" i="10"/>
  <c r="AA752" i="15"/>
  <c r="C752" i="10"/>
  <c r="B752" i="10"/>
  <c r="AA740" i="15"/>
  <c r="C740" i="10"/>
  <c r="B740" i="10"/>
  <c r="C736" i="10"/>
  <c r="B736" i="10"/>
  <c r="AA736" i="15"/>
  <c r="C732" i="10"/>
  <c r="B732" i="10"/>
  <c r="AA732" i="15"/>
  <c r="AA728" i="15"/>
  <c r="C728" i="10"/>
  <c r="B728" i="10"/>
  <c r="AA716" i="15"/>
  <c r="C716" i="10"/>
  <c r="B716" i="10"/>
  <c r="AA4" i="15"/>
  <c r="C4" i="10"/>
  <c r="AA19" i="15"/>
  <c r="B19" i="10"/>
  <c r="AA21" i="15"/>
  <c r="C21" i="10"/>
  <c r="AA25" i="15"/>
  <c r="C25" i="10"/>
  <c r="AA41" i="15"/>
  <c r="C41" i="10"/>
  <c r="AA56" i="15"/>
  <c r="C56" i="10"/>
  <c r="B56" i="10"/>
  <c r="AA73" i="15"/>
  <c r="C73" i="10"/>
  <c r="AA91" i="15"/>
  <c r="B91" i="10"/>
  <c r="AA108" i="15"/>
  <c r="C108" i="10"/>
  <c r="B108" i="10"/>
  <c r="D108" i="10" s="1"/>
  <c r="AA124" i="15"/>
  <c r="C124" i="10"/>
  <c r="B124" i="10"/>
  <c r="AA141" i="15"/>
  <c r="C141" i="10"/>
  <c r="AA159" i="15"/>
  <c r="B159" i="10"/>
  <c r="AA176" i="15"/>
  <c r="C176" i="10"/>
  <c r="B176" i="10"/>
  <c r="AA193" i="15"/>
  <c r="C193" i="10"/>
  <c r="AA208" i="15"/>
  <c r="C208" i="10"/>
  <c r="B208" i="10"/>
  <c r="AA251" i="15"/>
  <c r="C251" i="10"/>
  <c r="B251" i="10"/>
  <c r="AA253" i="15"/>
  <c r="C253" i="10"/>
  <c r="B253" i="10"/>
  <c r="AA271" i="15"/>
  <c r="C271" i="10"/>
  <c r="B271" i="10"/>
  <c r="D271" i="10" s="1"/>
  <c r="AA273" i="15"/>
  <c r="C273" i="10"/>
  <c r="B273" i="10"/>
  <c r="AA296" i="15"/>
  <c r="C296" i="10"/>
  <c r="B296" i="10"/>
  <c r="AA315" i="15"/>
  <c r="C315" i="10"/>
  <c r="B315" i="10"/>
  <c r="AA325" i="15"/>
  <c r="C325" i="10"/>
  <c r="B325" i="10"/>
  <c r="D325" i="10" s="1"/>
  <c r="C341" i="10"/>
  <c r="B341" i="10"/>
  <c r="AA344" i="15"/>
  <c r="B344" i="10"/>
  <c r="AA361" i="15"/>
  <c r="C361" i="10"/>
  <c r="B361" i="10"/>
  <c r="AA377" i="15"/>
  <c r="C377" i="10"/>
  <c r="B377" i="10"/>
  <c r="AA393" i="15"/>
  <c r="C393" i="10"/>
  <c r="B393" i="10"/>
  <c r="AA408" i="15"/>
  <c r="B408" i="10"/>
  <c r="C408" i="10"/>
  <c r="AA411" i="15"/>
  <c r="C411" i="10"/>
  <c r="B411" i="10"/>
  <c r="AA429" i="15"/>
  <c r="C429" i="10"/>
  <c r="B429" i="10"/>
  <c r="AA444" i="15"/>
  <c r="C444" i="10"/>
  <c r="B444" i="10"/>
  <c r="AA459" i="15"/>
  <c r="C459" i="10"/>
  <c r="B459" i="10"/>
  <c r="D459" i="10" s="1"/>
  <c r="AA475" i="15"/>
  <c r="C475" i="10"/>
  <c r="B475" i="10"/>
  <c r="AA509" i="15"/>
  <c r="C509" i="10"/>
  <c r="B509" i="10"/>
  <c r="AA575" i="15"/>
  <c r="C575" i="10"/>
  <c r="B575" i="10"/>
  <c r="AA577" i="15"/>
  <c r="C577" i="10"/>
  <c r="B577" i="10"/>
  <c r="D577" i="10" s="1"/>
  <c r="AA592" i="15"/>
  <c r="C592" i="10"/>
  <c r="B592" i="10"/>
  <c r="AA607" i="15"/>
  <c r="C607" i="10"/>
  <c r="AA608" i="15"/>
  <c r="C608" i="10"/>
  <c r="B608" i="10"/>
  <c r="D608" i="10" s="1"/>
  <c r="AA623" i="15"/>
  <c r="C623" i="10"/>
  <c r="AA624" i="15"/>
  <c r="C624" i="10"/>
  <c r="B624" i="10"/>
  <c r="AA639" i="15"/>
  <c r="C639" i="10"/>
  <c r="AA641" i="15"/>
  <c r="C641" i="10"/>
  <c r="B641" i="10"/>
  <c r="AA655" i="15"/>
  <c r="C655" i="10"/>
  <c r="AA657" i="15"/>
  <c r="C657" i="10"/>
  <c r="B657" i="10"/>
  <c r="AA671" i="15"/>
  <c r="C671" i="10"/>
  <c r="AA673" i="15"/>
  <c r="C673" i="10"/>
  <c r="B673" i="10"/>
  <c r="D673" i="10" s="1"/>
  <c r="AA687" i="15"/>
  <c r="C687" i="10"/>
  <c r="AA688" i="15"/>
  <c r="C688" i="10"/>
  <c r="B688" i="10"/>
  <c r="AA703" i="15"/>
  <c r="C703" i="10"/>
  <c r="AA704" i="15"/>
  <c r="C704" i="10"/>
  <c r="B704" i="10"/>
  <c r="AA719" i="15"/>
  <c r="C719" i="10"/>
  <c r="AA720" i="15"/>
  <c r="C720" i="10"/>
  <c r="B720" i="10"/>
  <c r="AA743" i="15"/>
  <c r="C743" i="10"/>
  <c r="AA744" i="15"/>
  <c r="C744" i="10"/>
  <c r="B744" i="10"/>
  <c r="D744" i="10" s="1"/>
  <c r="AA759" i="15"/>
  <c r="C759" i="10"/>
  <c r="AA760" i="15"/>
  <c r="C760" i="10"/>
  <c r="B760" i="10"/>
  <c r="AA784" i="15"/>
  <c r="C784" i="10"/>
  <c r="B784" i="10"/>
  <c r="D784" i="10" s="1"/>
  <c r="AA807" i="15"/>
  <c r="C807" i="10"/>
  <c r="AA809" i="15"/>
  <c r="C809" i="10"/>
  <c r="B809" i="10"/>
  <c r="AA829" i="15"/>
  <c r="C829" i="10"/>
  <c r="B829" i="10"/>
  <c r="D829" i="10" s="1"/>
  <c r="AA855" i="15"/>
  <c r="C855" i="10"/>
  <c r="AA857" i="15"/>
  <c r="C857" i="10"/>
  <c r="B857" i="10"/>
  <c r="AA919" i="15"/>
  <c r="C919" i="10"/>
  <c r="AA920" i="15"/>
  <c r="C920" i="10"/>
  <c r="B920" i="10"/>
  <c r="AA984" i="15"/>
  <c r="C984" i="10"/>
  <c r="B984" i="10"/>
  <c r="AA1113" i="15"/>
  <c r="C1113" i="10"/>
  <c r="B1113" i="10"/>
  <c r="AA1131" i="15"/>
  <c r="C1131" i="10"/>
  <c r="AA1133" i="15"/>
  <c r="C1133" i="10"/>
  <c r="B1133" i="10"/>
  <c r="AA1152" i="15"/>
  <c r="C1152" i="10"/>
  <c r="B1152" i="10"/>
  <c r="B73" i="10"/>
  <c r="C19" i="10"/>
  <c r="B919" i="10"/>
  <c r="B807" i="10"/>
  <c r="B759" i="10"/>
  <c r="AA15" i="15"/>
  <c r="B15" i="10"/>
  <c r="AA16" i="15"/>
  <c r="C16" i="10"/>
  <c r="B16" i="10"/>
  <c r="AA17" i="15"/>
  <c r="C17" i="10"/>
  <c r="AA35" i="15"/>
  <c r="B35" i="10"/>
  <c r="D35" i="10" s="1"/>
  <c r="AA36" i="15"/>
  <c r="C36" i="10"/>
  <c r="B36" i="10"/>
  <c r="AA37" i="15"/>
  <c r="C37" i="10"/>
  <c r="AA51" i="15"/>
  <c r="B51" i="10"/>
  <c r="D51" i="10" s="1"/>
  <c r="AA52" i="15"/>
  <c r="C52" i="10"/>
  <c r="B52" i="10"/>
  <c r="AA53" i="15"/>
  <c r="C53" i="10"/>
  <c r="AA67" i="15"/>
  <c r="B67" i="10"/>
  <c r="D67" i="10" s="1"/>
  <c r="AA68" i="15"/>
  <c r="C68" i="10"/>
  <c r="B68" i="10"/>
  <c r="D68" i="10" s="1"/>
  <c r="AA69" i="15"/>
  <c r="C69" i="10"/>
  <c r="AA83" i="15"/>
  <c r="B83" i="10"/>
  <c r="D83" i="10" s="1"/>
  <c r="AA84" i="15"/>
  <c r="C84" i="10"/>
  <c r="B84" i="10"/>
  <c r="AA85" i="15"/>
  <c r="C85" i="10"/>
  <c r="C86" i="10"/>
  <c r="AA87" i="15"/>
  <c r="B87" i="10"/>
  <c r="AA88" i="15"/>
  <c r="C88" i="10"/>
  <c r="B88" i="10"/>
  <c r="AA89" i="15"/>
  <c r="C89" i="10"/>
  <c r="D89" i="10" s="1"/>
  <c r="AA103" i="15"/>
  <c r="B103" i="10"/>
  <c r="AA104" i="15"/>
  <c r="C104" i="10"/>
  <c r="B104" i="10"/>
  <c r="D104" i="10" s="1"/>
  <c r="AA105" i="15"/>
  <c r="C105" i="10"/>
  <c r="D105" i="10" s="1"/>
  <c r="AA119" i="15"/>
  <c r="B119" i="10"/>
  <c r="AA120" i="15"/>
  <c r="C120" i="10"/>
  <c r="B120" i="10"/>
  <c r="AA121" i="15"/>
  <c r="C121" i="10"/>
  <c r="D121" i="10" s="1"/>
  <c r="AA135" i="15"/>
  <c r="B135" i="10"/>
  <c r="AA136" i="15"/>
  <c r="C136" i="10"/>
  <c r="B136" i="10"/>
  <c r="AA137" i="15"/>
  <c r="C137" i="10"/>
  <c r="D137" i="10" s="1"/>
  <c r="AA155" i="15"/>
  <c r="B155" i="10"/>
  <c r="AA156" i="15"/>
  <c r="C156" i="10"/>
  <c r="B156" i="10"/>
  <c r="AA157" i="15"/>
  <c r="C157" i="10"/>
  <c r="AA171" i="15"/>
  <c r="B171" i="10"/>
  <c r="AA172" i="15"/>
  <c r="C172" i="10"/>
  <c r="B172" i="10"/>
  <c r="D172" i="10" s="1"/>
  <c r="AA173" i="15"/>
  <c r="C173" i="10"/>
  <c r="AA187" i="15"/>
  <c r="B187" i="10"/>
  <c r="AA188" i="15"/>
  <c r="C188" i="10"/>
  <c r="B188" i="10"/>
  <c r="AA189" i="15"/>
  <c r="C189" i="10"/>
  <c r="AA203" i="15"/>
  <c r="B203" i="10"/>
  <c r="AA204" i="15"/>
  <c r="C204" i="10"/>
  <c r="B204" i="10"/>
  <c r="AA205" i="15"/>
  <c r="C205" i="10"/>
  <c r="AA243" i="15"/>
  <c r="C243" i="10"/>
  <c r="AA244" i="15"/>
  <c r="C244" i="10"/>
  <c r="B244" i="10"/>
  <c r="AA245" i="15"/>
  <c r="C245" i="10"/>
  <c r="B245" i="10"/>
  <c r="D245" i="10" s="1"/>
  <c r="AA249" i="15"/>
  <c r="C249" i="10"/>
  <c r="B249" i="10"/>
  <c r="AA263" i="15"/>
  <c r="C263" i="10"/>
  <c r="B263" i="10"/>
  <c r="AA264" i="15"/>
  <c r="B264" i="10"/>
  <c r="C264" i="10"/>
  <c r="AA265" i="15"/>
  <c r="C265" i="10"/>
  <c r="B265" i="10"/>
  <c r="D265" i="10" s="1"/>
  <c r="AA269" i="15"/>
  <c r="C269" i="10"/>
  <c r="B269" i="10"/>
  <c r="AA291" i="15"/>
  <c r="C291" i="10"/>
  <c r="D291" i="10" s="1"/>
  <c r="AA292" i="15"/>
  <c r="C292" i="10"/>
  <c r="B292" i="10"/>
  <c r="D292" i="10" s="1"/>
  <c r="AA293" i="15"/>
  <c r="C293" i="10"/>
  <c r="B293" i="10"/>
  <c r="AA307" i="15"/>
  <c r="C307" i="10"/>
  <c r="AA308" i="15"/>
  <c r="C308" i="10"/>
  <c r="B308" i="10"/>
  <c r="D308" i="10" s="1"/>
  <c r="C309" i="10"/>
  <c r="B309" i="10"/>
  <c r="AA311" i="15"/>
  <c r="C311" i="10"/>
  <c r="B311" i="10"/>
  <c r="AA312" i="15"/>
  <c r="B312" i="10"/>
  <c r="C312" i="10"/>
  <c r="AA313" i="15"/>
  <c r="C313" i="10"/>
  <c r="B313" i="10"/>
  <c r="AA318" i="15"/>
  <c r="C318" i="10"/>
  <c r="B318" i="10"/>
  <c r="AA319" i="15"/>
  <c r="C319" i="10"/>
  <c r="B319" i="10"/>
  <c r="AA320" i="15"/>
  <c r="C320" i="10"/>
  <c r="B320" i="10"/>
  <c r="D320" i="10" s="1"/>
  <c r="AA321" i="15"/>
  <c r="C321" i="10"/>
  <c r="B321" i="10"/>
  <c r="AA335" i="15"/>
  <c r="C335" i="10"/>
  <c r="B335" i="10"/>
  <c r="AA336" i="15"/>
  <c r="C336" i="10"/>
  <c r="B336" i="10"/>
  <c r="AA337" i="15"/>
  <c r="C337" i="10"/>
  <c r="B337" i="10"/>
  <c r="D337" i="10" s="1"/>
  <c r="AA341" i="15"/>
  <c r="AA355" i="15"/>
  <c r="C355" i="10"/>
  <c r="D355" i="10" s="1"/>
  <c r="AA356" i="15"/>
  <c r="C356" i="10"/>
  <c r="B356" i="10"/>
  <c r="AA357" i="15"/>
  <c r="C357" i="10"/>
  <c r="B357" i="10"/>
  <c r="AA371" i="15"/>
  <c r="C371" i="10"/>
  <c r="AA372" i="15"/>
  <c r="C372" i="10"/>
  <c r="B372" i="10"/>
  <c r="AA373" i="15"/>
  <c r="C373" i="10"/>
  <c r="B373" i="10"/>
  <c r="AA387" i="15"/>
  <c r="C387" i="10"/>
  <c r="AA388" i="15"/>
  <c r="C388" i="10"/>
  <c r="B388" i="10"/>
  <c r="AA389" i="15"/>
  <c r="C389" i="10"/>
  <c r="B389" i="10"/>
  <c r="AA403" i="15"/>
  <c r="C403" i="10"/>
  <c r="AA404" i="15"/>
  <c r="C404" i="10"/>
  <c r="B404" i="10"/>
  <c r="AA405" i="15"/>
  <c r="C405" i="10"/>
  <c r="B405" i="10"/>
  <c r="AA423" i="15"/>
  <c r="C423" i="10"/>
  <c r="B423" i="10"/>
  <c r="D423" i="10" s="1"/>
  <c r="AA424" i="15"/>
  <c r="C424" i="10"/>
  <c r="B424" i="10"/>
  <c r="AA425" i="15"/>
  <c r="C425" i="10"/>
  <c r="B425" i="10"/>
  <c r="AA439" i="15"/>
  <c r="C439" i="10"/>
  <c r="B439" i="10"/>
  <c r="AA440" i="15"/>
  <c r="B440" i="10"/>
  <c r="C440" i="10"/>
  <c r="AA441" i="15"/>
  <c r="C441" i="10"/>
  <c r="B441" i="10"/>
  <c r="AA455" i="15"/>
  <c r="C455" i="10"/>
  <c r="B455" i="10"/>
  <c r="AA456" i="15"/>
  <c r="B456" i="10"/>
  <c r="C456" i="10"/>
  <c r="AA457" i="15"/>
  <c r="C457" i="10"/>
  <c r="B457" i="10"/>
  <c r="D457" i="10" s="1"/>
  <c r="AA471" i="15"/>
  <c r="C471" i="10"/>
  <c r="B471" i="10"/>
  <c r="AA472" i="15"/>
  <c r="B472" i="10"/>
  <c r="D472" i="10" s="1"/>
  <c r="C472" i="10"/>
  <c r="AA473" i="15"/>
  <c r="C473" i="10"/>
  <c r="B473" i="10"/>
  <c r="AA483" i="15"/>
  <c r="C483" i="10"/>
  <c r="D483" i="10" s="1"/>
  <c r="AA491" i="15"/>
  <c r="C491" i="10"/>
  <c r="B491" i="10"/>
  <c r="AA499" i="15"/>
  <c r="C499" i="10"/>
  <c r="AA507" i="15"/>
  <c r="C507" i="10"/>
  <c r="B507" i="10"/>
  <c r="AA515" i="15"/>
  <c r="C515" i="10"/>
  <c r="AA523" i="15"/>
  <c r="C523" i="10"/>
  <c r="B523" i="10"/>
  <c r="D523" i="10" s="1"/>
  <c r="AA531" i="15"/>
  <c r="C531" i="10"/>
  <c r="AA539" i="15"/>
  <c r="C539" i="10"/>
  <c r="B539" i="10"/>
  <c r="AA547" i="15"/>
  <c r="C547" i="10"/>
  <c r="D547" i="10" s="1"/>
  <c r="AA555" i="15"/>
  <c r="C555" i="10"/>
  <c r="B555" i="10"/>
  <c r="AA563" i="15"/>
  <c r="C563" i="10"/>
  <c r="AA573" i="15"/>
  <c r="C573" i="10"/>
  <c r="B573" i="10"/>
  <c r="AA587" i="15"/>
  <c r="C587" i="10"/>
  <c r="B587" i="10"/>
  <c r="AA588" i="15"/>
  <c r="C588" i="10"/>
  <c r="B588" i="10"/>
  <c r="AA589" i="15"/>
  <c r="C589" i="10"/>
  <c r="B589" i="10"/>
  <c r="D589" i="10" s="1"/>
  <c r="AA603" i="15"/>
  <c r="C603" i="10"/>
  <c r="B603" i="10"/>
  <c r="AA604" i="15"/>
  <c r="C604" i="10"/>
  <c r="B604" i="10"/>
  <c r="AA605" i="15"/>
  <c r="C605" i="10"/>
  <c r="B605" i="10"/>
  <c r="AA619" i="15"/>
  <c r="C619" i="10"/>
  <c r="B619" i="10"/>
  <c r="D619" i="10" s="1"/>
  <c r="AA620" i="15"/>
  <c r="C620" i="10"/>
  <c r="B620" i="10"/>
  <c r="AA621" i="15"/>
  <c r="C621" i="10"/>
  <c r="B621" i="10"/>
  <c r="AA635" i="15"/>
  <c r="C635" i="10"/>
  <c r="AA636" i="15"/>
  <c r="C636" i="10"/>
  <c r="B636" i="10"/>
  <c r="AA637" i="15"/>
  <c r="C637" i="10"/>
  <c r="B637" i="10"/>
  <c r="AA651" i="15"/>
  <c r="C651" i="10"/>
  <c r="AA652" i="15"/>
  <c r="C652" i="10"/>
  <c r="B652" i="10"/>
  <c r="AA653" i="15"/>
  <c r="C653" i="10"/>
  <c r="B653" i="10"/>
  <c r="AA667" i="15"/>
  <c r="C667" i="10"/>
  <c r="AA668" i="15"/>
  <c r="C668" i="10"/>
  <c r="B668" i="10"/>
  <c r="AA669" i="15"/>
  <c r="C669" i="10"/>
  <c r="B669" i="10"/>
  <c r="AA683" i="15"/>
  <c r="C683" i="10"/>
  <c r="AA684" i="15"/>
  <c r="C684" i="10"/>
  <c r="B684" i="10"/>
  <c r="AA685" i="15"/>
  <c r="C685" i="10"/>
  <c r="B685" i="10"/>
  <c r="AA699" i="15"/>
  <c r="C699" i="10"/>
  <c r="AA700" i="15"/>
  <c r="C700" i="10"/>
  <c r="B700" i="10"/>
  <c r="AA701" i="15"/>
  <c r="C701" i="10"/>
  <c r="B701" i="10"/>
  <c r="AA715" i="15"/>
  <c r="C715" i="10"/>
  <c r="AA717" i="15"/>
  <c r="C717" i="10"/>
  <c r="B717" i="10"/>
  <c r="AA731" i="15"/>
  <c r="C731" i="10"/>
  <c r="AA735" i="15"/>
  <c r="C735" i="10"/>
  <c r="AA739" i="15"/>
  <c r="C739" i="10"/>
  <c r="AA741" i="15"/>
  <c r="C741" i="10"/>
  <c r="B741" i="10"/>
  <c r="D741" i="10" s="1"/>
  <c r="AA755" i="15"/>
  <c r="C755" i="10"/>
  <c r="AA757" i="15"/>
  <c r="C757" i="10"/>
  <c r="B757" i="10"/>
  <c r="AA779" i="15"/>
  <c r="C779" i="10"/>
  <c r="AA781" i="15"/>
  <c r="C781" i="10"/>
  <c r="B781" i="10"/>
  <c r="AA803" i="15"/>
  <c r="C803" i="10"/>
  <c r="AA805" i="15"/>
  <c r="C805" i="10"/>
  <c r="B805" i="10"/>
  <c r="AA823" i="15"/>
  <c r="C823" i="10"/>
  <c r="D823" i="10" s="1"/>
  <c r="AA825" i="15"/>
  <c r="C825" i="10"/>
  <c r="B825" i="10"/>
  <c r="D825" i="10" s="1"/>
  <c r="AA871" i="15"/>
  <c r="C871" i="10"/>
  <c r="AA873" i="15"/>
  <c r="C873" i="10"/>
  <c r="B873" i="10"/>
  <c r="AA935" i="15"/>
  <c r="C935" i="10"/>
  <c r="D935" i="10" s="1"/>
  <c r="AA937" i="15"/>
  <c r="C937" i="10"/>
  <c r="B937" i="10"/>
  <c r="AA1089" i="15"/>
  <c r="C1089" i="10"/>
  <c r="B1089" i="10"/>
  <c r="AA1145" i="15"/>
  <c r="C1145" i="10"/>
  <c r="B1145" i="10"/>
  <c r="B85" i="10"/>
  <c r="B69" i="10"/>
  <c r="B53" i="10"/>
  <c r="D53" i="10" s="1"/>
  <c r="B37" i="10"/>
  <c r="B21" i="10"/>
  <c r="B4" i="10"/>
  <c r="C159" i="10"/>
  <c r="C15" i="10"/>
  <c r="B803" i="10"/>
  <c r="B755" i="10"/>
  <c r="D755" i="10" s="1"/>
  <c r="B739" i="10"/>
  <c r="B623" i="10"/>
  <c r="B531" i="10"/>
  <c r="B403" i="10"/>
  <c r="AA3" i="15"/>
  <c r="B3" i="10"/>
  <c r="AA23" i="15"/>
  <c r="B23" i="10"/>
  <c r="AA39" i="15"/>
  <c r="B39" i="10"/>
  <c r="AA55" i="15"/>
  <c r="B55" i="10"/>
  <c r="AA71" i="15"/>
  <c r="B71" i="10"/>
  <c r="AA92" i="15"/>
  <c r="C92" i="10"/>
  <c r="B92" i="10"/>
  <c r="AA107" i="15"/>
  <c r="B107" i="10"/>
  <c r="AA125" i="15"/>
  <c r="C125" i="10"/>
  <c r="AA140" i="15"/>
  <c r="C140" i="10"/>
  <c r="B140" i="10"/>
  <c r="D140" i="10" s="1"/>
  <c r="AA161" i="15"/>
  <c r="C161" i="10"/>
  <c r="AA177" i="15"/>
  <c r="C177" i="10"/>
  <c r="AA191" i="15"/>
  <c r="B191" i="10"/>
  <c r="D191" i="10" s="1"/>
  <c r="AA207" i="15"/>
  <c r="B207" i="10"/>
  <c r="D207" i="10" s="1"/>
  <c r="AA247" i="15"/>
  <c r="C247" i="10"/>
  <c r="B247" i="10"/>
  <c r="AA267" i="15"/>
  <c r="C267" i="10"/>
  <c r="B267" i="10"/>
  <c r="AA297" i="15"/>
  <c r="C297" i="10"/>
  <c r="B297" i="10"/>
  <c r="C317" i="10"/>
  <c r="B317" i="10"/>
  <c r="AA324" i="15"/>
  <c r="C324" i="10"/>
  <c r="B324" i="10"/>
  <c r="AA340" i="15"/>
  <c r="C340" i="10"/>
  <c r="B340" i="10"/>
  <c r="AA345" i="15"/>
  <c r="C345" i="10"/>
  <c r="B345" i="10"/>
  <c r="D345" i="10" s="1"/>
  <c r="AA359" i="15"/>
  <c r="C359" i="10"/>
  <c r="B359" i="10"/>
  <c r="AA375" i="15"/>
  <c r="C375" i="10"/>
  <c r="B375" i="10"/>
  <c r="AA391" i="15"/>
  <c r="C391" i="10"/>
  <c r="B391" i="10"/>
  <c r="AA410" i="15"/>
  <c r="C410" i="10"/>
  <c r="B410" i="10"/>
  <c r="D410" i="10" s="1"/>
  <c r="AA413" i="15"/>
  <c r="C413" i="10"/>
  <c r="B413" i="10"/>
  <c r="AA427" i="15"/>
  <c r="C427" i="10"/>
  <c r="B427" i="10"/>
  <c r="AA443" i="15"/>
  <c r="C443" i="10"/>
  <c r="B443" i="10"/>
  <c r="AA460" i="15"/>
  <c r="C460" i="10"/>
  <c r="B460" i="10"/>
  <c r="D460" i="10" s="1"/>
  <c r="AA477" i="15"/>
  <c r="C477" i="10"/>
  <c r="B477" i="10"/>
  <c r="AA501" i="15"/>
  <c r="C501" i="10"/>
  <c r="B501" i="10"/>
  <c r="AA517" i="15"/>
  <c r="C517" i="10"/>
  <c r="B517" i="10"/>
  <c r="AA525" i="15"/>
  <c r="C525" i="10"/>
  <c r="B525" i="10"/>
  <c r="D525" i="10" s="1"/>
  <c r="AA533" i="15"/>
  <c r="C533" i="10"/>
  <c r="B533" i="10"/>
  <c r="AA549" i="15"/>
  <c r="C549" i="10"/>
  <c r="B549" i="10"/>
  <c r="AA565" i="15"/>
  <c r="C565" i="10"/>
  <c r="B565" i="10"/>
  <c r="AA576" i="15"/>
  <c r="C576" i="10"/>
  <c r="B576" i="10"/>
  <c r="D576" i="10" s="1"/>
  <c r="AA591" i="15"/>
  <c r="C591" i="10"/>
  <c r="D591" i="10" s="1"/>
  <c r="AA593" i="15"/>
  <c r="C593" i="10"/>
  <c r="B593" i="10"/>
  <c r="AA609" i="15"/>
  <c r="C609" i="10"/>
  <c r="B609" i="10"/>
  <c r="D609" i="10" s="1"/>
  <c r="AA625" i="15"/>
  <c r="C625" i="10"/>
  <c r="B625" i="10"/>
  <c r="AA640" i="15"/>
  <c r="C640" i="10"/>
  <c r="B640" i="10"/>
  <c r="AA656" i="15"/>
  <c r="C656" i="10"/>
  <c r="B656" i="10"/>
  <c r="AA672" i="15"/>
  <c r="C672" i="10"/>
  <c r="B672" i="10"/>
  <c r="D672" i="10" s="1"/>
  <c r="AA689" i="15"/>
  <c r="C689" i="10"/>
  <c r="B689" i="10"/>
  <c r="AA705" i="15"/>
  <c r="C705" i="10"/>
  <c r="B705" i="10"/>
  <c r="AA721" i="15"/>
  <c r="C721" i="10"/>
  <c r="B721" i="10"/>
  <c r="AA745" i="15"/>
  <c r="C745" i="10"/>
  <c r="B745" i="10"/>
  <c r="D745" i="10" s="1"/>
  <c r="AA761" i="15"/>
  <c r="C761" i="10"/>
  <c r="B761" i="10"/>
  <c r="AA783" i="15"/>
  <c r="C783" i="10"/>
  <c r="AA785" i="15"/>
  <c r="C785" i="10"/>
  <c r="B785" i="10"/>
  <c r="D785" i="10" s="1"/>
  <c r="AA808" i="15"/>
  <c r="C808" i="10"/>
  <c r="B808" i="10"/>
  <c r="AA827" i="15"/>
  <c r="C827" i="10"/>
  <c r="AA828" i="15"/>
  <c r="C828" i="10"/>
  <c r="B828" i="10"/>
  <c r="D828" i="10" s="1"/>
  <c r="AA856" i="15"/>
  <c r="C856" i="10"/>
  <c r="B856" i="10"/>
  <c r="AA921" i="15"/>
  <c r="C921" i="10"/>
  <c r="B921" i="10"/>
  <c r="AA983" i="15"/>
  <c r="C983" i="10"/>
  <c r="D983" i="10" s="1"/>
  <c r="AA985" i="15"/>
  <c r="C985" i="10"/>
  <c r="B985" i="10"/>
  <c r="AA1112" i="15"/>
  <c r="B1112" i="10"/>
  <c r="C1112" i="10"/>
  <c r="AA1132" i="15"/>
  <c r="B1132" i="10"/>
  <c r="AA1153" i="15"/>
  <c r="C1153" i="10"/>
  <c r="B1153" i="10"/>
  <c r="B41" i="10"/>
  <c r="B25" i="10"/>
  <c r="C3" i="10"/>
  <c r="D871" i="10"/>
  <c r="B855" i="10"/>
  <c r="B743" i="10"/>
  <c r="AA11" i="15"/>
  <c r="B11" i="10"/>
  <c r="AA12" i="15"/>
  <c r="C12" i="10"/>
  <c r="B12" i="10"/>
  <c r="AA13" i="15"/>
  <c r="C13" i="10"/>
  <c r="AA31" i="15"/>
  <c r="B31" i="10"/>
  <c r="D31" i="10" s="1"/>
  <c r="AA32" i="15"/>
  <c r="C32" i="10"/>
  <c r="B32" i="10"/>
  <c r="AA33" i="15"/>
  <c r="C33" i="10"/>
  <c r="AA47" i="15"/>
  <c r="B47" i="10"/>
  <c r="D47" i="10" s="1"/>
  <c r="AA48" i="15"/>
  <c r="C48" i="10"/>
  <c r="B48" i="10"/>
  <c r="AA49" i="15"/>
  <c r="C49" i="10"/>
  <c r="AA63" i="15"/>
  <c r="B63" i="10"/>
  <c r="D63" i="10" s="1"/>
  <c r="AA64" i="15"/>
  <c r="C64" i="10"/>
  <c r="B64" i="10"/>
  <c r="AA65" i="15"/>
  <c r="C65" i="10"/>
  <c r="AA79" i="15"/>
  <c r="B79" i="10"/>
  <c r="D79" i="10" s="1"/>
  <c r="AA80" i="15"/>
  <c r="C80" i="10"/>
  <c r="B80" i="10"/>
  <c r="AA81" i="15"/>
  <c r="C81" i="10"/>
  <c r="AA99" i="15"/>
  <c r="B99" i="10"/>
  <c r="D99" i="10" s="1"/>
  <c r="AA100" i="15"/>
  <c r="C100" i="10"/>
  <c r="B100" i="10"/>
  <c r="AA101" i="15"/>
  <c r="C101" i="10"/>
  <c r="D101" i="10" s="1"/>
  <c r="AA115" i="15"/>
  <c r="B115" i="10"/>
  <c r="D115" i="10" s="1"/>
  <c r="AA116" i="15"/>
  <c r="C116" i="10"/>
  <c r="B116" i="10"/>
  <c r="AA117" i="15"/>
  <c r="C117" i="10"/>
  <c r="D117" i="10" s="1"/>
  <c r="AA131" i="15"/>
  <c r="B131" i="10"/>
  <c r="D131" i="10" s="1"/>
  <c r="AA132" i="15"/>
  <c r="C132" i="10"/>
  <c r="B132" i="10"/>
  <c r="AA133" i="15"/>
  <c r="C133" i="10"/>
  <c r="D133" i="10" s="1"/>
  <c r="AA147" i="15"/>
  <c r="B147" i="10"/>
  <c r="D147" i="10" s="1"/>
  <c r="AA148" i="15"/>
  <c r="C148" i="10"/>
  <c r="B148" i="10"/>
  <c r="AA149" i="15"/>
  <c r="C149" i="10"/>
  <c r="D149" i="10" s="1"/>
  <c r="AA150" i="15"/>
  <c r="B150" i="10"/>
  <c r="C150" i="10"/>
  <c r="AA151" i="15"/>
  <c r="B151" i="10"/>
  <c r="AA152" i="15"/>
  <c r="C152" i="10"/>
  <c r="B152" i="10"/>
  <c r="AA153" i="15"/>
  <c r="C153" i="10"/>
  <c r="D153" i="10" s="1"/>
  <c r="AA167" i="15"/>
  <c r="B167" i="10"/>
  <c r="AA168" i="15"/>
  <c r="C168" i="10"/>
  <c r="B168" i="10"/>
  <c r="AA169" i="15"/>
  <c r="C169" i="10"/>
  <c r="D169" i="10" s="1"/>
  <c r="AA183" i="15"/>
  <c r="B183" i="10"/>
  <c r="AA184" i="15"/>
  <c r="C184" i="10"/>
  <c r="B184" i="10"/>
  <c r="AA185" i="15"/>
  <c r="C185" i="10"/>
  <c r="D185" i="10" s="1"/>
  <c r="AA199" i="15"/>
  <c r="B199" i="10"/>
  <c r="AA200" i="15"/>
  <c r="C200" i="10"/>
  <c r="B200" i="10"/>
  <c r="AA201" i="15"/>
  <c r="C201" i="10"/>
  <c r="D201" i="10" s="1"/>
  <c r="AA239" i="15"/>
  <c r="C239" i="10"/>
  <c r="B239" i="10"/>
  <c r="AA240" i="15"/>
  <c r="C240" i="10"/>
  <c r="B240" i="10"/>
  <c r="AA241" i="15"/>
  <c r="C241" i="10"/>
  <c r="B241" i="10"/>
  <c r="AA259" i="15"/>
  <c r="C259" i="10"/>
  <c r="AA260" i="15"/>
  <c r="C260" i="10"/>
  <c r="B260" i="10"/>
  <c r="AA261" i="15"/>
  <c r="C261" i="10"/>
  <c r="B261" i="10"/>
  <c r="AA283" i="15"/>
  <c r="C283" i="10"/>
  <c r="B283" i="10"/>
  <c r="C284" i="10"/>
  <c r="B284" i="10"/>
  <c r="AA287" i="15"/>
  <c r="C287" i="10"/>
  <c r="B287" i="10"/>
  <c r="AA288" i="15"/>
  <c r="C288" i="10"/>
  <c r="B288" i="10"/>
  <c r="AA289" i="15"/>
  <c r="C289" i="10"/>
  <c r="B289" i="10"/>
  <c r="AA303" i="15"/>
  <c r="C303" i="10"/>
  <c r="B303" i="10"/>
  <c r="AA304" i="15"/>
  <c r="C304" i="10"/>
  <c r="B304" i="10"/>
  <c r="AA305" i="15"/>
  <c r="C305" i="10"/>
  <c r="B305" i="10"/>
  <c r="AA309" i="15"/>
  <c r="AA331" i="15"/>
  <c r="C331" i="10"/>
  <c r="B331" i="10"/>
  <c r="AA332" i="15"/>
  <c r="C332" i="10"/>
  <c r="B332" i="10"/>
  <c r="AA333" i="15"/>
  <c r="C333" i="10"/>
  <c r="B333" i="10"/>
  <c r="AA351" i="15"/>
  <c r="C351" i="10"/>
  <c r="B351" i="10"/>
  <c r="AA352" i="15"/>
  <c r="C352" i="10"/>
  <c r="B352" i="10"/>
  <c r="AA353" i="15"/>
  <c r="C353" i="10"/>
  <c r="B353" i="10"/>
  <c r="AA367" i="15"/>
  <c r="C367" i="10"/>
  <c r="B367" i="10"/>
  <c r="AA368" i="15"/>
  <c r="C368" i="10"/>
  <c r="B368" i="10"/>
  <c r="AA369" i="15"/>
  <c r="C369" i="10"/>
  <c r="B369" i="10"/>
  <c r="AA383" i="15"/>
  <c r="C383" i="10"/>
  <c r="B383" i="10"/>
  <c r="AA384" i="15"/>
  <c r="C384" i="10"/>
  <c r="B384" i="10"/>
  <c r="AA385" i="15"/>
  <c r="C385" i="10"/>
  <c r="B385" i="10"/>
  <c r="AA399" i="15"/>
  <c r="C399" i="10"/>
  <c r="B399" i="10"/>
  <c r="AA400" i="15"/>
  <c r="C400" i="10"/>
  <c r="B400" i="10"/>
  <c r="AA401" i="15"/>
  <c r="C401" i="10"/>
  <c r="B401" i="10"/>
  <c r="AA419" i="15"/>
  <c r="C419" i="10"/>
  <c r="D419" i="10" s="1"/>
  <c r="AA420" i="15"/>
  <c r="C420" i="10"/>
  <c r="B420" i="10"/>
  <c r="AA421" i="15"/>
  <c r="C421" i="10"/>
  <c r="B421" i="10"/>
  <c r="AA435" i="15"/>
  <c r="C435" i="10"/>
  <c r="AA436" i="15"/>
  <c r="C436" i="10"/>
  <c r="B436" i="10"/>
  <c r="AA437" i="15"/>
  <c r="C437" i="10"/>
  <c r="B437" i="10"/>
  <c r="AA451" i="15"/>
  <c r="C451" i="10"/>
  <c r="AA452" i="15"/>
  <c r="C452" i="10"/>
  <c r="B452" i="10"/>
  <c r="AA453" i="15"/>
  <c r="C453" i="10"/>
  <c r="B453" i="10"/>
  <c r="AA467" i="15"/>
  <c r="C467" i="10"/>
  <c r="D467" i="10" s="1"/>
  <c r="AA468" i="15"/>
  <c r="C468" i="10"/>
  <c r="B468" i="10"/>
  <c r="AA469" i="15"/>
  <c r="C469" i="10"/>
  <c r="B469" i="10"/>
  <c r="AA481" i="15"/>
  <c r="C481" i="10"/>
  <c r="B481" i="10"/>
  <c r="AA489" i="15"/>
  <c r="C489" i="10"/>
  <c r="B489" i="10"/>
  <c r="AA497" i="15"/>
  <c r="C497" i="10"/>
  <c r="B497" i="10"/>
  <c r="AA505" i="15"/>
  <c r="C505" i="10"/>
  <c r="B505" i="10"/>
  <c r="AA513" i="15"/>
  <c r="C513" i="10"/>
  <c r="B513" i="10"/>
  <c r="AA521" i="15"/>
  <c r="C521" i="10"/>
  <c r="B521" i="10"/>
  <c r="AA529" i="15"/>
  <c r="C529" i="10"/>
  <c r="B529" i="10"/>
  <c r="AA537" i="15"/>
  <c r="C537" i="10"/>
  <c r="B537" i="10"/>
  <c r="AA545" i="15"/>
  <c r="C545" i="10"/>
  <c r="B545" i="10"/>
  <c r="AA553" i="15"/>
  <c r="C553" i="10"/>
  <c r="B553" i="10"/>
  <c r="AA561" i="15"/>
  <c r="C561" i="10"/>
  <c r="B561" i="10"/>
  <c r="AA571" i="15"/>
  <c r="C571" i="10"/>
  <c r="B571" i="10"/>
  <c r="AA583" i="15"/>
  <c r="C583" i="10"/>
  <c r="B583" i="10"/>
  <c r="AA584" i="15"/>
  <c r="C584" i="10"/>
  <c r="B584" i="10"/>
  <c r="AA585" i="15"/>
  <c r="C585" i="10"/>
  <c r="B585" i="10"/>
  <c r="AA599" i="15"/>
  <c r="C599" i="10"/>
  <c r="D599" i="10" s="1"/>
  <c r="AA600" i="15"/>
  <c r="C600" i="10"/>
  <c r="B600" i="10"/>
  <c r="AA601" i="15"/>
  <c r="C601" i="10"/>
  <c r="B601" i="10"/>
  <c r="AA615" i="15"/>
  <c r="C615" i="10"/>
  <c r="AA616" i="15"/>
  <c r="C616" i="10"/>
  <c r="B616" i="10"/>
  <c r="AA617" i="15"/>
  <c r="C617" i="10"/>
  <c r="B617" i="10"/>
  <c r="AA631" i="15"/>
  <c r="C631" i="10"/>
  <c r="B631" i="10"/>
  <c r="AA632" i="15"/>
  <c r="C632" i="10"/>
  <c r="B632" i="10"/>
  <c r="AA633" i="15"/>
  <c r="C633" i="10"/>
  <c r="B633" i="10"/>
  <c r="AA647" i="15"/>
  <c r="C647" i="10"/>
  <c r="D647" i="10" s="1"/>
  <c r="AA648" i="15"/>
  <c r="C648" i="10"/>
  <c r="B648" i="10"/>
  <c r="AA649" i="15"/>
  <c r="C649" i="10"/>
  <c r="B649" i="10"/>
  <c r="AA663" i="15"/>
  <c r="C663" i="10"/>
  <c r="D663" i="10" s="1"/>
  <c r="AA664" i="15"/>
  <c r="C664" i="10"/>
  <c r="B664" i="10"/>
  <c r="AA665" i="15"/>
  <c r="C665" i="10"/>
  <c r="B665" i="10"/>
  <c r="AA679" i="15"/>
  <c r="C679" i="10"/>
  <c r="D679" i="10" s="1"/>
  <c r="AA680" i="15"/>
  <c r="C680" i="10"/>
  <c r="B680" i="10"/>
  <c r="AA681" i="15"/>
  <c r="C681" i="10"/>
  <c r="B681" i="10"/>
  <c r="AA695" i="15"/>
  <c r="C695" i="10"/>
  <c r="D695" i="10" s="1"/>
  <c r="AA696" i="15"/>
  <c r="C696" i="10"/>
  <c r="B696" i="10"/>
  <c r="AA697" i="15"/>
  <c r="C697" i="10"/>
  <c r="B697" i="10"/>
  <c r="AA711" i="15"/>
  <c r="C711" i="10"/>
  <c r="D711" i="10" s="1"/>
  <c r="AA712" i="15"/>
  <c r="C712" i="10"/>
  <c r="B712" i="10"/>
  <c r="AA713" i="15"/>
  <c r="C713" i="10"/>
  <c r="B713" i="10"/>
  <c r="AA727" i="15"/>
  <c r="C727" i="10"/>
  <c r="D727" i="10" s="1"/>
  <c r="AA729" i="15"/>
  <c r="C729" i="10"/>
  <c r="B729" i="10"/>
  <c r="AA733" i="15"/>
  <c r="C733" i="10"/>
  <c r="B733" i="10"/>
  <c r="AA737" i="15"/>
  <c r="C737" i="10"/>
  <c r="B737" i="10"/>
  <c r="AA751" i="15"/>
  <c r="C751" i="10"/>
  <c r="AA753" i="15"/>
  <c r="C753" i="10"/>
  <c r="B753" i="10"/>
  <c r="AA767" i="15"/>
  <c r="C767" i="10"/>
  <c r="AA771" i="15"/>
  <c r="C771" i="10"/>
  <c r="D771" i="10" s="1"/>
  <c r="AA775" i="15"/>
  <c r="C775" i="10"/>
  <c r="D775" i="10" s="1"/>
  <c r="AA777" i="15"/>
  <c r="C777" i="10"/>
  <c r="B777" i="10"/>
  <c r="AA799" i="15"/>
  <c r="C799" i="10"/>
  <c r="AA843" i="15"/>
  <c r="C843" i="10"/>
  <c r="AA887" i="15"/>
  <c r="C887" i="10"/>
  <c r="D887" i="10" s="1"/>
  <c r="AA889" i="15"/>
  <c r="C889" i="10"/>
  <c r="B889" i="10"/>
  <c r="AA951" i="15"/>
  <c r="C951" i="10"/>
  <c r="D951" i="10" s="1"/>
  <c r="AA953" i="15"/>
  <c r="C953" i="10"/>
  <c r="B953" i="10"/>
  <c r="AA1043" i="15"/>
  <c r="C1043" i="10"/>
  <c r="D1043" i="10" s="1"/>
  <c r="AA1045" i="15"/>
  <c r="C1045" i="10"/>
  <c r="B1045" i="10"/>
  <c r="AA1065" i="15"/>
  <c r="C1065" i="10"/>
  <c r="B1065" i="10"/>
  <c r="D1065" i="10" s="1"/>
  <c r="AA1141" i="15"/>
  <c r="C1141" i="10"/>
  <c r="B1141" i="10"/>
  <c r="AA1129" i="15"/>
  <c r="C1129" i="10"/>
  <c r="B1129" i="10"/>
  <c r="B193" i="10"/>
  <c r="B177" i="10"/>
  <c r="D177" i="10" s="1"/>
  <c r="B161" i="10"/>
  <c r="B81" i="10"/>
  <c r="B65" i="10"/>
  <c r="B49" i="10"/>
  <c r="B33" i="10"/>
  <c r="D33" i="10" s="1"/>
  <c r="B17" i="10"/>
  <c r="C203" i="10"/>
  <c r="C187" i="10"/>
  <c r="C171" i="10"/>
  <c r="C155" i="10"/>
  <c r="C107" i="10"/>
  <c r="C91" i="10"/>
  <c r="C11" i="10"/>
  <c r="B799" i="10"/>
  <c r="B783" i="10"/>
  <c r="B767" i="10"/>
  <c r="B751" i="10"/>
  <c r="B735" i="10"/>
  <c r="D735" i="10" s="1"/>
  <c r="B719" i="10"/>
  <c r="B703" i="10"/>
  <c r="B687" i="10"/>
  <c r="B671" i="10"/>
  <c r="B655" i="10"/>
  <c r="B639" i="10"/>
  <c r="B615" i="10"/>
  <c r="B515" i="10"/>
  <c r="B451" i="10"/>
  <c r="B387" i="10"/>
  <c r="B259" i="10"/>
  <c r="C1132" i="10"/>
  <c r="C344" i="10"/>
  <c r="AA5" i="15"/>
  <c r="B5" i="10"/>
  <c r="C5" i="10"/>
  <c r="AA20" i="15"/>
  <c r="C20" i="10"/>
  <c r="B20" i="10"/>
  <c r="C22" i="10"/>
  <c r="AA24" i="15"/>
  <c r="C24" i="10"/>
  <c r="B24" i="10"/>
  <c r="AA40" i="15"/>
  <c r="C40" i="10"/>
  <c r="B40" i="10"/>
  <c r="D40" i="10" s="1"/>
  <c r="AA57" i="15"/>
  <c r="C57" i="10"/>
  <c r="D57" i="10" s="1"/>
  <c r="AA72" i="15"/>
  <c r="C72" i="10"/>
  <c r="B72" i="10"/>
  <c r="AA93" i="15"/>
  <c r="C93" i="10"/>
  <c r="AA109" i="15"/>
  <c r="C109" i="10"/>
  <c r="AA123" i="15"/>
  <c r="B123" i="10"/>
  <c r="D123" i="10" s="1"/>
  <c r="AA139" i="15"/>
  <c r="B139" i="10"/>
  <c r="D139" i="10" s="1"/>
  <c r="AA160" i="15"/>
  <c r="C160" i="10"/>
  <c r="B160" i="10"/>
  <c r="D160" i="10" s="1"/>
  <c r="AA175" i="15"/>
  <c r="B175" i="10"/>
  <c r="D175" i="10" s="1"/>
  <c r="AA192" i="15"/>
  <c r="C192" i="10"/>
  <c r="B192" i="10"/>
  <c r="AA209" i="15"/>
  <c r="C209" i="10"/>
  <c r="D209" i="10" s="1"/>
  <c r="B248" i="10"/>
  <c r="C248" i="10"/>
  <c r="AA252" i="15"/>
  <c r="C252" i="10"/>
  <c r="B252" i="10"/>
  <c r="C268" i="10"/>
  <c r="B268" i="10"/>
  <c r="AA272" i="15"/>
  <c r="C272" i="10"/>
  <c r="B272" i="10"/>
  <c r="AA295" i="15"/>
  <c r="C295" i="10"/>
  <c r="B295" i="10"/>
  <c r="AA316" i="15"/>
  <c r="C316" i="10"/>
  <c r="B316" i="10"/>
  <c r="AA323" i="15"/>
  <c r="C323" i="10"/>
  <c r="D323" i="10" s="1"/>
  <c r="AA339" i="15"/>
  <c r="C339" i="10"/>
  <c r="D339" i="10" s="1"/>
  <c r="AA343" i="15"/>
  <c r="C343" i="10"/>
  <c r="B343" i="10"/>
  <c r="AA360" i="15"/>
  <c r="C360" i="10"/>
  <c r="B360" i="10"/>
  <c r="AA376" i="15"/>
  <c r="B376" i="10"/>
  <c r="C376" i="10"/>
  <c r="AA392" i="15"/>
  <c r="B392" i="10"/>
  <c r="C392" i="10"/>
  <c r="AA407" i="15"/>
  <c r="C407" i="10"/>
  <c r="B407" i="10"/>
  <c r="AA409" i="15"/>
  <c r="C409" i="10"/>
  <c r="B409" i="10"/>
  <c r="AA412" i="15"/>
  <c r="C412" i="10"/>
  <c r="B412" i="10"/>
  <c r="AA428" i="15"/>
  <c r="C428" i="10"/>
  <c r="B428" i="10"/>
  <c r="AA445" i="15"/>
  <c r="C445" i="10"/>
  <c r="B445" i="10"/>
  <c r="AA461" i="15"/>
  <c r="C461" i="10"/>
  <c r="B461" i="10"/>
  <c r="AA476" i="15"/>
  <c r="C476" i="10"/>
  <c r="B476" i="10"/>
  <c r="AA485" i="15"/>
  <c r="C485" i="10"/>
  <c r="B485" i="10"/>
  <c r="AA493" i="15"/>
  <c r="C493" i="10"/>
  <c r="B493" i="10"/>
  <c r="AA541" i="15"/>
  <c r="C541" i="10"/>
  <c r="B541" i="10"/>
  <c r="AA557" i="15"/>
  <c r="C557" i="10"/>
  <c r="B557" i="10"/>
  <c r="AA7" i="15"/>
  <c r="B7" i="10"/>
  <c r="AA8" i="15"/>
  <c r="C8" i="10"/>
  <c r="B8" i="10"/>
  <c r="AA9" i="15"/>
  <c r="C9" i="10"/>
  <c r="D9" i="10" s="1"/>
  <c r="AA27" i="15"/>
  <c r="B27" i="10"/>
  <c r="D27" i="10" s="1"/>
  <c r="AA28" i="15"/>
  <c r="C28" i="10"/>
  <c r="B28" i="10"/>
  <c r="AA29" i="15"/>
  <c r="C29" i="10"/>
  <c r="AA43" i="15"/>
  <c r="B43" i="10"/>
  <c r="D43" i="10" s="1"/>
  <c r="AA44" i="15"/>
  <c r="C44" i="10"/>
  <c r="B44" i="10"/>
  <c r="AA45" i="15"/>
  <c r="C45" i="10"/>
  <c r="AA59" i="15"/>
  <c r="B59" i="10"/>
  <c r="D59" i="10" s="1"/>
  <c r="AA60" i="15"/>
  <c r="C60" i="10"/>
  <c r="B60" i="10"/>
  <c r="AA61" i="15"/>
  <c r="C61" i="10"/>
  <c r="AA75" i="15"/>
  <c r="B75" i="10"/>
  <c r="D75" i="10" s="1"/>
  <c r="AA76" i="15"/>
  <c r="C76" i="10"/>
  <c r="B76" i="10"/>
  <c r="AA77" i="15"/>
  <c r="C77" i="10"/>
  <c r="AA95" i="15"/>
  <c r="B95" i="10"/>
  <c r="D95" i="10" s="1"/>
  <c r="AA96" i="15"/>
  <c r="C96" i="10"/>
  <c r="B96" i="10"/>
  <c r="D96" i="10" s="1"/>
  <c r="AA97" i="15"/>
  <c r="C97" i="10"/>
  <c r="D97" i="10" s="1"/>
  <c r="AA111" i="15"/>
  <c r="B111" i="10"/>
  <c r="D111" i="10" s="1"/>
  <c r="AA112" i="15"/>
  <c r="C112" i="10"/>
  <c r="B112" i="10"/>
  <c r="AA113" i="15"/>
  <c r="C113" i="10"/>
  <c r="D113" i="10" s="1"/>
  <c r="AA127" i="15"/>
  <c r="B127" i="10"/>
  <c r="D127" i="10" s="1"/>
  <c r="AA128" i="15"/>
  <c r="C128" i="10"/>
  <c r="B128" i="10"/>
  <c r="AA129" i="15"/>
  <c r="C129" i="10"/>
  <c r="D129" i="10" s="1"/>
  <c r="AA143" i="15"/>
  <c r="B143" i="10"/>
  <c r="D143" i="10" s="1"/>
  <c r="AA144" i="15"/>
  <c r="C144" i="10"/>
  <c r="B144" i="10"/>
  <c r="AA145" i="15"/>
  <c r="C145" i="10"/>
  <c r="D145" i="10" s="1"/>
  <c r="AA163" i="15"/>
  <c r="B163" i="10"/>
  <c r="D163" i="10" s="1"/>
  <c r="AA164" i="15"/>
  <c r="C164" i="10"/>
  <c r="B164" i="10"/>
  <c r="AA165" i="15"/>
  <c r="C165" i="10"/>
  <c r="D165" i="10" s="1"/>
  <c r="AA179" i="15"/>
  <c r="B179" i="10"/>
  <c r="D179" i="10" s="1"/>
  <c r="AA180" i="15"/>
  <c r="C180" i="10"/>
  <c r="B180" i="10"/>
  <c r="AA181" i="15"/>
  <c r="C181" i="10"/>
  <c r="D181" i="10" s="1"/>
  <c r="AA195" i="15"/>
  <c r="B195" i="10"/>
  <c r="D195" i="10" s="1"/>
  <c r="AA196" i="15"/>
  <c r="C196" i="10"/>
  <c r="B196" i="10"/>
  <c r="AA197" i="15"/>
  <c r="C197" i="10"/>
  <c r="D197" i="10" s="1"/>
  <c r="AA211" i="15"/>
  <c r="B211" i="10"/>
  <c r="D211" i="10" s="1"/>
  <c r="AA212" i="15"/>
  <c r="C212" i="10"/>
  <c r="B212" i="10"/>
  <c r="AA213" i="15"/>
  <c r="C213" i="10"/>
  <c r="D213" i="10" s="1"/>
  <c r="AA214" i="15"/>
  <c r="B214" i="10"/>
  <c r="C214" i="10"/>
  <c r="AA215" i="15"/>
  <c r="B215" i="10"/>
  <c r="AA216" i="15"/>
  <c r="C216" i="10"/>
  <c r="B216" i="10"/>
  <c r="AA217" i="15"/>
  <c r="C217" i="10"/>
  <c r="D217" i="10" s="1"/>
  <c r="AA218" i="15"/>
  <c r="B218" i="10"/>
  <c r="C218" i="10"/>
  <c r="AA219" i="15"/>
  <c r="B219" i="10"/>
  <c r="D219" i="10" s="1"/>
  <c r="AA220" i="15"/>
  <c r="C220" i="10"/>
  <c r="B220" i="10"/>
  <c r="AA221" i="15"/>
  <c r="C221" i="10"/>
  <c r="AA222" i="15"/>
  <c r="C222" i="10"/>
  <c r="B222" i="10"/>
  <c r="AA223" i="15"/>
  <c r="C223" i="10"/>
  <c r="B223" i="10"/>
  <c r="AA224" i="15"/>
  <c r="C224" i="10"/>
  <c r="B224" i="10"/>
  <c r="AA225" i="15"/>
  <c r="C225" i="10"/>
  <c r="B225" i="10"/>
  <c r="AA226" i="15"/>
  <c r="C226" i="10"/>
  <c r="B226" i="10"/>
  <c r="AA227" i="15"/>
  <c r="C227" i="10"/>
  <c r="D227" i="10" s="1"/>
  <c r="AA228" i="15"/>
  <c r="C228" i="10"/>
  <c r="B228" i="10"/>
  <c r="AA229" i="15"/>
  <c r="C229" i="10"/>
  <c r="B229" i="10"/>
  <c r="AA230" i="15"/>
  <c r="C230" i="10"/>
  <c r="B230" i="10"/>
  <c r="AA231" i="15"/>
  <c r="C231" i="10"/>
  <c r="B231" i="10"/>
  <c r="AA232" i="15"/>
  <c r="C232" i="10"/>
  <c r="B232" i="10"/>
  <c r="AA233" i="15"/>
  <c r="C233" i="10"/>
  <c r="B233" i="10"/>
  <c r="AA234" i="15"/>
  <c r="C234" i="10"/>
  <c r="B234" i="10"/>
  <c r="AA235" i="15"/>
  <c r="C235" i="10"/>
  <c r="B235" i="10"/>
  <c r="AA236" i="15"/>
  <c r="C236" i="10"/>
  <c r="B236" i="10"/>
  <c r="AA237" i="15"/>
  <c r="C237" i="10"/>
  <c r="B237" i="10"/>
  <c r="AA255" i="15"/>
  <c r="C255" i="10"/>
  <c r="B255" i="10"/>
  <c r="AA256" i="15"/>
  <c r="C256" i="10"/>
  <c r="B256" i="10"/>
  <c r="AA257" i="15"/>
  <c r="C257" i="10"/>
  <c r="B257" i="10"/>
  <c r="AA275" i="15"/>
  <c r="C275" i="10"/>
  <c r="D275" i="10" s="1"/>
  <c r="AA276" i="15"/>
  <c r="C276" i="10"/>
  <c r="B276" i="10"/>
  <c r="D276" i="10" s="1"/>
  <c r="C277" i="10"/>
  <c r="B277" i="10"/>
  <c r="AA279" i="15"/>
  <c r="C279" i="10"/>
  <c r="B279" i="10"/>
  <c r="AA280" i="15"/>
  <c r="B280" i="10"/>
  <c r="C280" i="10"/>
  <c r="AA281" i="15"/>
  <c r="C281" i="10"/>
  <c r="B281" i="10"/>
  <c r="AA285" i="15"/>
  <c r="C285" i="10"/>
  <c r="B285" i="10"/>
  <c r="AA299" i="15"/>
  <c r="C299" i="10"/>
  <c r="B299" i="10"/>
  <c r="AA300" i="15"/>
  <c r="C300" i="10"/>
  <c r="B300" i="10"/>
  <c r="AA301" i="15"/>
  <c r="C301" i="10"/>
  <c r="B301" i="10"/>
  <c r="AA327" i="15"/>
  <c r="C327" i="10"/>
  <c r="B327" i="10"/>
  <c r="AA328" i="15"/>
  <c r="B328" i="10"/>
  <c r="C328" i="10"/>
  <c r="AA329" i="15"/>
  <c r="C329" i="10"/>
  <c r="B329" i="10"/>
  <c r="D329" i="10" s="1"/>
  <c r="AA347" i="15"/>
  <c r="C347" i="10"/>
  <c r="B347" i="10"/>
  <c r="AA348" i="15"/>
  <c r="C348" i="10"/>
  <c r="B348" i="10"/>
  <c r="AA349" i="15"/>
  <c r="C349" i="10"/>
  <c r="B349" i="10"/>
  <c r="AA363" i="15"/>
  <c r="C363" i="10"/>
  <c r="B363" i="10"/>
  <c r="D363" i="10" s="1"/>
  <c r="AA364" i="15"/>
  <c r="C364" i="10"/>
  <c r="B364" i="10"/>
  <c r="AA365" i="15"/>
  <c r="C365" i="10"/>
  <c r="B365" i="10"/>
  <c r="AA379" i="15"/>
  <c r="C379" i="10"/>
  <c r="B379" i="10"/>
  <c r="AA380" i="15"/>
  <c r="C380" i="10"/>
  <c r="B380" i="10"/>
  <c r="AA381" i="15"/>
  <c r="C381" i="10"/>
  <c r="B381" i="10"/>
  <c r="AA395" i="15"/>
  <c r="C395" i="10"/>
  <c r="B395" i="10"/>
  <c r="AA396" i="15"/>
  <c r="C396" i="10"/>
  <c r="B396" i="10"/>
  <c r="AA397" i="15"/>
  <c r="C397" i="10"/>
  <c r="B397" i="10"/>
  <c r="AA415" i="15"/>
  <c r="C415" i="10"/>
  <c r="B415" i="10"/>
  <c r="AA416" i="15"/>
  <c r="C416" i="10"/>
  <c r="B416" i="10"/>
  <c r="AA417" i="15"/>
  <c r="C417" i="10"/>
  <c r="B417" i="10"/>
  <c r="AA431" i="15"/>
  <c r="C431" i="10"/>
  <c r="B431" i="10"/>
  <c r="AA432" i="15"/>
  <c r="C432" i="10"/>
  <c r="B432" i="10"/>
  <c r="AA433" i="15"/>
  <c r="C433" i="10"/>
  <c r="B433" i="10"/>
  <c r="AA447" i="15"/>
  <c r="C447" i="10"/>
  <c r="B447" i="10"/>
  <c r="AA448" i="15"/>
  <c r="C448" i="10"/>
  <c r="B448" i="10"/>
  <c r="AA449" i="15"/>
  <c r="C449" i="10"/>
  <c r="B449" i="10"/>
  <c r="AA463" i="15"/>
  <c r="C463" i="10"/>
  <c r="B463" i="10"/>
  <c r="AA464" i="15"/>
  <c r="C464" i="10"/>
  <c r="B464" i="10"/>
  <c r="AA465" i="15"/>
  <c r="C465" i="10"/>
  <c r="B465" i="10"/>
  <c r="AA479" i="15"/>
  <c r="C479" i="10"/>
  <c r="B479" i="10"/>
  <c r="AA487" i="15"/>
  <c r="C487" i="10"/>
  <c r="B487" i="10"/>
  <c r="AA495" i="15"/>
  <c r="C495" i="10"/>
  <c r="B495" i="10"/>
  <c r="AA503" i="15"/>
  <c r="C503" i="10"/>
  <c r="B503" i="10"/>
  <c r="AA511" i="15"/>
  <c r="C511" i="10"/>
  <c r="B511" i="10"/>
  <c r="AA519" i="15"/>
  <c r="C519" i="10"/>
  <c r="B519" i="10"/>
  <c r="AA527" i="15"/>
  <c r="C527" i="10"/>
  <c r="B527" i="10"/>
  <c r="AA535" i="15"/>
  <c r="C535" i="10"/>
  <c r="B535" i="10"/>
  <c r="AA543" i="15"/>
  <c r="C543" i="10"/>
  <c r="B543" i="10"/>
  <c r="AA551" i="15"/>
  <c r="C551" i="10"/>
  <c r="B551" i="10"/>
  <c r="AA559" i="15"/>
  <c r="C559" i="10"/>
  <c r="B559" i="10"/>
  <c r="AA567" i="15"/>
  <c r="C567" i="10"/>
  <c r="B567" i="10"/>
  <c r="D567" i="10" s="1"/>
  <c r="AA568" i="15"/>
  <c r="C568" i="10"/>
  <c r="B568" i="10"/>
  <c r="AA569" i="15"/>
  <c r="C569" i="10"/>
  <c r="B569" i="10"/>
  <c r="AA579" i="15"/>
  <c r="C579" i="10"/>
  <c r="D579" i="10" s="1"/>
  <c r="AA580" i="15"/>
  <c r="C580" i="10"/>
  <c r="B580" i="10"/>
  <c r="AA581" i="15"/>
  <c r="C581" i="10"/>
  <c r="B581" i="10"/>
  <c r="AA595" i="15"/>
  <c r="C595" i="10"/>
  <c r="B595" i="10"/>
  <c r="AA596" i="15"/>
  <c r="C596" i="10"/>
  <c r="B596" i="10"/>
  <c r="AA597" i="15"/>
  <c r="C597" i="10"/>
  <c r="B597" i="10"/>
  <c r="AA611" i="15"/>
  <c r="C611" i="10"/>
  <c r="B611" i="10"/>
  <c r="AA612" i="15"/>
  <c r="C612" i="10"/>
  <c r="B612" i="10"/>
  <c r="AA613" i="15"/>
  <c r="C613" i="10"/>
  <c r="B613" i="10"/>
  <c r="AA627" i="15"/>
  <c r="C627" i="10"/>
  <c r="B627" i="10"/>
  <c r="AA628" i="15"/>
  <c r="C628" i="10"/>
  <c r="B628" i="10"/>
  <c r="AA629" i="15"/>
  <c r="C629" i="10"/>
  <c r="B629" i="10"/>
  <c r="AA643" i="15"/>
  <c r="C643" i="10"/>
  <c r="D643" i="10" s="1"/>
  <c r="AA644" i="15"/>
  <c r="C644" i="10"/>
  <c r="B644" i="10"/>
  <c r="AA645" i="15"/>
  <c r="C645" i="10"/>
  <c r="B645" i="10"/>
  <c r="AA659" i="15"/>
  <c r="C659" i="10"/>
  <c r="D659" i="10" s="1"/>
  <c r="AA660" i="15"/>
  <c r="C660" i="10"/>
  <c r="B660" i="10"/>
  <c r="AA661" i="15"/>
  <c r="C661" i="10"/>
  <c r="B661" i="10"/>
  <c r="AA675" i="15"/>
  <c r="C675" i="10"/>
  <c r="D675" i="10" s="1"/>
  <c r="AA676" i="15"/>
  <c r="C676" i="10"/>
  <c r="B676" i="10"/>
  <c r="AA677" i="15"/>
  <c r="C677" i="10"/>
  <c r="B677" i="10"/>
  <c r="AA691" i="15"/>
  <c r="C691" i="10"/>
  <c r="D691" i="10" s="1"/>
  <c r="AA692" i="15"/>
  <c r="C692" i="10"/>
  <c r="B692" i="10"/>
  <c r="AA693" i="15"/>
  <c r="C693" i="10"/>
  <c r="B693" i="10"/>
  <c r="AA707" i="15"/>
  <c r="C707" i="10"/>
  <c r="D707" i="10" s="1"/>
  <c r="AA708" i="15"/>
  <c r="C708" i="10"/>
  <c r="B708" i="10"/>
  <c r="AA709" i="15"/>
  <c r="C709" i="10"/>
  <c r="B709" i="10"/>
  <c r="AA723" i="15"/>
  <c r="C723" i="10"/>
  <c r="D723" i="10" s="1"/>
  <c r="AA724" i="15"/>
  <c r="C724" i="10"/>
  <c r="B724" i="10"/>
  <c r="AA725" i="15"/>
  <c r="C725" i="10"/>
  <c r="B725" i="10"/>
  <c r="AA747" i="15"/>
  <c r="C747" i="10"/>
  <c r="AA748" i="15"/>
  <c r="C748" i="10"/>
  <c r="B748" i="10"/>
  <c r="AA749" i="15"/>
  <c r="C749" i="10"/>
  <c r="B749" i="10"/>
  <c r="AA763" i="15"/>
  <c r="C763" i="10"/>
  <c r="AA764" i="15"/>
  <c r="C764" i="10"/>
  <c r="B764" i="10"/>
  <c r="AA765" i="15"/>
  <c r="C765" i="10"/>
  <c r="B765" i="10"/>
  <c r="AA769" i="15"/>
  <c r="C769" i="10"/>
  <c r="B769" i="10"/>
  <c r="AA773" i="15"/>
  <c r="C773" i="10"/>
  <c r="B773" i="10"/>
  <c r="AA787" i="15"/>
  <c r="C787" i="10"/>
  <c r="D787" i="10" s="1"/>
  <c r="AA788" i="15"/>
  <c r="C788" i="10"/>
  <c r="B788" i="10"/>
  <c r="AA789" i="15"/>
  <c r="C789" i="10"/>
  <c r="B789" i="10"/>
  <c r="AA839" i="15"/>
  <c r="C839" i="10"/>
  <c r="D839" i="10" s="1"/>
  <c r="AA840" i="15"/>
  <c r="C840" i="10"/>
  <c r="B840" i="10"/>
  <c r="AA841" i="15"/>
  <c r="C841" i="10"/>
  <c r="B841" i="10"/>
  <c r="AA903" i="15"/>
  <c r="C903" i="10"/>
  <c r="D903" i="10" s="1"/>
  <c r="AA904" i="15"/>
  <c r="C904" i="10"/>
  <c r="B904" i="10"/>
  <c r="AA905" i="15"/>
  <c r="C905" i="10"/>
  <c r="B905" i="10"/>
  <c r="AA967" i="15"/>
  <c r="C967" i="10"/>
  <c r="D967" i="10" s="1"/>
  <c r="AA968" i="15"/>
  <c r="C968" i="10"/>
  <c r="B968" i="10"/>
  <c r="AA969" i="15"/>
  <c r="C969" i="10"/>
  <c r="B969" i="10"/>
  <c r="AA1099" i="15"/>
  <c r="C1099" i="10"/>
  <c r="AA1100" i="15"/>
  <c r="B1100" i="10"/>
  <c r="D1100" i="10" s="1"/>
  <c r="C1101" i="10"/>
  <c r="B1101" i="10"/>
  <c r="D1101" i="10" s="1"/>
  <c r="AA1101" i="15"/>
  <c r="AA1120" i="15"/>
  <c r="C1120" i="10"/>
  <c r="B1120" i="10"/>
  <c r="D1120" i="10" s="1"/>
  <c r="AA1121" i="15"/>
  <c r="C1121" i="10"/>
  <c r="B1121" i="10"/>
  <c r="AA1156" i="15"/>
  <c r="B1156" i="10"/>
  <c r="D1156" i="10" s="1"/>
  <c r="C1156" i="10"/>
  <c r="AA1148" i="15"/>
  <c r="B1148" i="10"/>
  <c r="D1148" i="10" s="1"/>
  <c r="AA1140" i="15"/>
  <c r="B1140" i="10"/>
  <c r="C1140" i="10"/>
  <c r="AA1136" i="15"/>
  <c r="C1136" i="10"/>
  <c r="B1136" i="10"/>
  <c r="AA1128" i="15"/>
  <c r="B1128" i="10"/>
  <c r="C1128" i="10"/>
  <c r="AA1124" i="15"/>
  <c r="B1124" i="10"/>
  <c r="C1124" i="10"/>
  <c r="AA1116" i="15"/>
  <c r="B1116" i="10"/>
  <c r="AA1108" i="15"/>
  <c r="B1108" i="10"/>
  <c r="C1108" i="10"/>
  <c r="AA1104" i="15"/>
  <c r="C1104" i="10"/>
  <c r="B1104" i="10"/>
  <c r="D1104" i="10" s="1"/>
  <c r="AA1096" i="15"/>
  <c r="B1096" i="10"/>
  <c r="C1096" i="10"/>
  <c r="AA1092" i="15"/>
  <c r="B1092" i="10"/>
  <c r="D1092" i="10" s="1"/>
  <c r="C1092" i="10"/>
  <c r="AA1084" i="15"/>
  <c r="B1084" i="10"/>
  <c r="D1084" i="10" s="1"/>
  <c r="AA1080" i="15"/>
  <c r="B1080" i="10"/>
  <c r="C1080" i="10"/>
  <c r="AA1076" i="15"/>
  <c r="B1076" i="10"/>
  <c r="D1076" i="10" s="1"/>
  <c r="C1076" i="10"/>
  <c r="AA1072" i="15"/>
  <c r="C1072" i="10"/>
  <c r="B1072" i="10"/>
  <c r="AA1068" i="15"/>
  <c r="B1068" i="10"/>
  <c r="D1068" i="10" s="1"/>
  <c r="AA1060" i="15"/>
  <c r="B1060" i="10"/>
  <c r="D1060" i="10" s="1"/>
  <c r="C1060" i="10"/>
  <c r="AA1056" i="15"/>
  <c r="C1056" i="10"/>
  <c r="B1056" i="10"/>
  <c r="AA1052" i="15"/>
  <c r="B1052" i="10"/>
  <c r="AA1048" i="15"/>
  <c r="B1048" i="10"/>
  <c r="D1048" i="10" s="1"/>
  <c r="C1048" i="10"/>
  <c r="AA1040" i="15"/>
  <c r="C1040" i="10"/>
  <c r="B1040" i="10"/>
  <c r="AA1036" i="15"/>
  <c r="B1036" i="10"/>
  <c r="D1036" i="10" s="1"/>
  <c r="AA1032" i="15"/>
  <c r="B1032" i="10"/>
  <c r="D1032" i="10" s="1"/>
  <c r="C1032" i="10"/>
  <c r="AA1028" i="15"/>
  <c r="B1028" i="10"/>
  <c r="C1028" i="10"/>
  <c r="AA1024" i="15"/>
  <c r="C1024" i="10"/>
  <c r="B1024" i="10"/>
  <c r="D1024" i="10" s="1"/>
  <c r="AA1020" i="15"/>
  <c r="C1020" i="10"/>
  <c r="B1020" i="10"/>
  <c r="D1020" i="10" s="1"/>
  <c r="AA1016" i="15"/>
  <c r="C1016" i="10"/>
  <c r="B1016" i="10"/>
  <c r="AA1012" i="15"/>
  <c r="C1012" i="10"/>
  <c r="B1012" i="10"/>
  <c r="AA1008" i="15"/>
  <c r="C1008" i="10"/>
  <c r="B1008" i="10"/>
  <c r="D1008" i="10" s="1"/>
  <c r="AA1004" i="15"/>
  <c r="C1004" i="10"/>
  <c r="B1004" i="10"/>
  <c r="D1004" i="10" s="1"/>
  <c r="AA1000" i="15"/>
  <c r="C1000" i="10"/>
  <c r="B1000" i="10"/>
  <c r="AA996" i="15"/>
  <c r="C996" i="10"/>
  <c r="B996" i="10"/>
  <c r="AA992" i="15"/>
  <c r="C992" i="10"/>
  <c r="B992" i="10"/>
  <c r="D992" i="10" s="1"/>
  <c r="AA988" i="15"/>
  <c r="C988" i="10"/>
  <c r="B988" i="10"/>
  <c r="D988" i="10" s="1"/>
  <c r="AA980" i="15"/>
  <c r="C980" i="10"/>
  <c r="B980" i="10"/>
  <c r="AA976" i="15"/>
  <c r="C976" i="10"/>
  <c r="B976" i="10"/>
  <c r="AA972" i="15"/>
  <c r="C972" i="10"/>
  <c r="B972" i="10"/>
  <c r="D972" i="10" s="1"/>
  <c r="AA964" i="15"/>
  <c r="C964" i="10"/>
  <c r="B964" i="10"/>
  <c r="D964" i="10" s="1"/>
  <c r="AA960" i="15"/>
  <c r="C960" i="10"/>
  <c r="B960" i="10"/>
  <c r="AA956" i="15"/>
  <c r="C956" i="10"/>
  <c r="B956" i="10"/>
  <c r="AA948" i="15"/>
  <c r="C948" i="10"/>
  <c r="B948" i="10"/>
  <c r="D948" i="10" s="1"/>
  <c r="AA944" i="15"/>
  <c r="C944" i="10"/>
  <c r="B944" i="10"/>
  <c r="D944" i="10" s="1"/>
  <c r="AA940" i="15"/>
  <c r="C940" i="10"/>
  <c r="B940" i="10"/>
  <c r="AA932" i="15"/>
  <c r="C932" i="10"/>
  <c r="B932" i="10"/>
  <c r="AA928" i="15"/>
  <c r="C928" i="10"/>
  <c r="B928" i="10"/>
  <c r="D928" i="10" s="1"/>
  <c r="AA924" i="15"/>
  <c r="C924" i="10"/>
  <c r="B924" i="10"/>
  <c r="D924" i="10" s="1"/>
  <c r="AA916" i="15"/>
  <c r="C916" i="10"/>
  <c r="B916" i="10"/>
  <c r="AA912" i="15"/>
  <c r="C912" i="10"/>
  <c r="B912" i="10"/>
  <c r="AA908" i="15"/>
  <c r="C908" i="10"/>
  <c r="B908" i="10"/>
  <c r="D908" i="10" s="1"/>
  <c r="AA900" i="15"/>
  <c r="C900" i="10"/>
  <c r="B900" i="10"/>
  <c r="D900" i="10" s="1"/>
  <c r="AA896" i="15"/>
  <c r="C896" i="10"/>
  <c r="B896" i="10"/>
  <c r="AA892" i="15"/>
  <c r="C892" i="10"/>
  <c r="B892" i="10"/>
  <c r="AA884" i="15"/>
  <c r="C884" i="10"/>
  <c r="B884" i="10"/>
  <c r="D884" i="10" s="1"/>
  <c r="AA880" i="15"/>
  <c r="C880" i="10"/>
  <c r="B880" i="10"/>
  <c r="D880" i="10" s="1"/>
  <c r="AA876" i="15"/>
  <c r="C876" i="10"/>
  <c r="B876" i="10"/>
  <c r="AA868" i="15"/>
  <c r="C868" i="10"/>
  <c r="B868" i="10"/>
  <c r="AA864" i="15"/>
  <c r="C864" i="10"/>
  <c r="B864" i="10"/>
  <c r="D864" i="10" s="1"/>
  <c r="AA860" i="15"/>
  <c r="C860" i="10"/>
  <c r="B860" i="10"/>
  <c r="D860" i="10" s="1"/>
  <c r="AA852" i="15"/>
  <c r="C852" i="10"/>
  <c r="B852" i="10"/>
  <c r="AA848" i="15"/>
  <c r="C848" i="10"/>
  <c r="B848" i="10"/>
  <c r="AA844" i="15"/>
  <c r="C844" i="10"/>
  <c r="B844" i="10"/>
  <c r="D844" i="10" s="1"/>
  <c r="AA836" i="15"/>
  <c r="C836" i="10"/>
  <c r="B836" i="10"/>
  <c r="D836" i="10" s="1"/>
  <c r="AA832" i="15"/>
  <c r="C832" i="10"/>
  <c r="B832" i="10"/>
  <c r="AA820" i="15"/>
  <c r="C820" i="10"/>
  <c r="B820" i="10"/>
  <c r="C816" i="10"/>
  <c r="B816" i="10"/>
  <c r="D816" i="10" s="1"/>
  <c r="AA816" i="15"/>
  <c r="AA812" i="15"/>
  <c r="C812" i="10"/>
  <c r="B812" i="10"/>
  <c r="D812" i="10" s="1"/>
  <c r="AA796" i="15"/>
  <c r="C796" i="10"/>
  <c r="B796" i="10"/>
  <c r="AA792" i="15"/>
  <c r="C792" i="10"/>
  <c r="B792" i="10"/>
  <c r="AA1157" i="15"/>
  <c r="C1157" i="10"/>
  <c r="B1157" i="10"/>
  <c r="D1157" i="10" s="1"/>
  <c r="AA1149" i="15"/>
  <c r="C1149" i="10"/>
  <c r="B1149" i="10"/>
  <c r="D1149" i="10" s="1"/>
  <c r="AA1117" i="15"/>
  <c r="C1117" i="10"/>
  <c r="B221" i="10"/>
  <c r="D221" i="10" s="1"/>
  <c r="B205" i="10"/>
  <c r="B189" i="10"/>
  <c r="B173" i="10"/>
  <c r="D173" i="10" s="1"/>
  <c r="B157" i="10"/>
  <c r="B141" i="10"/>
  <c r="B125" i="10"/>
  <c r="B109" i="10"/>
  <c r="B93" i="10"/>
  <c r="D93" i="10" s="1"/>
  <c r="B77" i="10"/>
  <c r="D77" i="10" s="1"/>
  <c r="B61" i="10"/>
  <c r="B45" i="10"/>
  <c r="B29" i="10"/>
  <c r="B13" i="10"/>
  <c r="C215" i="10"/>
  <c r="C199" i="10"/>
  <c r="C183" i="10"/>
  <c r="C167" i="10"/>
  <c r="C151" i="10"/>
  <c r="C135" i="10"/>
  <c r="C119" i="10"/>
  <c r="C103" i="10"/>
  <c r="C87" i="10"/>
  <c r="C71" i="10"/>
  <c r="C55" i="10"/>
  <c r="C39" i="10"/>
  <c r="C23" i="10"/>
  <c r="C7" i="10"/>
  <c r="B1131" i="10"/>
  <c r="B1099" i="10"/>
  <c r="B843" i="10"/>
  <c r="B827" i="10"/>
  <c r="D827" i="10" s="1"/>
  <c r="B779" i="10"/>
  <c r="B763" i="10"/>
  <c r="D763" i="10" s="1"/>
  <c r="B747" i="10"/>
  <c r="B731" i="10"/>
  <c r="B715" i="10"/>
  <c r="B699" i="10"/>
  <c r="B683" i="10"/>
  <c r="B667" i="10"/>
  <c r="B651" i="10"/>
  <c r="B635" i="10"/>
  <c r="B607" i="10"/>
  <c r="B563" i="10"/>
  <c r="B499" i="10"/>
  <c r="B435" i="10"/>
  <c r="B371" i="10"/>
  <c r="D371" i="10" s="1"/>
  <c r="B307" i="10"/>
  <c r="B243" i="10"/>
  <c r="D243" i="10" s="1"/>
  <c r="C1116" i="10"/>
  <c r="C1052" i="10"/>
  <c r="AA795" i="15"/>
  <c r="C795" i="10"/>
  <c r="D795" i="10" s="1"/>
  <c r="AA797" i="15"/>
  <c r="C797" i="10"/>
  <c r="AA801" i="15"/>
  <c r="C801" i="10"/>
  <c r="AA815" i="15"/>
  <c r="C815" i="10"/>
  <c r="D815" i="10" s="1"/>
  <c r="AA819" i="15"/>
  <c r="C819" i="10"/>
  <c r="D819" i="10" s="1"/>
  <c r="AA821" i="15"/>
  <c r="C821" i="10"/>
  <c r="AA835" i="15"/>
  <c r="C835" i="10"/>
  <c r="D835" i="10" s="1"/>
  <c r="AA837" i="15"/>
  <c r="C837" i="10"/>
  <c r="AA851" i="15"/>
  <c r="C851" i="10"/>
  <c r="D851" i="10" s="1"/>
  <c r="AA853" i="15"/>
  <c r="C853" i="10"/>
  <c r="AA867" i="15"/>
  <c r="C867" i="10"/>
  <c r="D867" i="10" s="1"/>
  <c r="AA869" i="15"/>
  <c r="C869" i="10"/>
  <c r="AA883" i="15"/>
  <c r="C883" i="10"/>
  <c r="D883" i="10" s="1"/>
  <c r="AA885" i="15"/>
  <c r="C885" i="10"/>
  <c r="AA899" i="15"/>
  <c r="C899" i="10"/>
  <c r="D899" i="10" s="1"/>
  <c r="AA901" i="15"/>
  <c r="C901" i="10"/>
  <c r="AA915" i="15"/>
  <c r="C915" i="10"/>
  <c r="D915" i="10" s="1"/>
  <c r="AA917" i="15"/>
  <c r="C917" i="10"/>
  <c r="AA931" i="15"/>
  <c r="C931" i="10"/>
  <c r="D931" i="10" s="1"/>
  <c r="AA933" i="15"/>
  <c r="C933" i="10"/>
  <c r="AA947" i="15"/>
  <c r="C947" i="10"/>
  <c r="D947" i="10" s="1"/>
  <c r="AA949" i="15"/>
  <c r="C949" i="10"/>
  <c r="AA963" i="15"/>
  <c r="C963" i="10"/>
  <c r="D963" i="10" s="1"/>
  <c r="AA965" i="15"/>
  <c r="C965" i="10"/>
  <c r="AA979" i="15"/>
  <c r="C979" i="10"/>
  <c r="D979" i="10" s="1"/>
  <c r="AA981" i="15"/>
  <c r="C981" i="10"/>
  <c r="AA993" i="15"/>
  <c r="C993" i="10"/>
  <c r="AA1001" i="15"/>
  <c r="C1001" i="10"/>
  <c r="AA1009" i="15"/>
  <c r="C1009" i="10"/>
  <c r="AA1017" i="15"/>
  <c r="C1017" i="10"/>
  <c r="AA1025" i="15"/>
  <c r="C1025" i="10"/>
  <c r="AA1033" i="15"/>
  <c r="C1033" i="10"/>
  <c r="AA1041" i="15"/>
  <c r="C1041" i="10"/>
  <c r="AA1051" i="15"/>
  <c r="C1051" i="10"/>
  <c r="D1051" i="10" s="1"/>
  <c r="AA1053" i="15"/>
  <c r="C1053" i="10"/>
  <c r="AA1075" i="15"/>
  <c r="C1075" i="10"/>
  <c r="D1075" i="10" s="1"/>
  <c r="AA1077" i="15"/>
  <c r="C1077" i="10"/>
  <c r="AA1097" i="15"/>
  <c r="C1097" i="10"/>
  <c r="AA791" i="15"/>
  <c r="C791" i="10"/>
  <c r="D791" i="10" s="1"/>
  <c r="AA793" i="15"/>
  <c r="C793" i="10"/>
  <c r="AA811" i="15"/>
  <c r="C811" i="10"/>
  <c r="D811" i="10" s="1"/>
  <c r="AA813" i="15"/>
  <c r="C813" i="10"/>
  <c r="AA817" i="15"/>
  <c r="C817" i="10"/>
  <c r="AA831" i="15"/>
  <c r="C831" i="10"/>
  <c r="D831" i="10" s="1"/>
  <c r="AA833" i="15"/>
  <c r="C833" i="10"/>
  <c r="AA847" i="15"/>
  <c r="C847" i="10"/>
  <c r="D847" i="10" s="1"/>
  <c r="AA849" i="15"/>
  <c r="C849" i="10"/>
  <c r="AA863" i="15"/>
  <c r="C863" i="10"/>
  <c r="D863" i="10" s="1"/>
  <c r="AA865" i="15"/>
  <c r="C865" i="10"/>
  <c r="AA879" i="15"/>
  <c r="C879" i="10"/>
  <c r="D879" i="10" s="1"/>
  <c r="AA881" i="15"/>
  <c r="C881" i="10"/>
  <c r="AA895" i="15"/>
  <c r="C895" i="10"/>
  <c r="D895" i="10" s="1"/>
  <c r="AA897" i="15"/>
  <c r="C897" i="10"/>
  <c r="AA911" i="15"/>
  <c r="C911" i="10"/>
  <c r="D911" i="10" s="1"/>
  <c r="AA913" i="15"/>
  <c r="C913" i="10"/>
  <c r="AA927" i="15"/>
  <c r="C927" i="10"/>
  <c r="D927" i="10" s="1"/>
  <c r="AA929" i="15"/>
  <c r="C929" i="10"/>
  <c r="AA943" i="15"/>
  <c r="C943" i="10"/>
  <c r="D943" i="10" s="1"/>
  <c r="AA945" i="15"/>
  <c r="C945" i="10"/>
  <c r="AA959" i="15"/>
  <c r="C959" i="10"/>
  <c r="D959" i="10" s="1"/>
  <c r="AA961" i="15"/>
  <c r="C961" i="10"/>
  <c r="AA975" i="15"/>
  <c r="C975" i="10"/>
  <c r="D975" i="10" s="1"/>
  <c r="AA977" i="15"/>
  <c r="C977" i="10"/>
  <c r="AA1049" i="15"/>
  <c r="C1049" i="10"/>
  <c r="AA1059" i="15"/>
  <c r="C1059" i="10"/>
  <c r="D1059" i="10" s="1"/>
  <c r="AA1061" i="15"/>
  <c r="C1061" i="10"/>
  <c r="AA1083" i="15"/>
  <c r="C1083" i="10"/>
  <c r="D1083" i="10" s="1"/>
  <c r="AA1085" i="15"/>
  <c r="C1085" i="10"/>
  <c r="AA1107" i="15"/>
  <c r="C1107" i="10"/>
  <c r="D1107" i="10" s="1"/>
  <c r="AA1109" i="15"/>
  <c r="C1109" i="10"/>
  <c r="AA1139" i="15"/>
  <c r="C1139" i="10"/>
  <c r="D1139" i="10" s="1"/>
  <c r="B1137" i="10"/>
  <c r="D1137" i="10" s="1"/>
  <c r="B1109" i="10"/>
  <c r="B1097" i="10"/>
  <c r="B1085" i="10"/>
  <c r="B1077" i="10"/>
  <c r="D1077" i="10" s="1"/>
  <c r="B1073" i="10"/>
  <c r="D1073" i="10" s="1"/>
  <c r="B1061" i="10"/>
  <c r="B1053" i="10"/>
  <c r="D1053" i="10" s="1"/>
  <c r="B1049" i="10"/>
  <c r="B1041" i="10"/>
  <c r="B1033" i="10"/>
  <c r="B1025" i="10"/>
  <c r="D1025" i="10" s="1"/>
  <c r="B1017" i="10"/>
  <c r="B1009" i="10"/>
  <c r="B1001" i="10"/>
  <c r="B993" i="10"/>
  <c r="D993" i="10" s="1"/>
  <c r="B981" i="10"/>
  <c r="B977" i="10"/>
  <c r="B965" i="10"/>
  <c r="B961" i="10"/>
  <c r="D961" i="10" s="1"/>
  <c r="B949" i="10"/>
  <c r="B945" i="10"/>
  <c r="B933" i="10"/>
  <c r="B929" i="10"/>
  <c r="D929" i="10" s="1"/>
  <c r="B917" i="10"/>
  <c r="B913" i="10"/>
  <c r="B901" i="10"/>
  <c r="B897" i="10"/>
  <c r="D897" i="10" s="1"/>
  <c r="B885" i="10"/>
  <c r="B881" i="10"/>
  <c r="B869" i="10"/>
  <c r="B865" i="10"/>
  <c r="D865" i="10" s="1"/>
  <c r="B853" i="10"/>
  <c r="B849" i="10"/>
  <c r="B837" i="10"/>
  <c r="B833" i="10"/>
  <c r="D833" i="10" s="1"/>
  <c r="B821" i="10"/>
  <c r="B817" i="10"/>
  <c r="B813" i="10"/>
  <c r="B801" i="10"/>
  <c r="D801" i="10" s="1"/>
  <c r="B797" i="10"/>
  <c r="B793" i="10"/>
  <c r="D793" i="10" s="1"/>
  <c r="AA845" i="15"/>
  <c r="C845" i="10"/>
  <c r="D845" i="10" s="1"/>
  <c r="AA859" i="15"/>
  <c r="C859" i="10"/>
  <c r="D859" i="10" s="1"/>
  <c r="AA861" i="15"/>
  <c r="C861" i="10"/>
  <c r="D861" i="10" s="1"/>
  <c r="AA875" i="15"/>
  <c r="C875" i="10"/>
  <c r="D875" i="10" s="1"/>
  <c r="AA877" i="15"/>
  <c r="C877" i="10"/>
  <c r="D877" i="10" s="1"/>
  <c r="AA891" i="15"/>
  <c r="C891" i="10"/>
  <c r="D891" i="10" s="1"/>
  <c r="AA893" i="15"/>
  <c r="C893" i="10"/>
  <c r="D893" i="10" s="1"/>
  <c r="AA907" i="15"/>
  <c r="C907" i="10"/>
  <c r="D907" i="10" s="1"/>
  <c r="AA909" i="15"/>
  <c r="C909" i="10"/>
  <c r="D909" i="10" s="1"/>
  <c r="AA923" i="15"/>
  <c r="C923" i="10"/>
  <c r="D923" i="10" s="1"/>
  <c r="AA925" i="15"/>
  <c r="C925" i="10"/>
  <c r="D925" i="10" s="1"/>
  <c r="AA939" i="15"/>
  <c r="C939" i="10"/>
  <c r="D939" i="10" s="1"/>
  <c r="AA941" i="15"/>
  <c r="C941" i="10"/>
  <c r="D941" i="10" s="1"/>
  <c r="AA955" i="15"/>
  <c r="C955" i="10"/>
  <c r="D955" i="10" s="1"/>
  <c r="AA957" i="15"/>
  <c r="C957" i="10"/>
  <c r="D957" i="10" s="1"/>
  <c r="AA971" i="15"/>
  <c r="C971" i="10"/>
  <c r="D971" i="10" s="1"/>
  <c r="AA973" i="15"/>
  <c r="C973" i="10"/>
  <c r="D973" i="10" s="1"/>
  <c r="AA987" i="15"/>
  <c r="C987" i="10"/>
  <c r="D987" i="10" s="1"/>
  <c r="AA989" i="15"/>
  <c r="C989" i="10"/>
  <c r="D989" i="10" s="1"/>
  <c r="AA997" i="15"/>
  <c r="C997" i="10"/>
  <c r="D997" i="10" s="1"/>
  <c r="AA1005" i="15"/>
  <c r="C1005" i="10"/>
  <c r="D1005" i="10" s="1"/>
  <c r="AA1013" i="15"/>
  <c r="C1013" i="10"/>
  <c r="D1013" i="10" s="1"/>
  <c r="AA1021" i="15"/>
  <c r="C1021" i="10"/>
  <c r="D1021" i="10" s="1"/>
  <c r="AA1029" i="15"/>
  <c r="C1029" i="10"/>
  <c r="D1029" i="10" s="1"/>
  <c r="AA1037" i="15"/>
  <c r="C1037" i="10"/>
  <c r="D1037" i="10" s="1"/>
  <c r="AA1057" i="15"/>
  <c r="C1057" i="10"/>
  <c r="D1057" i="10" s="1"/>
  <c r="AA1067" i="15"/>
  <c r="C1067" i="10"/>
  <c r="D1067" i="10" s="1"/>
  <c r="AA1069" i="15"/>
  <c r="C1069" i="10"/>
  <c r="D1069" i="10" s="1"/>
  <c r="AA1081" i="15"/>
  <c r="C1081" i="10"/>
  <c r="D1081" i="10" s="1"/>
  <c r="AA1091" i="15"/>
  <c r="C1091" i="10"/>
  <c r="D1091" i="10" s="1"/>
  <c r="AA1093" i="15"/>
  <c r="C1093" i="10"/>
  <c r="D1093" i="10" s="1"/>
  <c r="AA1105" i="15"/>
  <c r="C1105" i="10"/>
  <c r="D1105" i="10" s="1"/>
  <c r="AA1115" i="15"/>
  <c r="C1115" i="10"/>
  <c r="D1115" i="10" s="1"/>
  <c r="AA1123" i="15"/>
  <c r="C1123" i="10"/>
  <c r="D1123" i="10" s="1"/>
  <c r="AA1125" i="15"/>
  <c r="C1125" i="10"/>
  <c r="D1125" i="10" s="1"/>
  <c r="AA1147" i="15"/>
  <c r="C1147" i="10"/>
  <c r="D1147" i="10" s="1"/>
  <c r="Z998" i="15"/>
  <c r="Z894" i="15"/>
  <c r="Z346" i="15"/>
  <c r="Z314" i="15"/>
  <c r="Z278" i="15"/>
  <c r="Z250" i="15"/>
  <c r="Z198" i="15"/>
  <c r="Z182" i="15"/>
  <c r="Z166" i="15"/>
  <c r="Z134" i="15"/>
  <c r="Z118" i="15"/>
  <c r="Z102" i="15"/>
  <c r="Z70" i="15"/>
  <c r="Z54" i="15"/>
  <c r="Z38" i="15"/>
  <c r="Z6" i="15"/>
  <c r="C2" i="10"/>
  <c r="B2" i="10"/>
  <c r="Z1158" i="15"/>
  <c r="Z1154" i="15"/>
  <c r="Z1150" i="15"/>
  <c r="Z1146" i="15"/>
  <c r="Z1142" i="15"/>
  <c r="Z1138" i="15"/>
  <c r="Z1134" i="15"/>
  <c r="Z1130" i="15"/>
  <c r="Z1126" i="15"/>
  <c r="Z1122" i="15"/>
  <c r="Z1118" i="15"/>
  <c r="Z1114" i="15"/>
  <c r="Z1110" i="15"/>
  <c r="Z1106" i="15"/>
  <c r="Z1102" i="15"/>
  <c r="Z1098" i="15"/>
  <c r="Z1094" i="15"/>
  <c r="Z1090" i="15"/>
  <c r="Z1086" i="15"/>
  <c r="Z1082" i="15"/>
  <c r="Z1078" i="15"/>
  <c r="Z1074" i="15"/>
  <c r="Z1070" i="15"/>
  <c r="Z1066" i="15"/>
  <c r="Z1062" i="15"/>
  <c r="Z1058" i="15"/>
  <c r="Z1054" i="15"/>
  <c r="Z1050" i="15"/>
  <c r="Z1046" i="15"/>
  <c r="Z1042" i="15"/>
  <c r="Z1038" i="15"/>
  <c r="Z1034" i="15"/>
  <c r="Z1030" i="15"/>
  <c r="Z1026" i="15"/>
  <c r="Z1022" i="15"/>
  <c r="Z1018" i="15"/>
  <c r="Z1014" i="15"/>
  <c r="Z1010" i="15"/>
  <c r="Z1006" i="15"/>
  <c r="Z1002" i="15"/>
  <c r="Z994" i="15"/>
  <c r="Z990" i="15"/>
  <c r="Z986" i="15"/>
  <c r="Z982" i="15"/>
  <c r="Z978" i="15"/>
  <c r="Z974" i="15"/>
  <c r="Z970" i="15"/>
  <c r="Z966" i="15"/>
  <c r="Z962" i="15"/>
  <c r="Z958" i="15"/>
  <c r="Z954" i="15"/>
  <c r="Z950" i="15"/>
  <c r="Z946" i="15"/>
  <c r="Z942" i="15"/>
  <c r="Z938" i="15"/>
  <c r="Z934" i="15"/>
  <c r="Z930" i="15"/>
  <c r="Z926" i="15"/>
  <c r="Z922" i="15"/>
  <c r="Z918" i="15"/>
  <c r="Z914" i="15"/>
  <c r="Z910" i="15"/>
  <c r="Z906" i="15"/>
  <c r="Z902" i="15"/>
  <c r="Z898" i="15"/>
  <c r="Z890" i="15"/>
  <c r="Z886" i="15"/>
  <c r="Z882" i="15"/>
  <c r="Z878" i="15"/>
  <c r="Z874" i="15"/>
  <c r="Z870" i="15"/>
  <c r="Z866" i="15"/>
  <c r="Z862" i="15"/>
  <c r="Z858" i="15"/>
  <c r="Z854" i="15"/>
  <c r="Z850" i="15"/>
  <c r="Z846" i="15"/>
  <c r="Z842" i="15"/>
  <c r="Z838" i="15"/>
  <c r="Z834" i="15"/>
  <c r="Z830" i="15"/>
  <c r="Z826" i="15"/>
  <c r="Z742" i="15"/>
  <c r="Z738" i="15"/>
  <c r="Z734" i="15"/>
  <c r="Z730" i="15"/>
  <c r="Z726" i="15"/>
  <c r="Z722" i="15"/>
  <c r="Z718" i="15"/>
  <c r="Z714" i="15"/>
  <c r="Z710" i="15"/>
  <c r="Z438" i="15"/>
  <c r="Z434" i="15"/>
  <c r="Z430" i="15"/>
  <c r="Z426" i="15"/>
  <c r="Z422" i="15"/>
  <c r="Z418" i="15"/>
  <c r="Z414" i="15"/>
  <c r="Z406" i="15"/>
  <c r="Z402" i="15"/>
  <c r="Z398" i="15"/>
  <c r="Z394" i="15"/>
  <c r="Z390" i="15"/>
  <c r="Z386" i="15"/>
  <c r="Z382" i="15"/>
  <c r="Z378" i="15"/>
  <c r="Z374" i="15"/>
  <c r="Z370" i="15"/>
  <c r="Z366" i="15"/>
  <c r="Z362" i="15"/>
  <c r="Z358" i="15"/>
  <c r="Z354" i="15"/>
  <c r="Z350" i="15"/>
  <c r="Z342" i="15"/>
  <c r="Z338" i="15"/>
  <c r="Z334" i="15"/>
  <c r="Z330" i="15"/>
  <c r="Z326" i="15"/>
  <c r="Z322" i="15"/>
  <c r="Z310" i="15"/>
  <c r="Z306" i="15"/>
  <c r="Z302" i="15"/>
  <c r="Z298" i="15"/>
  <c r="Z294" i="15"/>
  <c r="Z290" i="15"/>
  <c r="Z286" i="15"/>
  <c r="Z282" i="15"/>
  <c r="Z274" i="15"/>
  <c r="Z270" i="15"/>
  <c r="Z266" i="15"/>
  <c r="Z262" i="15"/>
  <c r="Z258" i="15"/>
  <c r="Z254" i="15"/>
  <c r="Z246" i="15"/>
  <c r="Z242" i="15"/>
  <c r="Z238" i="15"/>
  <c r="Z18" i="15"/>
  <c r="Z34" i="15"/>
  <c r="Z50" i="15"/>
  <c r="Z66" i="15"/>
  <c r="Z82" i="15"/>
  <c r="Z98" i="15"/>
  <c r="Z114" i="15"/>
  <c r="Z130" i="15"/>
  <c r="Z146" i="15"/>
  <c r="Z162" i="15"/>
  <c r="Z178" i="15"/>
  <c r="Z194" i="15"/>
  <c r="Z210" i="15"/>
  <c r="Z554" i="15"/>
  <c r="Z14" i="15"/>
  <c r="Z30" i="15"/>
  <c r="Z46" i="15"/>
  <c r="Z62" i="15"/>
  <c r="Z78" i="15"/>
  <c r="Z94" i="15"/>
  <c r="Z110" i="15"/>
  <c r="Z126" i="15"/>
  <c r="Z142" i="15"/>
  <c r="Z158" i="15"/>
  <c r="Z174" i="15"/>
  <c r="Z190" i="15"/>
  <c r="Z206" i="15"/>
  <c r="Z450" i="15"/>
  <c r="Z466" i="15"/>
  <c r="Z590" i="15"/>
  <c r="Z606" i="15"/>
  <c r="Z622" i="15"/>
  <c r="Z638" i="15"/>
  <c r="Z654" i="15"/>
  <c r="Z10" i="15"/>
  <c r="Z26" i="15"/>
  <c r="Z42" i="15"/>
  <c r="Z58" i="15"/>
  <c r="Z74" i="15"/>
  <c r="Z90" i="15"/>
  <c r="Z106" i="15"/>
  <c r="Z122" i="15"/>
  <c r="Z138" i="15"/>
  <c r="Z154" i="15"/>
  <c r="Z170" i="15"/>
  <c r="Z186" i="15"/>
  <c r="Z202" i="15"/>
  <c r="Z446" i="15"/>
  <c r="Z462" i="15"/>
  <c r="Z478" i="15"/>
  <c r="Z486" i="15"/>
  <c r="Z494" i="15"/>
  <c r="Z502" i="15"/>
  <c r="Z510" i="15"/>
  <c r="Z518" i="15"/>
  <c r="Z526" i="15"/>
  <c r="Z534" i="15"/>
  <c r="Z542" i="15"/>
  <c r="Z550" i="15"/>
  <c r="Z566" i="15"/>
  <c r="Z570" i="15"/>
  <c r="Z586" i="15"/>
  <c r="Z602" i="15"/>
  <c r="Z618" i="15"/>
  <c r="Z634" i="15"/>
  <c r="Z650" i="15"/>
  <c r="Z442" i="15"/>
  <c r="Z458" i="15"/>
  <c r="Z474" i="15"/>
  <c r="Z562" i="15"/>
  <c r="Z582" i="15"/>
  <c r="Z598" i="15"/>
  <c r="Z614" i="15"/>
  <c r="Z630" i="15"/>
  <c r="Z646" i="15"/>
  <c r="Z454" i="15"/>
  <c r="Z470" i="15"/>
  <c r="Z482" i="15"/>
  <c r="Z490" i="15"/>
  <c r="Z498" i="15"/>
  <c r="Z506" i="15"/>
  <c r="Z514" i="15"/>
  <c r="Z522" i="15"/>
  <c r="Z530" i="15"/>
  <c r="Z538" i="15"/>
  <c r="Z546" i="15"/>
  <c r="Z558" i="15"/>
  <c r="Z574" i="15"/>
  <c r="Z578" i="15"/>
  <c r="Z594" i="15"/>
  <c r="Z610" i="15"/>
  <c r="Z626" i="15"/>
  <c r="Z642" i="15"/>
  <c r="Z552" i="15"/>
  <c r="Z560" i="15"/>
  <c r="Z480" i="15"/>
  <c r="Z484" i="15"/>
  <c r="Z488" i="15"/>
  <c r="Z492" i="15"/>
  <c r="Z496" i="15"/>
  <c r="Z500" i="15"/>
  <c r="Z504" i="15"/>
  <c r="Z508" i="15"/>
  <c r="Z512" i="15"/>
  <c r="Z516" i="15"/>
  <c r="Z520" i="15"/>
  <c r="Z524" i="15"/>
  <c r="Z528" i="15"/>
  <c r="Z532" i="15"/>
  <c r="Z536" i="15"/>
  <c r="Z540" i="15"/>
  <c r="Z544" i="15"/>
  <c r="Z548" i="15"/>
  <c r="Z556" i="15"/>
  <c r="Z564" i="15"/>
  <c r="Z572" i="15"/>
  <c r="Z658" i="15"/>
  <c r="Z666" i="15"/>
  <c r="Z674" i="15"/>
  <c r="Z682" i="15"/>
  <c r="Z690" i="15"/>
  <c r="Z698" i="15"/>
  <c r="Z706" i="15"/>
  <c r="Z746" i="15"/>
  <c r="Z754" i="15"/>
  <c r="Z762" i="15"/>
  <c r="Z770" i="15"/>
  <c r="Z778" i="15"/>
  <c r="Z786" i="15"/>
  <c r="Z794" i="15"/>
  <c r="Z802" i="15"/>
  <c r="Z810" i="15"/>
  <c r="Z818" i="15"/>
  <c r="Z662" i="15"/>
  <c r="Z670" i="15"/>
  <c r="Z678" i="15"/>
  <c r="Z686" i="15"/>
  <c r="Z694" i="15"/>
  <c r="Z702" i="15"/>
  <c r="Z750" i="15"/>
  <c r="Z758" i="15"/>
  <c r="Z766" i="15"/>
  <c r="Z774" i="15"/>
  <c r="Z782" i="15"/>
  <c r="Z790" i="15"/>
  <c r="Z798" i="15"/>
  <c r="Z806" i="15"/>
  <c r="Z814" i="15"/>
  <c r="Z822" i="15"/>
  <c r="Z1047" i="15"/>
  <c r="Z1063" i="15"/>
  <c r="Z1079" i="15"/>
  <c r="Z1095" i="15"/>
  <c r="Z1111" i="15"/>
  <c r="Z1127" i="15"/>
  <c r="Z1143" i="15"/>
  <c r="Z1155" i="15"/>
  <c r="Z991" i="15"/>
  <c r="Z995" i="15"/>
  <c r="Z999" i="15"/>
  <c r="Z1003" i="15"/>
  <c r="Z1007" i="15"/>
  <c r="Z1011" i="15"/>
  <c r="Z1015" i="15"/>
  <c r="Z1019" i="15"/>
  <c r="Z1023" i="15"/>
  <c r="Z1027" i="15"/>
  <c r="Z1031" i="15"/>
  <c r="Z1035" i="15"/>
  <c r="Z1039" i="15"/>
  <c r="Z1055" i="15"/>
  <c r="Z1071" i="15"/>
  <c r="Z1087" i="15"/>
  <c r="Z1103" i="15"/>
  <c r="Z1119" i="15"/>
  <c r="Z1135" i="15"/>
  <c r="Z1151" i="15"/>
  <c r="D161" i="10" l="1"/>
  <c r="D435" i="10"/>
  <c r="D13" i="10"/>
  <c r="D141" i="10"/>
  <c r="D205" i="10"/>
  <c r="D535" i="10"/>
  <c r="D503" i="10"/>
  <c r="D465" i="10"/>
  <c r="D448" i="10"/>
  <c r="D431" i="10"/>
  <c r="D397" i="10"/>
  <c r="D387" i="10"/>
  <c r="D150" i="10"/>
  <c r="D403" i="10"/>
  <c r="D772" i="10"/>
  <c r="D22" i="10"/>
  <c r="D607" i="10"/>
  <c r="D843" i="10"/>
  <c r="D1144" i="10"/>
  <c r="D779" i="10"/>
  <c r="D157" i="10"/>
  <c r="D451" i="10"/>
  <c r="D985" i="10"/>
  <c r="D920" i="10"/>
  <c r="D704" i="10"/>
  <c r="D641" i="10"/>
  <c r="D509" i="10"/>
  <c r="D429" i="10"/>
  <c r="D341" i="10"/>
  <c r="D736" i="10"/>
  <c r="D756" i="10"/>
  <c r="D768" i="10"/>
  <c r="D780" i="10"/>
  <c r="D800" i="10"/>
  <c r="D1109" i="10"/>
  <c r="D23" i="10"/>
  <c r="D1128" i="10"/>
  <c r="D214" i="10"/>
  <c r="D2" i="10"/>
  <c r="D1131" i="10"/>
  <c r="D29" i="10"/>
  <c r="D1121" i="10"/>
  <c r="D840" i="10"/>
  <c r="D788" i="10"/>
  <c r="D769" i="10"/>
  <c r="D164" i="10"/>
  <c r="D28" i="10"/>
  <c r="D557" i="10"/>
  <c r="AA22" i="15"/>
  <c r="D799" i="10"/>
  <c r="D4" i="10"/>
  <c r="B86" i="10"/>
  <c r="D1028" i="10"/>
  <c r="D1108" i="10"/>
  <c r="D151" i="10"/>
  <c r="D905" i="10"/>
  <c r="D1045" i="10"/>
  <c r="D41" i="10"/>
  <c r="D721" i="10"/>
  <c r="D656" i="10"/>
  <c r="D593" i="10"/>
  <c r="D565" i="10"/>
  <c r="D517" i="10"/>
  <c r="D443" i="10"/>
  <c r="D391" i="10"/>
  <c r="D340" i="10"/>
  <c r="D297" i="10"/>
  <c r="D92" i="10"/>
  <c r="D739" i="10"/>
  <c r="D1089" i="10"/>
  <c r="D937" i="10"/>
  <c r="D797" i="10"/>
  <c r="D821" i="10"/>
  <c r="D853" i="10"/>
  <c r="D885" i="10"/>
  <c r="D917" i="10"/>
  <c r="D949" i="10"/>
  <c r="D981" i="10"/>
  <c r="D1017" i="10"/>
  <c r="D1049" i="10"/>
  <c r="D1052" i="10"/>
  <c r="D377" i="10"/>
  <c r="D296" i="10"/>
  <c r="D251" i="10"/>
  <c r="D176" i="10"/>
  <c r="D716" i="10"/>
  <c r="D740" i="10"/>
  <c r="D1088" i="10"/>
  <c r="D889" i="10"/>
  <c r="D631" i="10"/>
  <c r="D571" i="10"/>
  <c r="D537" i="10"/>
  <c r="D505" i="10"/>
  <c r="D469" i="10"/>
  <c r="D453" i="10"/>
  <c r="D437" i="10"/>
  <c r="D421" i="10"/>
  <c r="D401" i="10"/>
  <c r="D384" i="10"/>
  <c r="D367" i="10"/>
  <c r="D333" i="10"/>
  <c r="D303" i="10"/>
  <c r="D284" i="10"/>
  <c r="D260" i="10"/>
  <c r="D240" i="10"/>
  <c r="D200" i="10"/>
  <c r="D100" i="10"/>
  <c r="D32" i="10"/>
  <c r="D757" i="10"/>
  <c r="D605" i="10"/>
  <c r="D588" i="10"/>
  <c r="D539" i="10"/>
  <c r="D473" i="10"/>
  <c r="D439" i="10"/>
  <c r="D405" i="10"/>
  <c r="D389" i="10"/>
  <c r="D373" i="10"/>
  <c r="D357" i="10"/>
  <c r="D336" i="10"/>
  <c r="D319" i="10"/>
  <c r="D311" i="10"/>
  <c r="D244" i="10"/>
  <c r="D156" i="10"/>
  <c r="D88" i="10"/>
  <c r="D52" i="10"/>
  <c r="D635" i="10"/>
  <c r="D699" i="10"/>
  <c r="D613" i="10"/>
  <c r="D596" i="10"/>
  <c r="D380" i="10"/>
  <c r="D328" i="10"/>
  <c r="D300" i="10"/>
  <c r="D256" i="10"/>
  <c r="D235" i="10"/>
  <c r="D231" i="10"/>
  <c r="D224" i="10"/>
  <c r="D215" i="10"/>
  <c r="D476" i="10"/>
  <c r="D412" i="10"/>
  <c r="D295" i="10"/>
  <c r="D252" i="10"/>
  <c r="D248" i="10"/>
  <c r="D515" i="10"/>
  <c r="D671" i="10"/>
  <c r="D743" i="10"/>
  <c r="D21" i="10"/>
  <c r="D759" i="10"/>
  <c r="D344" i="10"/>
  <c r="D1085" i="10"/>
  <c r="D499" i="10"/>
  <c r="D651" i="10"/>
  <c r="D715" i="10"/>
  <c r="D841" i="10"/>
  <c r="D789" i="10"/>
  <c r="D773" i="10"/>
  <c r="D627" i="10"/>
  <c r="D597" i="10"/>
  <c r="D580" i="10"/>
  <c r="D568" i="10"/>
  <c r="D543" i="10"/>
  <c r="D511" i="10"/>
  <c r="D479" i="10"/>
  <c r="D449" i="10"/>
  <c r="D432" i="10"/>
  <c r="D415" i="10"/>
  <c r="D381" i="10"/>
  <c r="D364" i="10"/>
  <c r="D347" i="10"/>
  <c r="D301" i="10"/>
  <c r="D281" i="10"/>
  <c r="D257" i="10"/>
  <c r="D236" i="10"/>
  <c r="D232" i="10"/>
  <c r="D228" i="10"/>
  <c r="D225" i="10"/>
  <c r="D216" i="10"/>
  <c r="D180" i="10"/>
  <c r="D112" i="10"/>
  <c r="D44" i="10"/>
  <c r="D485" i="10"/>
  <c r="D428" i="10"/>
  <c r="D316" i="10"/>
  <c r="D20" i="10"/>
  <c r="D615" i="10"/>
  <c r="D687" i="10"/>
  <c r="D751" i="10"/>
  <c r="D81" i="10"/>
  <c r="D737" i="10"/>
  <c r="D617" i="10"/>
  <c r="D601" i="10"/>
  <c r="D585" i="10"/>
  <c r="D561" i="10"/>
  <c r="D529" i="10"/>
  <c r="D497" i="10"/>
  <c r="D468" i="10"/>
  <c r="D452" i="10"/>
  <c r="D436" i="10"/>
  <c r="D420" i="10"/>
  <c r="D400" i="10"/>
  <c r="D383" i="10"/>
  <c r="D353" i="10"/>
  <c r="D332" i="10"/>
  <c r="D289" i="10"/>
  <c r="D239" i="10"/>
  <c r="D199" i="10"/>
  <c r="D184" i="10"/>
  <c r="D148" i="10"/>
  <c r="D80" i="10"/>
  <c r="D12" i="10"/>
  <c r="D855" i="10"/>
  <c r="D1153" i="10"/>
  <c r="D623" i="10"/>
  <c r="D37" i="10"/>
  <c r="D1145" i="10"/>
  <c r="D807" i="10"/>
  <c r="D720" i="10"/>
  <c r="D657" i="10"/>
  <c r="D592" i="10"/>
  <c r="D475" i="10"/>
  <c r="D411" i="10"/>
  <c r="D361" i="10"/>
  <c r="D273" i="10"/>
  <c r="D208" i="10"/>
  <c r="D124" i="10"/>
  <c r="AA1087" i="15"/>
  <c r="C1087" i="10"/>
  <c r="B1087" i="10"/>
  <c r="AA1003" i="15"/>
  <c r="C1003" i="10"/>
  <c r="B1003" i="10"/>
  <c r="AA822" i="15"/>
  <c r="C822" i="10"/>
  <c r="B822" i="10"/>
  <c r="AA686" i="15"/>
  <c r="C686" i="10"/>
  <c r="B686" i="10"/>
  <c r="AA754" i="15"/>
  <c r="C754" i="10"/>
  <c r="B754" i="10"/>
  <c r="AA548" i="15"/>
  <c r="C548" i="10"/>
  <c r="B548" i="10"/>
  <c r="AA500" i="15"/>
  <c r="C500" i="10"/>
  <c r="B500" i="10"/>
  <c r="AA578" i="15"/>
  <c r="C578" i="10"/>
  <c r="B578" i="10"/>
  <c r="AA470" i="15"/>
  <c r="C470" i="10"/>
  <c r="B470" i="10"/>
  <c r="AA634" i="15"/>
  <c r="C634" i="10"/>
  <c r="B634" i="10"/>
  <c r="AA502" i="15"/>
  <c r="C502" i="10"/>
  <c r="B502" i="10"/>
  <c r="AA106" i="15"/>
  <c r="B106" i="10"/>
  <c r="C106" i="10"/>
  <c r="AA466" i="15"/>
  <c r="C466" i="10"/>
  <c r="B466" i="10"/>
  <c r="AA46" i="15"/>
  <c r="B46" i="10"/>
  <c r="C46" i="10"/>
  <c r="AA146" i="15"/>
  <c r="B146" i="10"/>
  <c r="C146" i="10"/>
  <c r="AA254" i="15"/>
  <c r="C254" i="10"/>
  <c r="B254" i="10"/>
  <c r="AA290" i="15"/>
  <c r="C290" i="10"/>
  <c r="B290" i="10"/>
  <c r="AA366" i="15"/>
  <c r="C366" i="10"/>
  <c r="B366" i="10"/>
  <c r="AA418" i="15"/>
  <c r="C418" i="10"/>
  <c r="B418" i="10"/>
  <c r="AA718" i="15"/>
  <c r="C718" i="10"/>
  <c r="B718" i="10"/>
  <c r="AA846" i="15"/>
  <c r="C846" i="10"/>
  <c r="B846" i="10"/>
  <c r="AA898" i="15"/>
  <c r="C898" i="10"/>
  <c r="B898" i="10"/>
  <c r="D898" i="10" s="1"/>
  <c r="AA962" i="15"/>
  <c r="C962" i="10"/>
  <c r="B962" i="10"/>
  <c r="AA1014" i="15"/>
  <c r="C1014" i="10"/>
  <c r="B1014" i="10"/>
  <c r="AA1062" i="15"/>
  <c r="C1062" i="10"/>
  <c r="B1062" i="10"/>
  <c r="AA1110" i="15"/>
  <c r="C1110" i="10"/>
  <c r="B1110" i="10"/>
  <c r="D1110" i="10" s="1"/>
  <c r="AA1142" i="15"/>
  <c r="C1142" i="10"/>
  <c r="B1142" i="10"/>
  <c r="AA118" i="15"/>
  <c r="B118" i="10"/>
  <c r="C118" i="10"/>
  <c r="D171" i="10"/>
  <c r="D19" i="10"/>
  <c r="AA1031" i="15"/>
  <c r="C1031" i="10"/>
  <c r="B1031" i="10"/>
  <c r="AA1143" i="15"/>
  <c r="C1143" i="10"/>
  <c r="B1143" i="10"/>
  <c r="AA782" i="15"/>
  <c r="C782" i="10"/>
  <c r="B782" i="10"/>
  <c r="AA810" i="15"/>
  <c r="C810" i="10"/>
  <c r="B810" i="10"/>
  <c r="D810" i="10" s="1"/>
  <c r="AA682" i="15"/>
  <c r="C682" i="10"/>
  <c r="B682" i="10"/>
  <c r="AA528" i="15"/>
  <c r="C528" i="10"/>
  <c r="B528" i="10"/>
  <c r="AA480" i="15"/>
  <c r="C480" i="10"/>
  <c r="B480" i="10"/>
  <c r="AA574" i="15"/>
  <c r="C574" i="10"/>
  <c r="B574" i="10"/>
  <c r="AA454" i="15"/>
  <c r="C454" i="10"/>
  <c r="B454" i="10"/>
  <c r="AA618" i="15"/>
  <c r="C618" i="10"/>
  <c r="B618" i="10"/>
  <c r="AA494" i="15"/>
  <c r="C494" i="10"/>
  <c r="B494" i="10"/>
  <c r="AA90" i="15"/>
  <c r="B90" i="10"/>
  <c r="C90" i="10"/>
  <c r="AA450" i="15"/>
  <c r="C450" i="10"/>
  <c r="B450" i="10"/>
  <c r="AA30" i="15"/>
  <c r="B30" i="10"/>
  <c r="C30" i="10"/>
  <c r="AA66" i="15"/>
  <c r="B66" i="10"/>
  <c r="C66" i="10"/>
  <c r="AA294" i="15"/>
  <c r="C294" i="10"/>
  <c r="B294" i="10"/>
  <c r="AA334" i="15"/>
  <c r="C334" i="10"/>
  <c r="B334" i="10"/>
  <c r="AA386" i="15"/>
  <c r="C386" i="10"/>
  <c r="B386" i="10"/>
  <c r="AA438" i="15"/>
  <c r="C438" i="10"/>
  <c r="B438" i="10"/>
  <c r="AA834" i="15"/>
  <c r="C834" i="10"/>
  <c r="B834" i="10"/>
  <c r="AA882" i="15"/>
  <c r="C882" i="10"/>
  <c r="B882" i="10"/>
  <c r="AA934" i="15"/>
  <c r="C934" i="10"/>
  <c r="B934" i="10"/>
  <c r="AA982" i="15"/>
  <c r="B982" i="10"/>
  <c r="C982" i="10"/>
  <c r="AA1034" i="15"/>
  <c r="C1034" i="10"/>
  <c r="B1034" i="10"/>
  <c r="D1034" i="10" s="1"/>
  <c r="AA1082" i="15"/>
  <c r="C1082" i="10"/>
  <c r="B1082" i="10"/>
  <c r="AA1146" i="15"/>
  <c r="C1146" i="10"/>
  <c r="B1146" i="10"/>
  <c r="AA250" i="15"/>
  <c r="C250" i="10"/>
  <c r="B250" i="10"/>
  <c r="D259" i="10"/>
  <c r="D25" i="10"/>
  <c r="AA1035" i="15"/>
  <c r="C1035" i="10"/>
  <c r="B1035" i="10"/>
  <c r="AA1155" i="15"/>
  <c r="C1155" i="10"/>
  <c r="B1155" i="10"/>
  <c r="AA790" i="15"/>
  <c r="B790" i="10"/>
  <c r="C790" i="10"/>
  <c r="AA818" i="15"/>
  <c r="C818" i="10"/>
  <c r="B818" i="10"/>
  <c r="AA690" i="15"/>
  <c r="C690" i="10"/>
  <c r="B690" i="10"/>
  <c r="AA532" i="15"/>
  <c r="C532" i="10"/>
  <c r="B532" i="10"/>
  <c r="AA484" i="15"/>
  <c r="C484" i="10"/>
  <c r="B484" i="10"/>
  <c r="AA538" i="15"/>
  <c r="C538" i="10"/>
  <c r="B538" i="10"/>
  <c r="AA614" i="15"/>
  <c r="B614" i="10"/>
  <c r="C614" i="10"/>
  <c r="AA570" i="15"/>
  <c r="C570" i="10"/>
  <c r="B570" i="10"/>
  <c r="AA462" i="15"/>
  <c r="C462" i="10"/>
  <c r="B462" i="10"/>
  <c r="D462" i="10" s="1"/>
  <c r="AA638" i="15"/>
  <c r="C638" i="10"/>
  <c r="B638" i="10"/>
  <c r="AA110" i="15"/>
  <c r="B110" i="10"/>
  <c r="C110" i="10"/>
  <c r="AA82" i="15"/>
  <c r="B82" i="10"/>
  <c r="C82" i="10"/>
  <c r="AA270" i="15"/>
  <c r="C270" i="10"/>
  <c r="B270" i="10"/>
  <c r="D270" i="10" s="1"/>
  <c r="AA330" i="15"/>
  <c r="C330" i="10"/>
  <c r="B330" i="10"/>
  <c r="AA382" i="15"/>
  <c r="C382" i="10"/>
  <c r="B382" i="10"/>
  <c r="AA434" i="15"/>
  <c r="C434" i="10"/>
  <c r="B434" i="10"/>
  <c r="AA830" i="15"/>
  <c r="C830" i="10"/>
  <c r="B830" i="10"/>
  <c r="D830" i="10" s="1"/>
  <c r="AA878" i="15"/>
  <c r="C878" i="10"/>
  <c r="B878" i="10"/>
  <c r="AA930" i="15"/>
  <c r="C930" i="10"/>
  <c r="B930" i="10"/>
  <c r="AA978" i="15"/>
  <c r="C978" i="10"/>
  <c r="B978" i="10"/>
  <c r="AA1030" i="15"/>
  <c r="C1030" i="10"/>
  <c r="B1030" i="10"/>
  <c r="D1030" i="10" s="1"/>
  <c r="AA1078" i="15"/>
  <c r="C1078" i="10"/>
  <c r="B1078" i="10"/>
  <c r="AA1126" i="15"/>
  <c r="C1126" i="10"/>
  <c r="B1126" i="10"/>
  <c r="AA38" i="15"/>
  <c r="B38" i="10"/>
  <c r="C38" i="10"/>
  <c r="AA198" i="15"/>
  <c r="B198" i="10"/>
  <c r="C198" i="10"/>
  <c r="D103" i="10"/>
  <c r="AA1135" i="15"/>
  <c r="C1135" i="10"/>
  <c r="B1135" i="10"/>
  <c r="D1135" i="10" s="1"/>
  <c r="AA1015" i="15"/>
  <c r="C1015" i="10"/>
  <c r="B1015" i="10"/>
  <c r="AA1079" i="15"/>
  <c r="C1079" i="10"/>
  <c r="B1079" i="10"/>
  <c r="AA750" i="15"/>
  <c r="C750" i="10"/>
  <c r="B750" i="10"/>
  <c r="AA778" i="15"/>
  <c r="C778" i="10"/>
  <c r="B778" i="10"/>
  <c r="D778" i="10" s="1"/>
  <c r="AA544" i="15"/>
  <c r="C544" i="10"/>
  <c r="B544" i="10"/>
  <c r="AA496" i="15"/>
  <c r="C496" i="10"/>
  <c r="B496" i="10"/>
  <c r="AA530" i="15"/>
  <c r="C530" i="10"/>
  <c r="B530" i="10"/>
  <c r="AA598" i="15"/>
  <c r="B598" i="10"/>
  <c r="C598" i="10"/>
  <c r="AA566" i="15"/>
  <c r="B566" i="10"/>
  <c r="C566" i="10"/>
  <c r="AA446" i="15"/>
  <c r="C446" i="10"/>
  <c r="B446" i="10"/>
  <c r="AA26" i="15"/>
  <c r="B26" i="10"/>
  <c r="C26" i="10"/>
  <c r="AA158" i="15"/>
  <c r="B158" i="10"/>
  <c r="C158" i="10"/>
  <c r="AA194" i="15"/>
  <c r="B194" i="10"/>
  <c r="C194" i="10"/>
  <c r="AA258" i="15"/>
  <c r="C258" i="10"/>
  <c r="B258" i="10"/>
  <c r="AA310" i="15"/>
  <c r="C310" i="10"/>
  <c r="B310" i="10"/>
  <c r="AA370" i="15"/>
  <c r="C370" i="10"/>
  <c r="B370" i="10"/>
  <c r="D370" i="10" s="1"/>
  <c r="AA422" i="15"/>
  <c r="C422" i="10"/>
  <c r="B422" i="10"/>
  <c r="AA738" i="15"/>
  <c r="C738" i="10"/>
  <c r="B738" i="10"/>
  <c r="AA866" i="15"/>
  <c r="C866" i="10"/>
  <c r="B866" i="10"/>
  <c r="AA918" i="15"/>
  <c r="B918" i="10"/>
  <c r="C918" i="10"/>
  <c r="AA966" i="15"/>
  <c r="C966" i="10"/>
  <c r="B966" i="10"/>
  <c r="AA1018" i="15"/>
  <c r="B1018" i="10"/>
  <c r="C1018" i="10"/>
  <c r="AA1066" i="15"/>
  <c r="C1066" i="10"/>
  <c r="B1066" i="10"/>
  <c r="AA1114" i="15"/>
  <c r="C1114" i="10"/>
  <c r="B1114" i="10"/>
  <c r="AA54" i="15"/>
  <c r="B54" i="10"/>
  <c r="C54" i="10"/>
  <c r="AA894" i="15"/>
  <c r="C894" i="10"/>
  <c r="B894" i="10"/>
  <c r="D1124" i="10"/>
  <c r="D218" i="10"/>
  <c r="D376" i="10"/>
  <c r="D5" i="10"/>
  <c r="D49" i="10"/>
  <c r="D55" i="10"/>
  <c r="D456" i="10"/>
  <c r="D264" i="10"/>
  <c r="D187" i="10"/>
  <c r="D119" i="10"/>
  <c r="D15" i="10"/>
  <c r="D408" i="10"/>
  <c r="D159" i="10"/>
  <c r="AA1119" i="15"/>
  <c r="C1119" i="10"/>
  <c r="B1119" i="10"/>
  <c r="AA1055" i="15"/>
  <c r="C1055" i="10"/>
  <c r="B1055" i="10"/>
  <c r="AA1027" i="15"/>
  <c r="C1027" i="10"/>
  <c r="B1027" i="10"/>
  <c r="D1027" i="10" s="1"/>
  <c r="AA1011" i="15"/>
  <c r="C1011" i="10"/>
  <c r="B1011" i="10"/>
  <c r="AA995" i="15"/>
  <c r="C995" i="10"/>
  <c r="B995" i="10"/>
  <c r="AA1127" i="15"/>
  <c r="C1127" i="10"/>
  <c r="B1127" i="10"/>
  <c r="AA1063" i="15"/>
  <c r="C1063" i="10"/>
  <c r="B1063" i="10"/>
  <c r="D1063" i="10" s="1"/>
  <c r="AA806" i="15"/>
  <c r="C806" i="10"/>
  <c r="B806" i="10"/>
  <c r="AA774" i="15"/>
  <c r="C774" i="10"/>
  <c r="B774" i="10"/>
  <c r="AA702" i="15"/>
  <c r="C702" i="10"/>
  <c r="B702" i="10"/>
  <c r="AA670" i="15"/>
  <c r="C670" i="10"/>
  <c r="B670" i="10"/>
  <c r="D670" i="10" s="1"/>
  <c r="AA802" i="15"/>
  <c r="C802" i="10"/>
  <c r="B802" i="10"/>
  <c r="AA770" i="15"/>
  <c r="C770" i="10"/>
  <c r="B770" i="10"/>
  <c r="AA706" i="15"/>
  <c r="C706" i="10"/>
  <c r="B706" i="10"/>
  <c r="AA674" i="15"/>
  <c r="C674" i="10"/>
  <c r="B674" i="10"/>
  <c r="D674" i="10" s="1"/>
  <c r="AA564" i="15"/>
  <c r="C564" i="10"/>
  <c r="B564" i="10"/>
  <c r="AA540" i="15"/>
  <c r="C540" i="10"/>
  <c r="B540" i="10"/>
  <c r="AA524" i="15"/>
  <c r="C524" i="10"/>
  <c r="B524" i="10"/>
  <c r="AA508" i="15"/>
  <c r="C508" i="10"/>
  <c r="B508" i="10"/>
  <c r="D508" i="10" s="1"/>
  <c r="AA492" i="15"/>
  <c r="C492" i="10"/>
  <c r="B492" i="10"/>
  <c r="AA560" i="15"/>
  <c r="C560" i="10"/>
  <c r="B560" i="10"/>
  <c r="AA610" i="15"/>
  <c r="C610" i="10"/>
  <c r="B610" i="10"/>
  <c r="AA558" i="15"/>
  <c r="C558" i="10"/>
  <c r="B558" i="10"/>
  <c r="D558" i="10" s="1"/>
  <c r="AA522" i="15"/>
  <c r="C522" i="10"/>
  <c r="B522" i="10"/>
  <c r="AA490" i="15"/>
  <c r="C490" i="10"/>
  <c r="B490" i="10"/>
  <c r="AA646" i="15"/>
  <c r="C646" i="10"/>
  <c r="B646" i="10"/>
  <c r="AA582" i="15"/>
  <c r="B582" i="10"/>
  <c r="C582" i="10"/>
  <c r="AA442" i="15"/>
  <c r="C442" i="10"/>
  <c r="B442" i="10"/>
  <c r="AA602" i="15"/>
  <c r="C602" i="10"/>
  <c r="B602" i="10"/>
  <c r="AA550" i="15"/>
  <c r="B550" i="10"/>
  <c r="C550" i="10"/>
  <c r="AA518" i="15"/>
  <c r="B518" i="10"/>
  <c r="C518" i="10"/>
  <c r="AA486" i="15"/>
  <c r="C486" i="10"/>
  <c r="B486" i="10"/>
  <c r="AA202" i="15"/>
  <c r="B202" i="10"/>
  <c r="C202" i="10"/>
  <c r="AA138" i="15"/>
  <c r="B138" i="10"/>
  <c r="C138" i="10"/>
  <c r="AA74" i="15"/>
  <c r="B74" i="10"/>
  <c r="C74" i="10"/>
  <c r="AA10" i="15"/>
  <c r="B10" i="10"/>
  <c r="C10" i="10"/>
  <c r="AA606" i="15"/>
  <c r="C606" i="10"/>
  <c r="B606" i="10"/>
  <c r="AA206" i="15"/>
  <c r="B206" i="10"/>
  <c r="C206" i="10"/>
  <c r="AA142" i="15"/>
  <c r="B142" i="10"/>
  <c r="C142" i="10"/>
  <c r="AA78" i="15"/>
  <c r="B78" i="10"/>
  <c r="C78" i="10"/>
  <c r="AA14" i="15"/>
  <c r="B14" i="10"/>
  <c r="C14" i="10"/>
  <c r="AA178" i="15"/>
  <c r="B178" i="10"/>
  <c r="C178" i="10"/>
  <c r="AA114" i="15"/>
  <c r="B114" i="10"/>
  <c r="C114" i="10"/>
  <c r="AA50" i="15"/>
  <c r="B50" i="10"/>
  <c r="C50" i="10"/>
  <c r="AA242" i="15"/>
  <c r="C242" i="10"/>
  <c r="B242" i="10"/>
  <c r="AA262" i="15"/>
  <c r="C262" i="10"/>
  <c r="B262" i="10"/>
  <c r="AA282" i="15"/>
  <c r="C282" i="10"/>
  <c r="B282" i="10"/>
  <c r="D282" i="10" s="1"/>
  <c r="AA298" i="15"/>
  <c r="C298" i="10"/>
  <c r="B298" i="10"/>
  <c r="AA322" i="15"/>
  <c r="C322" i="10"/>
  <c r="B322" i="10"/>
  <c r="AA338" i="15"/>
  <c r="C338" i="10"/>
  <c r="B338" i="10"/>
  <c r="AA358" i="15"/>
  <c r="C358" i="10"/>
  <c r="B358" i="10"/>
  <c r="D358" i="10" s="1"/>
  <c r="AA374" i="15"/>
  <c r="C374" i="10"/>
  <c r="B374" i="10"/>
  <c r="AA390" i="15"/>
  <c r="C390" i="10"/>
  <c r="B390" i="10"/>
  <c r="AA406" i="15"/>
  <c r="C406" i="10"/>
  <c r="B406" i="10"/>
  <c r="AA426" i="15"/>
  <c r="C426" i="10"/>
  <c r="B426" i="10"/>
  <c r="D426" i="10" s="1"/>
  <c r="AA710" i="15"/>
  <c r="C710" i="10"/>
  <c r="B710" i="10"/>
  <c r="AA726" i="15"/>
  <c r="B726" i="10"/>
  <c r="C726" i="10"/>
  <c r="AA742" i="15"/>
  <c r="C742" i="10"/>
  <c r="B742" i="10"/>
  <c r="AA838" i="15"/>
  <c r="C838" i="10"/>
  <c r="B838" i="10"/>
  <c r="D838" i="10" s="1"/>
  <c r="AA854" i="15"/>
  <c r="B854" i="10"/>
  <c r="C854" i="10"/>
  <c r="AA870" i="15"/>
  <c r="C870" i="10"/>
  <c r="B870" i="10"/>
  <c r="AA886" i="15"/>
  <c r="C886" i="10"/>
  <c r="B886" i="10"/>
  <c r="AA906" i="15"/>
  <c r="C906" i="10"/>
  <c r="B906" i="10"/>
  <c r="D906" i="10" s="1"/>
  <c r="AA922" i="15"/>
  <c r="C922" i="10"/>
  <c r="B922" i="10"/>
  <c r="AA938" i="15"/>
  <c r="C938" i="10"/>
  <c r="B938" i="10"/>
  <c r="AA954" i="15"/>
  <c r="C954" i="10"/>
  <c r="B954" i="10"/>
  <c r="AA970" i="15"/>
  <c r="C970" i="10"/>
  <c r="B970" i="10"/>
  <c r="D970" i="10" s="1"/>
  <c r="AA986" i="15"/>
  <c r="C986" i="10"/>
  <c r="B986" i="10"/>
  <c r="AA1006" i="15"/>
  <c r="C1006" i="10"/>
  <c r="B1006" i="10"/>
  <c r="AA1022" i="15"/>
  <c r="C1022" i="10"/>
  <c r="B1022" i="10"/>
  <c r="AA1038" i="15"/>
  <c r="C1038" i="10"/>
  <c r="B1038" i="10"/>
  <c r="AA1054" i="15"/>
  <c r="C1054" i="10"/>
  <c r="B1054" i="10"/>
  <c r="AA1070" i="15"/>
  <c r="C1070" i="10"/>
  <c r="B1070" i="10"/>
  <c r="AA1086" i="15"/>
  <c r="C1086" i="10"/>
  <c r="B1086" i="10"/>
  <c r="AA1102" i="15"/>
  <c r="C1102" i="10"/>
  <c r="B1102" i="10"/>
  <c r="D1102" i="10" s="1"/>
  <c r="AA1118" i="15"/>
  <c r="C1118" i="10"/>
  <c r="B1118" i="10"/>
  <c r="AA1134" i="15"/>
  <c r="C1134" i="10"/>
  <c r="B1134" i="10"/>
  <c r="AA1150" i="15"/>
  <c r="C1150" i="10"/>
  <c r="B1150" i="10"/>
  <c r="AA70" i="15"/>
  <c r="B70" i="10"/>
  <c r="C70" i="10"/>
  <c r="AA166" i="15"/>
  <c r="B166" i="10"/>
  <c r="C166" i="10"/>
  <c r="AA278" i="15"/>
  <c r="C278" i="10"/>
  <c r="B278" i="10"/>
  <c r="AA998" i="15"/>
  <c r="C998" i="10"/>
  <c r="B998" i="10"/>
  <c r="D813" i="10"/>
  <c r="D837" i="10"/>
  <c r="D869" i="10"/>
  <c r="D901" i="10"/>
  <c r="D933" i="10"/>
  <c r="D965" i="10"/>
  <c r="D1001" i="10"/>
  <c r="D1033" i="10"/>
  <c r="D1061" i="10"/>
  <c r="D1097" i="10"/>
  <c r="D307" i="10"/>
  <c r="D563" i="10"/>
  <c r="D667" i="10"/>
  <c r="D731" i="10"/>
  <c r="D1099" i="10"/>
  <c r="D45" i="10"/>
  <c r="D109" i="10"/>
  <c r="D1117" i="10"/>
  <c r="D796" i="10"/>
  <c r="D832" i="10"/>
  <c r="D852" i="10"/>
  <c r="D876" i="10"/>
  <c r="D896" i="10"/>
  <c r="D916" i="10"/>
  <c r="D940" i="10"/>
  <c r="D960" i="10"/>
  <c r="D980" i="10"/>
  <c r="D1000" i="10"/>
  <c r="D1016" i="10"/>
  <c r="D1080" i="10"/>
  <c r="D1096" i="10"/>
  <c r="D1116" i="10"/>
  <c r="D1136" i="10"/>
  <c r="D1140" i="10"/>
  <c r="D968" i="10"/>
  <c r="D764" i="10"/>
  <c r="D748" i="10"/>
  <c r="D724" i="10"/>
  <c r="D708" i="10"/>
  <c r="D692" i="10"/>
  <c r="D676" i="10"/>
  <c r="D660" i="10"/>
  <c r="D644" i="10"/>
  <c r="D628" i="10"/>
  <c r="D611" i="10"/>
  <c r="D581" i="10"/>
  <c r="D569" i="10"/>
  <c r="D551" i="10"/>
  <c r="D519" i="10"/>
  <c r="D487" i="10"/>
  <c r="D463" i="10"/>
  <c r="D433" i="10"/>
  <c r="D416" i="10"/>
  <c r="D395" i="10"/>
  <c r="D365" i="10"/>
  <c r="D348" i="10"/>
  <c r="D327" i="10"/>
  <c r="D285" i="10"/>
  <c r="D277" i="10"/>
  <c r="D237" i="10"/>
  <c r="D233" i="10"/>
  <c r="D229" i="10"/>
  <c r="D226" i="10"/>
  <c r="D222" i="10"/>
  <c r="D196" i="10"/>
  <c r="D128" i="10"/>
  <c r="D60" i="10"/>
  <c r="D7" i="10"/>
  <c r="D493" i="10"/>
  <c r="D445" i="10"/>
  <c r="D407" i="10"/>
  <c r="D392" i="10"/>
  <c r="D343" i="10"/>
  <c r="D268" i="10"/>
  <c r="D639" i="10"/>
  <c r="D703" i="10"/>
  <c r="D767" i="10"/>
  <c r="D65" i="10"/>
  <c r="D193" i="10"/>
  <c r="D1141" i="10"/>
  <c r="D953" i="10"/>
  <c r="D777" i="10"/>
  <c r="D729" i="10"/>
  <c r="D712" i="10"/>
  <c r="D696" i="10"/>
  <c r="D680" i="10"/>
  <c r="D664" i="10"/>
  <c r="D648" i="10"/>
  <c r="D632" i="10"/>
  <c r="D583" i="10"/>
  <c r="D545" i="10"/>
  <c r="D513" i="10"/>
  <c r="D481" i="10"/>
  <c r="D385" i="10"/>
  <c r="D368" i="10"/>
  <c r="D351" i="10"/>
  <c r="D304" i="10"/>
  <c r="D287" i="10"/>
  <c r="D261" i="10"/>
  <c r="D241" i="10"/>
  <c r="D167" i="10"/>
  <c r="D152" i="10"/>
  <c r="D116" i="10"/>
  <c r="D48" i="10"/>
  <c r="D1112" i="10"/>
  <c r="D856" i="10"/>
  <c r="D808" i="10"/>
  <c r="D761" i="10"/>
  <c r="D689" i="10"/>
  <c r="D625" i="10"/>
  <c r="D533" i="10"/>
  <c r="D477" i="10"/>
  <c r="D413" i="10"/>
  <c r="D359" i="10"/>
  <c r="D317" i="10"/>
  <c r="D247" i="10"/>
  <c r="D107" i="10"/>
  <c r="D531" i="10"/>
  <c r="D803" i="10"/>
  <c r="D69" i="10"/>
  <c r="D805" i="10"/>
  <c r="D717" i="10"/>
  <c r="D700" i="10"/>
  <c r="D684" i="10"/>
  <c r="D668" i="10"/>
  <c r="D652" i="10"/>
  <c r="D636" i="10"/>
  <c r="D620" i="10"/>
  <c r="D603" i="10"/>
  <c r="D573" i="10"/>
  <c r="D507" i="10"/>
  <c r="D471" i="10"/>
  <c r="D441" i="10"/>
  <c r="D440" i="10"/>
  <c r="D424" i="10"/>
  <c r="D321" i="10"/>
  <c r="D313" i="10"/>
  <c r="D312" i="10"/>
  <c r="D293" i="10"/>
  <c r="D269" i="10"/>
  <c r="D249" i="10"/>
  <c r="D203" i="10"/>
  <c r="D188" i="10"/>
  <c r="D135" i="10"/>
  <c r="D120" i="10"/>
  <c r="D86" i="10"/>
  <c r="D84" i="10"/>
  <c r="D16" i="10"/>
  <c r="D919" i="10"/>
  <c r="D73" i="10"/>
  <c r="D1133" i="10"/>
  <c r="D984" i="10"/>
  <c r="D872" i="10"/>
  <c r="D1064" i="10"/>
  <c r="AA1151" i="15"/>
  <c r="C1151" i="10"/>
  <c r="B1151" i="10"/>
  <c r="AA1019" i="15"/>
  <c r="C1019" i="10"/>
  <c r="B1019" i="10"/>
  <c r="AA1095" i="15"/>
  <c r="C1095" i="10"/>
  <c r="B1095" i="10"/>
  <c r="AA758" i="15"/>
  <c r="C758" i="10"/>
  <c r="B758" i="10"/>
  <c r="AA786" i="15"/>
  <c r="C786" i="10"/>
  <c r="B786" i="10"/>
  <c r="AA658" i="15"/>
  <c r="C658" i="10"/>
  <c r="B658" i="10"/>
  <c r="AA516" i="15"/>
  <c r="C516" i="10"/>
  <c r="B516" i="10"/>
  <c r="AA642" i="15"/>
  <c r="C642" i="10"/>
  <c r="B642" i="10"/>
  <c r="AA506" i="15"/>
  <c r="C506" i="10"/>
  <c r="B506" i="10"/>
  <c r="AA474" i="15"/>
  <c r="C474" i="10"/>
  <c r="B474" i="10"/>
  <c r="AA534" i="15"/>
  <c r="B534" i="10"/>
  <c r="C534" i="10"/>
  <c r="AA170" i="15"/>
  <c r="B170" i="10"/>
  <c r="C170" i="10"/>
  <c r="AA42" i="15"/>
  <c r="B42" i="10"/>
  <c r="C42" i="10"/>
  <c r="AA174" i="15"/>
  <c r="B174" i="10"/>
  <c r="C174" i="10"/>
  <c r="AA210" i="15"/>
  <c r="B210" i="10"/>
  <c r="C210" i="10"/>
  <c r="AA18" i="15"/>
  <c r="B18" i="10"/>
  <c r="C18" i="10"/>
  <c r="AA306" i="15"/>
  <c r="C306" i="10"/>
  <c r="B306" i="10"/>
  <c r="AA350" i="15"/>
  <c r="C350" i="10"/>
  <c r="B350" i="10"/>
  <c r="AA398" i="15"/>
  <c r="C398" i="10"/>
  <c r="B398" i="10"/>
  <c r="D398" i="10" s="1"/>
  <c r="AA734" i="15"/>
  <c r="C734" i="10"/>
  <c r="B734" i="10"/>
  <c r="AA862" i="15"/>
  <c r="C862" i="10"/>
  <c r="B862" i="10"/>
  <c r="AA914" i="15"/>
  <c r="C914" i="10"/>
  <c r="B914" i="10"/>
  <c r="AA946" i="15"/>
  <c r="C946" i="10"/>
  <c r="B946" i="10"/>
  <c r="D946" i="10" s="1"/>
  <c r="AA994" i="15"/>
  <c r="C994" i="10"/>
  <c r="B994" i="10"/>
  <c r="AA1046" i="15"/>
  <c r="C1046" i="10"/>
  <c r="B1046" i="10"/>
  <c r="AA1094" i="15"/>
  <c r="C1094" i="10"/>
  <c r="B1094" i="10"/>
  <c r="AA1158" i="15"/>
  <c r="C1158" i="10"/>
  <c r="B1158" i="10"/>
  <c r="D1158" i="10" s="1"/>
  <c r="AA346" i="15"/>
  <c r="C346" i="10"/>
  <c r="B346" i="10"/>
  <c r="AA1071" i="15"/>
  <c r="C1071" i="10"/>
  <c r="B1071" i="10"/>
  <c r="AA999" i="15"/>
  <c r="C999" i="10"/>
  <c r="B999" i="10"/>
  <c r="AA814" i="15"/>
  <c r="C814" i="10"/>
  <c r="B814" i="10"/>
  <c r="D814" i="10" s="1"/>
  <c r="AA678" i="15"/>
  <c r="C678" i="10"/>
  <c r="B678" i="10"/>
  <c r="AA746" i="15"/>
  <c r="C746" i="10"/>
  <c r="B746" i="10"/>
  <c r="AA572" i="15"/>
  <c r="C572" i="10"/>
  <c r="B572" i="10"/>
  <c r="AA512" i="15"/>
  <c r="C512" i="10"/>
  <c r="B512" i="10"/>
  <c r="D512" i="10" s="1"/>
  <c r="AA626" i="15"/>
  <c r="C626" i="10"/>
  <c r="B626" i="10"/>
  <c r="AA498" i="15"/>
  <c r="C498" i="10"/>
  <c r="B498" i="10"/>
  <c r="AA458" i="15"/>
  <c r="C458" i="10"/>
  <c r="B458" i="10"/>
  <c r="AA526" i="15"/>
  <c r="C526" i="10"/>
  <c r="B526" i="10"/>
  <c r="D526" i="10" s="1"/>
  <c r="AA154" i="15"/>
  <c r="B154" i="10"/>
  <c r="C154" i="10"/>
  <c r="AA622" i="15"/>
  <c r="C622" i="10"/>
  <c r="B622" i="10"/>
  <c r="AA94" i="15"/>
  <c r="B94" i="10"/>
  <c r="C94" i="10"/>
  <c r="AA130" i="15"/>
  <c r="B130" i="10"/>
  <c r="C130" i="10"/>
  <c r="AA238" i="15"/>
  <c r="C238" i="10"/>
  <c r="B238" i="10"/>
  <c r="AA274" i="15"/>
  <c r="C274" i="10"/>
  <c r="B274" i="10"/>
  <c r="AA354" i="15"/>
  <c r="C354" i="10"/>
  <c r="B354" i="10"/>
  <c r="AA402" i="15"/>
  <c r="C402" i="10"/>
  <c r="B402" i="10"/>
  <c r="D402" i="10" s="1"/>
  <c r="AA722" i="15"/>
  <c r="C722" i="10"/>
  <c r="B722" i="10"/>
  <c r="AA850" i="15"/>
  <c r="C850" i="10"/>
  <c r="B850" i="10"/>
  <c r="AA902" i="15"/>
  <c r="C902" i="10"/>
  <c r="B902" i="10"/>
  <c r="AA950" i="15"/>
  <c r="C950" i="10"/>
  <c r="B950" i="10"/>
  <c r="D950" i="10" s="1"/>
  <c r="AA1002" i="15"/>
  <c r="C1002" i="10"/>
  <c r="B1002" i="10"/>
  <c r="AA1050" i="15"/>
  <c r="C1050" i="10"/>
  <c r="B1050" i="10"/>
  <c r="AA1098" i="15"/>
  <c r="C1098" i="10"/>
  <c r="B1098" i="10"/>
  <c r="AA1130" i="15"/>
  <c r="C1130" i="10"/>
  <c r="B1130" i="10"/>
  <c r="D1130" i="10" s="1"/>
  <c r="AA134" i="15"/>
  <c r="B134" i="10"/>
  <c r="C134" i="10"/>
  <c r="D280" i="10"/>
  <c r="AA1103" i="15"/>
  <c r="C1103" i="10"/>
  <c r="B1103" i="10"/>
  <c r="AA1039" i="15"/>
  <c r="C1039" i="10"/>
  <c r="B1039" i="10"/>
  <c r="AA1023" i="15"/>
  <c r="C1023" i="10"/>
  <c r="B1023" i="10"/>
  <c r="AA1007" i="15"/>
  <c r="C1007" i="10"/>
  <c r="B1007" i="10"/>
  <c r="D1007" i="10" s="1"/>
  <c r="AA991" i="15"/>
  <c r="C991" i="10"/>
  <c r="B991" i="10"/>
  <c r="AA1111" i="15"/>
  <c r="C1111" i="10"/>
  <c r="B1111" i="10"/>
  <c r="AA1047" i="15"/>
  <c r="C1047" i="10"/>
  <c r="B1047" i="10"/>
  <c r="AA798" i="15"/>
  <c r="C798" i="10"/>
  <c r="B798" i="10"/>
  <c r="D798" i="10" s="1"/>
  <c r="AA766" i="15"/>
  <c r="C766" i="10"/>
  <c r="B766" i="10"/>
  <c r="AA694" i="15"/>
  <c r="C694" i="10"/>
  <c r="B694" i="10"/>
  <c r="AA662" i="15"/>
  <c r="B662" i="10"/>
  <c r="C662" i="10"/>
  <c r="AA794" i="15"/>
  <c r="C794" i="10"/>
  <c r="B794" i="10"/>
  <c r="D794" i="10" s="1"/>
  <c r="AA762" i="15"/>
  <c r="C762" i="10"/>
  <c r="B762" i="10"/>
  <c r="AA698" i="15"/>
  <c r="C698" i="10"/>
  <c r="B698" i="10"/>
  <c r="AA666" i="15"/>
  <c r="C666" i="10"/>
  <c r="B666" i="10"/>
  <c r="AA556" i="15"/>
  <c r="C556" i="10"/>
  <c r="B556" i="10"/>
  <c r="D556" i="10" s="1"/>
  <c r="AA536" i="15"/>
  <c r="C536" i="10"/>
  <c r="B536" i="10"/>
  <c r="AA520" i="15"/>
  <c r="C520" i="10"/>
  <c r="B520" i="10"/>
  <c r="AA504" i="15"/>
  <c r="B504" i="10"/>
  <c r="C504" i="10"/>
  <c r="AA488" i="15"/>
  <c r="C488" i="10"/>
  <c r="B488" i="10"/>
  <c r="D488" i="10" s="1"/>
  <c r="AA552" i="15"/>
  <c r="C552" i="10"/>
  <c r="B552" i="10"/>
  <c r="AA594" i="15"/>
  <c r="C594" i="10"/>
  <c r="B594" i="10"/>
  <c r="AA546" i="15"/>
  <c r="C546" i="10"/>
  <c r="B546" i="10"/>
  <c r="AA514" i="15"/>
  <c r="C514" i="10"/>
  <c r="B514" i="10"/>
  <c r="D514" i="10" s="1"/>
  <c r="AA482" i="15"/>
  <c r="C482" i="10"/>
  <c r="B482" i="10"/>
  <c r="AA630" i="15"/>
  <c r="C630" i="10"/>
  <c r="B630" i="10"/>
  <c r="AA562" i="15"/>
  <c r="C562" i="10"/>
  <c r="B562" i="10"/>
  <c r="AA650" i="15"/>
  <c r="C650" i="10"/>
  <c r="B650" i="10"/>
  <c r="D650" i="10" s="1"/>
  <c r="AA586" i="15"/>
  <c r="C586" i="10"/>
  <c r="B586" i="10"/>
  <c r="AA542" i="15"/>
  <c r="C542" i="10"/>
  <c r="B542" i="10"/>
  <c r="AA510" i="15"/>
  <c r="C510" i="10"/>
  <c r="B510" i="10"/>
  <c r="AA478" i="15"/>
  <c r="C478" i="10"/>
  <c r="B478" i="10"/>
  <c r="D478" i="10" s="1"/>
  <c r="AA186" i="15"/>
  <c r="B186" i="10"/>
  <c r="C186" i="10"/>
  <c r="AA122" i="15"/>
  <c r="B122" i="10"/>
  <c r="C122" i="10"/>
  <c r="AA58" i="15"/>
  <c r="B58" i="10"/>
  <c r="C58" i="10"/>
  <c r="AA654" i="15"/>
  <c r="C654" i="10"/>
  <c r="B654" i="10"/>
  <c r="D654" i="10" s="1"/>
  <c r="AA590" i="15"/>
  <c r="C590" i="10"/>
  <c r="B590" i="10"/>
  <c r="AA190" i="15"/>
  <c r="B190" i="10"/>
  <c r="C190" i="10"/>
  <c r="AA126" i="15"/>
  <c r="B126" i="10"/>
  <c r="C126" i="10"/>
  <c r="AA62" i="15"/>
  <c r="B62" i="10"/>
  <c r="C62" i="10"/>
  <c r="AA554" i="15"/>
  <c r="C554" i="10"/>
  <c r="B554" i="10"/>
  <c r="AA162" i="15"/>
  <c r="B162" i="10"/>
  <c r="C162" i="10"/>
  <c r="AA98" i="15"/>
  <c r="B98" i="10"/>
  <c r="C98" i="10"/>
  <c r="AA34" i="15"/>
  <c r="B34" i="10"/>
  <c r="C34" i="10"/>
  <c r="AA246" i="15"/>
  <c r="C246" i="10"/>
  <c r="B246" i="10"/>
  <c r="AA266" i="15"/>
  <c r="C266" i="10"/>
  <c r="B266" i="10"/>
  <c r="AA286" i="15"/>
  <c r="C286" i="10"/>
  <c r="B286" i="10"/>
  <c r="AA302" i="15"/>
  <c r="C302" i="10"/>
  <c r="B302" i="10"/>
  <c r="D302" i="10" s="1"/>
  <c r="AA326" i="15"/>
  <c r="C326" i="10"/>
  <c r="B326" i="10"/>
  <c r="AA342" i="15"/>
  <c r="C342" i="10"/>
  <c r="B342" i="10"/>
  <c r="AA362" i="15"/>
  <c r="C362" i="10"/>
  <c r="B362" i="10"/>
  <c r="AA378" i="15"/>
  <c r="C378" i="10"/>
  <c r="B378" i="10"/>
  <c r="D378" i="10" s="1"/>
  <c r="AA394" i="15"/>
  <c r="C394" i="10"/>
  <c r="B394" i="10"/>
  <c r="AA414" i="15"/>
  <c r="C414" i="10"/>
  <c r="B414" i="10"/>
  <c r="AA430" i="15"/>
  <c r="C430" i="10"/>
  <c r="B430" i="10"/>
  <c r="AA714" i="15"/>
  <c r="C714" i="10"/>
  <c r="B714" i="10"/>
  <c r="D714" i="10" s="1"/>
  <c r="AA730" i="15"/>
  <c r="C730" i="10"/>
  <c r="B730" i="10"/>
  <c r="AA826" i="15"/>
  <c r="C826" i="10"/>
  <c r="B826" i="10"/>
  <c r="AA842" i="15"/>
  <c r="C842" i="10"/>
  <c r="B842" i="10"/>
  <c r="AA858" i="15"/>
  <c r="C858" i="10"/>
  <c r="B858" i="10"/>
  <c r="D858" i="10" s="1"/>
  <c r="AA874" i="15"/>
  <c r="C874" i="10"/>
  <c r="B874" i="10"/>
  <c r="AA890" i="15"/>
  <c r="C890" i="10"/>
  <c r="B890" i="10"/>
  <c r="AA910" i="15"/>
  <c r="C910" i="10"/>
  <c r="B910" i="10"/>
  <c r="AA926" i="15"/>
  <c r="C926" i="10"/>
  <c r="B926" i="10"/>
  <c r="D926" i="10" s="1"/>
  <c r="AA942" i="15"/>
  <c r="C942" i="10"/>
  <c r="B942" i="10"/>
  <c r="AA958" i="15"/>
  <c r="C958" i="10"/>
  <c r="B958" i="10"/>
  <c r="AA974" i="15"/>
  <c r="C974" i="10"/>
  <c r="B974" i="10"/>
  <c r="AA990" i="15"/>
  <c r="C990" i="10"/>
  <c r="B990" i="10"/>
  <c r="D990" i="10" s="1"/>
  <c r="AA1010" i="15"/>
  <c r="C1010" i="10"/>
  <c r="B1010" i="10"/>
  <c r="AA1026" i="15"/>
  <c r="C1026" i="10"/>
  <c r="B1026" i="10"/>
  <c r="AA1042" i="15"/>
  <c r="C1042" i="10"/>
  <c r="B1042" i="10"/>
  <c r="AA1058" i="15"/>
  <c r="C1058" i="10"/>
  <c r="B1058" i="10"/>
  <c r="D1058" i="10" s="1"/>
  <c r="AA1074" i="15"/>
  <c r="C1074" i="10"/>
  <c r="B1074" i="10"/>
  <c r="AA1090" i="15"/>
  <c r="C1090" i="10"/>
  <c r="B1090" i="10"/>
  <c r="AA1106" i="15"/>
  <c r="C1106" i="10"/>
  <c r="B1106" i="10"/>
  <c r="AA1122" i="15"/>
  <c r="C1122" i="10"/>
  <c r="B1122" i="10"/>
  <c r="D1122" i="10" s="1"/>
  <c r="AA1138" i="15"/>
  <c r="C1138" i="10"/>
  <c r="B1138" i="10"/>
  <c r="AA1154" i="15"/>
  <c r="C1154" i="10"/>
  <c r="B1154" i="10"/>
  <c r="AA6" i="15"/>
  <c r="B6" i="10"/>
  <c r="C6" i="10"/>
  <c r="AA102" i="15"/>
  <c r="B102" i="10"/>
  <c r="C102" i="10"/>
  <c r="AA182" i="15"/>
  <c r="B182" i="10"/>
  <c r="C182" i="10"/>
  <c r="AA314" i="15"/>
  <c r="C314" i="10"/>
  <c r="B314" i="10"/>
  <c r="D817" i="10"/>
  <c r="D849" i="10"/>
  <c r="D881" i="10"/>
  <c r="D913" i="10"/>
  <c r="D945" i="10"/>
  <c r="D977" i="10"/>
  <c r="D1009" i="10"/>
  <c r="D1041" i="10"/>
  <c r="D683" i="10"/>
  <c r="D747" i="10"/>
  <c r="D61" i="10"/>
  <c r="D125" i="10"/>
  <c r="D189" i="10"/>
  <c r="D792" i="10"/>
  <c r="D820" i="10"/>
  <c r="D848" i="10"/>
  <c r="D868" i="10"/>
  <c r="D892" i="10"/>
  <c r="D912" i="10"/>
  <c r="D932" i="10"/>
  <c r="D956" i="10"/>
  <c r="D976" i="10"/>
  <c r="D996" i="10"/>
  <c r="D1012" i="10"/>
  <c r="D1040" i="10"/>
  <c r="D1056" i="10"/>
  <c r="D1072" i="10"/>
  <c r="D969" i="10"/>
  <c r="D904" i="10"/>
  <c r="D765" i="10"/>
  <c r="D749" i="10"/>
  <c r="D725" i="10"/>
  <c r="D709" i="10"/>
  <c r="D693" i="10"/>
  <c r="D677" i="10"/>
  <c r="D661" i="10"/>
  <c r="D645" i="10"/>
  <c r="D629" i="10"/>
  <c r="D612" i="10"/>
  <c r="D595" i="10"/>
  <c r="D559" i="10"/>
  <c r="D527" i="10"/>
  <c r="D495" i="10"/>
  <c r="D464" i="10"/>
  <c r="D447" i="10"/>
  <c r="D417" i="10"/>
  <c r="D396" i="10"/>
  <c r="D379" i="10"/>
  <c r="D349" i="10"/>
  <c r="D299" i="10"/>
  <c r="D279" i="10"/>
  <c r="D255" i="10"/>
  <c r="D234" i="10"/>
  <c r="D230" i="10"/>
  <c r="D223" i="10"/>
  <c r="D220" i="10"/>
  <c r="D212" i="10"/>
  <c r="D144" i="10"/>
  <c r="D76" i="10"/>
  <c r="D8" i="10"/>
  <c r="D541" i="10"/>
  <c r="D461" i="10"/>
  <c r="D409" i="10"/>
  <c r="D360" i="10"/>
  <c r="D272" i="10"/>
  <c r="D192" i="10"/>
  <c r="D72" i="10"/>
  <c r="D24" i="10"/>
  <c r="D655" i="10"/>
  <c r="D719" i="10"/>
  <c r="D783" i="10"/>
  <c r="D17" i="10"/>
  <c r="D1129" i="10"/>
  <c r="D753" i="10"/>
  <c r="D733" i="10"/>
  <c r="D713" i="10"/>
  <c r="D697" i="10"/>
  <c r="D681" i="10"/>
  <c r="D665" i="10"/>
  <c r="D649" i="10"/>
  <c r="D633" i="10"/>
  <c r="D616" i="10"/>
  <c r="D600" i="10"/>
  <c r="D584" i="10"/>
  <c r="D553" i="10"/>
  <c r="D521" i="10"/>
  <c r="D489" i="10"/>
  <c r="D399" i="10"/>
  <c r="D369" i="10"/>
  <c r="D352" i="10"/>
  <c r="D331" i="10"/>
  <c r="D305" i="10"/>
  <c r="D288" i="10"/>
  <c r="D283" i="10"/>
  <c r="D183" i="10"/>
  <c r="D168" i="10"/>
  <c r="D132" i="10"/>
  <c r="D64" i="10"/>
  <c r="D11" i="10"/>
  <c r="D1132" i="10"/>
  <c r="D921" i="10"/>
  <c r="D705" i="10"/>
  <c r="D640" i="10"/>
  <c r="D549" i="10"/>
  <c r="D501" i="10"/>
  <c r="D427" i="10"/>
  <c r="D375" i="10"/>
  <c r="D324" i="10"/>
  <c r="D267" i="10"/>
  <c r="D71" i="10"/>
  <c r="D39" i="10"/>
  <c r="D3" i="10"/>
  <c r="D85" i="10"/>
  <c r="D873" i="10"/>
  <c r="D781" i="10"/>
  <c r="D701" i="10"/>
  <c r="D685" i="10"/>
  <c r="D669" i="10"/>
  <c r="D653" i="10"/>
  <c r="D637" i="10"/>
  <c r="D621" i="10"/>
  <c r="D604" i="10"/>
  <c r="D587" i="10"/>
  <c r="D555" i="10"/>
  <c r="D491" i="10"/>
  <c r="D455" i="10"/>
  <c r="D425" i="10"/>
  <c r="D404" i="10"/>
  <c r="D388" i="10"/>
  <c r="D372" i="10"/>
  <c r="D356" i="10"/>
  <c r="D335" i="10"/>
  <c r="D318" i="10"/>
  <c r="D309" i="10"/>
  <c r="D263" i="10"/>
  <c r="D204" i="10"/>
  <c r="D155" i="10"/>
  <c r="D136" i="10"/>
  <c r="D87" i="10"/>
  <c r="D36" i="10"/>
  <c r="D1152" i="10"/>
  <c r="D1113" i="10"/>
  <c r="D857" i="10"/>
  <c r="D809" i="10"/>
  <c r="D760" i="10"/>
  <c r="D688" i="10"/>
  <c r="D624" i="10"/>
  <c r="D575" i="10"/>
  <c r="D444" i="10"/>
  <c r="D393" i="10"/>
  <c r="D315" i="10"/>
  <c r="D253" i="10"/>
  <c r="D91" i="10"/>
  <c r="D56" i="10"/>
  <c r="D728" i="10"/>
  <c r="D732" i="10"/>
  <c r="D752" i="10"/>
  <c r="D776" i="10"/>
  <c r="D824" i="10"/>
  <c r="D952" i="10"/>
  <c r="D1044" i="10"/>
  <c r="D516" i="10" l="1"/>
  <c r="D114" i="10"/>
  <c r="D74" i="10"/>
  <c r="D518" i="10"/>
  <c r="D90" i="10"/>
  <c r="D182" i="10"/>
  <c r="D186" i="10"/>
  <c r="D134" i="10"/>
  <c r="D154" i="10"/>
  <c r="D18" i="10"/>
  <c r="D170" i="10"/>
  <c r="D166" i="10"/>
  <c r="D854" i="10"/>
  <c r="D78" i="10"/>
  <c r="D54" i="10"/>
  <c r="D194" i="10"/>
  <c r="D566" i="10"/>
  <c r="D142" i="10"/>
  <c r="D570" i="10"/>
  <c r="D438" i="10"/>
  <c r="D494" i="10"/>
  <c r="D480" i="10"/>
  <c r="D782" i="10"/>
  <c r="D1062" i="10"/>
  <c r="D846" i="10"/>
  <c r="D290" i="10"/>
  <c r="D466" i="10"/>
  <c r="D470" i="10"/>
  <c r="D754" i="10"/>
  <c r="D1087" i="10"/>
  <c r="D6" i="10"/>
  <c r="D98" i="10"/>
  <c r="D126" i="10"/>
  <c r="D58" i="10"/>
  <c r="D504" i="10"/>
  <c r="D662" i="10"/>
  <c r="D94" i="10"/>
  <c r="D174" i="10"/>
  <c r="D1095" i="10"/>
  <c r="D1038" i="10"/>
  <c r="D178" i="10"/>
  <c r="D206" i="10"/>
  <c r="D138" i="10"/>
  <c r="D550" i="10"/>
  <c r="D1114" i="10"/>
  <c r="D26" i="10"/>
  <c r="D38" i="10"/>
  <c r="D82" i="10"/>
  <c r="D982" i="10"/>
  <c r="D366" i="10"/>
  <c r="D634" i="10"/>
  <c r="D548" i="10"/>
  <c r="D314" i="10"/>
  <c r="D1154" i="10"/>
  <c r="D1090" i="10"/>
  <c r="D1026" i="10"/>
  <c r="D958" i="10"/>
  <c r="D890" i="10"/>
  <c r="D826" i="10"/>
  <c r="D414" i="10"/>
  <c r="D342" i="10"/>
  <c r="D266" i="10"/>
  <c r="D542" i="10"/>
  <c r="D630" i="10"/>
  <c r="D594" i="10"/>
  <c r="D520" i="10"/>
  <c r="D698" i="10"/>
  <c r="D694" i="10"/>
  <c r="D1111" i="10"/>
  <c r="D1039" i="10"/>
  <c r="D1050" i="10"/>
  <c r="D850" i="10"/>
  <c r="D274" i="10"/>
  <c r="D622" i="10"/>
  <c r="D498" i="10"/>
  <c r="D746" i="10"/>
  <c r="D1071" i="10"/>
  <c r="D1046" i="10"/>
  <c r="D862" i="10"/>
  <c r="D306" i="10"/>
  <c r="D506" i="10"/>
  <c r="D786" i="10"/>
  <c r="D1151" i="10"/>
  <c r="D278" i="10"/>
  <c r="D1134" i="10"/>
  <c r="D1070" i="10"/>
  <c r="D1006" i="10"/>
  <c r="D938" i="10"/>
  <c r="D870" i="10"/>
  <c r="D390" i="10"/>
  <c r="D322" i="10"/>
  <c r="D242" i="10"/>
  <c r="D50" i="10"/>
  <c r="D606" i="10"/>
  <c r="D10" i="10"/>
  <c r="D602" i="10"/>
  <c r="D490" i="10"/>
  <c r="D560" i="10"/>
  <c r="D540" i="10"/>
  <c r="D770" i="10"/>
  <c r="D774" i="10"/>
  <c r="D995" i="10"/>
  <c r="D1119" i="10"/>
  <c r="D894" i="10"/>
  <c r="D738" i="10"/>
  <c r="D258" i="10"/>
  <c r="D446" i="10"/>
  <c r="D496" i="10"/>
  <c r="D1079" i="10"/>
  <c r="D1126" i="10"/>
  <c r="D930" i="10"/>
  <c r="D382" i="10"/>
  <c r="D690" i="10"/>
  <c r="D1035" i="10"/>
  <c r="D1146" i="10"/>
  <c r="D934" i="10"/>
  <c r="D386" i="10"/>
  <c r="D618" i="10"/>
  <c r="D528" i="10"/>
  <c r="D1143" i="10"/>
  <c r="D1014" i="10"/>
  <c r="D718" i="10"/>
  <c r="D254" i="10"/>
  <c r="D146" i="10"/>
  <c r="D578" i="10"/>
  <c r="D686" i="10"/>
  <c r="D1106" i="10"/>
  <c r="D1042" i="10"/>
  <c r="D974" i="10"/>
  <c r="D910" i="10"/>
  <c r="D842" i="10"/>
  <c r="D430" i="10"/>
  <c r="D362" i="10"/>
  <c r="D286" i="10"/>
  <c r="D162" i="10"/>
  <c r="D190" i="10"/>
  <c r="D122" i="10"/>
  <c r="D510" i="10"/>
  <c r="D562" i="10"/>
  <c r="D546" i="10"/>
  <c r="D666" i="10"/>
  <c r="D1047" i="10"/>
  <c r="D1023" i="10"/>
  <c r="D1098" i="10"/>
  <c r="D902" i="10"/>
  <c r="D354" i="10"/>
  <c r="D458" i="10"/>
  <c r="D572" i="10"/>
  <c r="D999" i="10"/>
  <c r="D1094" i="10"/>
  <c r="D914" i="10"/>
  <c r="D350" i="10"/>
  <c r="D42" i="10"/>
  <c r="D474" i="10"/>
  <c r="D658" i="10"/>
  <c r="D1019" i="10"/>
  <c r="D998" i="10"/>
  <c r="D1150" i="10"/>
  <c r="D1086" i="10"/>
  <c r="D1022" i="10"/>
  <c r="D954" i="10"/>
  <c r="D886" i="10"/>
  <c r="D742" i="10"/>
  <c r="D726" i="10"/>
  <c r="D406" i="10"/>
  <c r="D338" i="10"/>
  <c r="D262" i="10"/>
  <c r="D14" i="10"/>
  <c r="D202" i="10"/>
  <c r="D646" i="10"/>
  <c r="D610" i="10"/>
  <c r="D524" i="10"/>
  <c r="D706" i="10"/>
  <c r="D702" i="10"/>
  <c r="D1127" i="10"/>
  <c r="D1055" i="10"/>
  <c r="D1066" i="10"/>
  <c r="D1018" i="10"/>
  <c r="D866" i="10"/>
  <c r="D310" i="10"/>
  <c r="D530" i="10"/>
  <c r="D750" i="10"/>
  <c r="D978" i="10"/>
  <c r="D434" i="10"/>
  <c r="D110" i="10"/>
  <c r="D614" i="10"/>
  <c r="D532" i="10"/>
  <c r="D1155" i="10"/>
  <c r="D250" i="10"/>
  <c r="D30" i="10"/>
  <c r="D118" i="10"/>
  <c r="D106" i="10"/>
  <c r="D484" i="10"/>
  <c r="D834" i="10"/>
  <c r="D294" i="10"/>
  <c r="D66" i="10"/>
  <c r="D574" i="10"/>
  <c r="D1003" i="10"/>
  <c r="D102" i="10"/>
  <c r="D1138" i="10"/>
  <c r="D1074" i="10"/>
  <c r="D1010" i="10"/>
  <c r="D942" i="10"/>
  <c r="D874" i="10"/>
  <c r="D730" i="10"/>
  <c r="D394" i="10"/>
  <c r="D326" i="10"/>
  <c r="D246" i="10"/>
  <c r="D34" i="10"/>
  <c r="D554" i="10"/>
  <c r="D62" i="10"/>
  <c r="D590" i="10"/>
  <c r="D586" i="10"/>
  <c r="D482" i="10"/>
  <c r="D552" i="10"/>
  <c r="D536" i="10"/>
  <c r="D762" i="10"/>
  <c r="D766" i="10"/>
  <c r="D991" i="10"/>
  <c r="D1103" i="10"/>
  <c r="D1002" i="10"/>
  <c r="D722" i="10"/>
  <c r="D238" i="10"/>
  <c r="D130" i="10"/>
  <c r="D626" i="10"/>
  <c r="D678" i="10"/>
  <c r="D346" i="10"/>
  <c r="D994" i="10"/>
  <c r="D734" i="10"/>
  <c r="D210" i="10"/>
  <c r="D534" i="10"/>
  <c r="D642" i="10"/>
  <c r="D758" i="10"/>
  <c r="D70" i="10"/>
  <c r="D1118" i="10"/>
  <c r="D1054" i="10"/>
  <c r="D986" i="10"/>
  <c r="D922" i="10"/>
  <c r="D710" i="10"/>
  <c r="D374" i="10"/>
  <c r="D298" i="10"/>
  <c r="D486" i="10"/>
  <c r="D442" i="10"/>
  <c r="D582" i="10"/>
  <c r="D522" i="10"/>
  <c r="D492" i="10"/>
  <c r="D564" i="10"/>
  <c r="D802" i="10"/>
  <c r="D806" i="10"/>
  <c r="D1011" i="10"/>
  <c r="D966" i="10"/>
  <c r="D918" i="10"/>
  <c r="D422" i="10"/>
  <c r="D158" i="10"/>
  <c r="D598" i="10"/>
  <c r="D544" i="10"/>
  <c r="D1015" i="10"/>
  <c r="D198" i="10"/>
  <c r="D1078" i="10"/>
  <c r="D878" i="10"/>
  <c r="D330" i="10"/>
  <c r="D638" i="10"/>
  <c r="D538" i="10"/>
  <c r="D818" i="10"/>
  <c r="D790" i="10"/>
  <c r="D1082" i="10"/>
  <c r="D882" i="10"/>
  <c r="D334" i="10"/>
  <c r="D450" i="10"/>
  <c r="D454" i="10"/>
  <c r="D682" i="10"/>
  <c r="D1031" i="10"/>
  <c r="D1142" i="10"/>
  <c r="D962" i="10"/>
  <c r="D418" i="10"/>
  <c r="D46" i="10"/>
  <c r="D502" i="10"/>
  <c r="D500" i="10"/>
  <c r="D822" i="10"/>
  <c r="O174" i="6" l="1"/>
  <c r="M174" i="6"/>
  <c r="J174" i="6"/>
  <c r="H174" i="6"/>
  <c r="E174" i="6"/>
  <c r="O173" i="6"/>
  <c r="M173" i="6"/>
  <c r="J173" i="6"/>
  <c r="H173" i="6"/>
  <c r="E173" i="6"/>
  <c r="O172" i="6"/>
  <c r="M172" i="6"/>
  <c r="J172" i="6"/>
  <c r="H172" i="6"/>
  <c r="E172" i="6"/>
  <c r="O171" i="6"/>
  <c r="M171" i="6"/>
  <c r="J171" i="6"/>
  <c r="H171" i="6"/>
  <c r="E171" i="6"/>
  <c r="O170" i="6"/>
  <c r="M170" i="6"/>
  <c r="J170" i="6"/>
  <c r="H170" i="6"/>
  <c r="E170" i="6"/>
  <c r="O169" i="6"/>
  <c r="M169" i="6"/>
  <c r="J169" i="6"/>
  <c r="H169" i="6"/>
  <c r="E169" i="6"/>
  <c r="O168" i="6"/>
  <c r="M168" i="6"/>
  <c r="J168" i="6"/>
  <c r="H168" i="6"/>
  <c r="E168" i="6"/>
  <c r="O167" i="6"/>
  <c r="M167" i="6"/>
  <c r="J167" i="6"/>
  <c r="H167" i="6"/>
  <c r="E167" i="6"/>
  <c r="O166" i="6"/>
  <c r="M166" i="6"/>
  <c r="J166" i="6"/>
  <c r="H166" i="6"/>
  <c r="E166" i="6"/>
  <c r="O165" i="6"/>
  <c r="M165" i="6"/>
  <c r="J165" i="6"/>
  <c r="H165" i="6"/>
  <c r="E165" i="6"/>
  <c r="O164" i="6"/>
  <c r="M164" i="6"/>
  <c r="J164" i="6"/>
  <c r="H164" i="6"/>
  <c r="E164" i="6"/>
  <c r="O163" i="6"/>
  <c r="M163" i="6"/>
  <c r="J163" i="6"/>
  <c r="H163" i="6"/>
  <c r="E163" i="6"/>
  <c r="O162" i="6"/>
  <c r="M162" i="6"/>
  <c r="J162" i="6"/>
  <c r="H162" i="6"/>
  <c r="E162" i="6"/>
  <c r="O161" i="6"/>
  <c r="M161" i="6"/>
  <c r="J161" i="6"/>
  <c r="H161" i="6"/>
  <c r="E161" i="6"/>
  <c r="O160" i="6"/>
  <c r="M160" i="6"/>
  <c r="J160" i="6"/>
  <c r="H160" i="6"/>
  <c r="E160" i="6"/>
  <c r="O159" i="6"/>
  <c r="M159" i="6"/>
  <c r="J159" i="6"/>
  <c r="H159" i="6"/>
  <c r="E159" i="6"/>
  <c r="O158" i="6"/>
  <c r="M158" i="6"/>
  <c r="J158" i="6"/>
  <c r="H158" i="6"/>
  <c r="E158" i="6"/>
  <c r="O157" i="6"/>
  <c r="M157" i="6"/>
  <c r="J157" i="6"/>
  <c r="H157" i="6"/>
  <c r="E157" i="6"/>
  <c r="O156" i="6"/>
  <c r="M156" i="6"/>
  <c r="J156" i="6"/>
  <c r="H156" i="6"/>
  <c r="E156" i="6"/>
  <c r="O155" i="6"/>
  <c r="M155" i="6"/>
  <c r="J155" i="6"/>
  <c r="H155" i="6"/>
  <c r="E155" i="6"/>
  <c r="O154" i="6"/>
  <c r="M154" i="6"/>
  <c r="J154" i="6"/>
  <c r="H154" i="6"/>
  <c r="E154" i="6"/>
  <c r="O153" i="6"/>
  <c r="M153" i="6"/>
  <c r="J153" i="6"/>
  <c r="H153" i="6"/>
  <c r="E153" i="6"/>
  <c r="O152" i="6"/>
  <c r="M152" i="6"/>
  <c r="J152" i="6"/>
  <c r="H152" i="6"/>
  <c r="E152" i="6"/>
  <c r="O151" i="6"/>
  <c r="M151" i="6"/>
  <c r="J151" i="6"/>
  <c r="H151" i="6"/>
  <c r="E151" i="6"/>
  <c r="O150" i="6"/>
  <c r="M150" i="6"/>
  <c r="J150" i="6"/>
  <c r="H150" i="6"/>
  <c r="E150" i="6"/>
  <c r="O149" i="6"/>
  <c r="M149" i="6"/>
  <c r="J149" i="6"/>
  <c r="H149" i="6"/>
  <c r="E149" i="6"/>
  <c r="O148" i="6"/>
  <c r="M148" i="6"/>
  <c r="J148" i="6"/>
  <c r="H148" i="6"/>
  <c r="E148" i="6"/>
  <c r="O147" i="6"/>
  <c r="M147" i="6"/>
  <c r="J147" i="6"/>
  <c r="H147" i="6"/>
  <c r="E147" i="6"/>
  <c r="O146" i="6"/>
  <c r="M146" i="6"/>
  <c r="J146" i="6"/>
  <c r="H146" i="6"/>
  <c r="E146" i="6"/>
  <c r="O145" i="6"/>
  <c r="M145" i="6"/>
  <c r="J145" i="6"/>
  <c r="H145" i="6"/>
  <c r="E145" i="6"/>
  <c r="O144" i="6"/>
  <c r="M144" i="6"/>
  <c r="J144" i="6"/>
  <c r="H144" i="6"/>
  <c r="E144" i="6"/>
  <c r="O143" i="6"/>
  <c r="M143" i="6"/>
  <c r="J143" i="6"/>
  <c r="H143" i="6"/>
  <c r="E143" i="6"/>
  <c r="O142" i="6"/>
  <c r="M142" i="6"/>
  <c r="J142" i="6"/>
  <c r="H142" i="6"/>
  <c r="E142" i="6"/>
  <c r="O141" i="6"/>
  <c r="M141" i="6"/>
  <c r="J141" i="6"/>
  <c r="H141" i="6"/>
  <c r="E141" i="6"/>
  <c r="O140" i="6"/>
  <c r="M140" i="6"/>
  <c r="J140" i="6"/>
  <c r="H140" i="6"/>
  <c r="E140" i="6"/>
  <c r="O139" i="6"/>
  <c r="M139" i="6"/>
  <c r="J139" i="6"/>
  <c r="H139" i="6"/>
  <c r="E139" i="6"/>
  <c r="O138" i="6"/>
  <c r="M138" i="6"/>
  <c r="J138" i="6"/>
  <c r="H138" i="6"/>
  <c r="E138" i="6"/>
  <c r="O137" i="6"/>
  <c r="M137" i="6"/>
  <c r="J137" i="6"/>
  <c r="H137" i="6"/>
  <c r="E137" i="6"/>
  <c r="O136" i="6"/>
  <c r="M136" i="6"/>
  <c r="J136" i="6"/>
  <c r="H136" i="6"/>
  <c r="E136" i="6"/>
  <c r="O135" i="6"/>
  <c r="M135" i="6"/>
  <c r="J135" i="6"/>
  <c r="H135" i="6"/>
  <c r="E135" i="6"/>
  <c r="O134" i="6"/>
  <c r="M134" i="6"/>
  <c r="J134" i="6"/>
  <c r="H134" i="6"/>
  <c r="E134" i="6"/>
  <c r="O133" i="6"/>
  <c r="M133" i="6"/>
  <c r="J133" i="6"/>
  <c r="H133" i="6"/>
  <c r="E133" i="6"/>
  <c r="O132" i="6"/>
  <c r="M132" i="6"/>
  <c r="J132" i="6"/>
  <c r="H132" i="6"/>
  <c r="E132" i="6"/>
  <c r="O131" i="6"/>
  <c r="M131" i="6"/>
  <c r="J131" i="6"/>
  <c r="H131" i="6"/>
  <c r="E131" i="6"/>
  <c r="O130" i="6"/>
  <c r="M130" i="6"/>
  <c r="J130" i="6"/>
  <c r="H130" i="6"/>
  <c r="E130" i="6"/>
  <c r="O129" i="6"/>
  <c r="M129" i="6"/>
  <c r="J129" i="6"/>
  <c r="H129" i="6"/>
  <c r="E129" i="6"/>
  <c r="O128" i="6"/>
  <c r="M128" i="6"/>
  <c r="J128" i="6"/>
  <c r="H128" i="6"/>
  <c r="E128" i="6"/>
  <c r="O127" i="6"/>
  <c r="M127" i="6"/>
  <c r="J127" i="6"/>
  <c r="H127" i="6"/>
  <c r="E127" i="6"/>
  <c r="O126" i="6"/>
  <c r="M126" i="6"/>
  <c r="J126" i="6"/>
  <c r="H126" i="6"/>
  <c r="E126" i="6"/>
  <c r="O125" i="6"/>
  <c r="M125" i="6"/>
  <c r="J125" i="6"/>
  <c r="H125" i="6"/>
  <c r="E125" i="6"/>
  <c r="O124" i="6"/>
  <c r="M124" i="6"/>
  <c r="J124" i="6"/>
  <c r="H124" i="6"/>
  <c r="E124" i="6"/>
  <c r="O123" i="6"/>
  <c r="M123" i="6"/>
  <c r="J123" i="6"/>
  <c r="H123" i="6"/>
  <c r="E123" i="6"/>
  <c r="O122" i="6"/>
  <c r="M122" i="6"/>
  <c r="J122" i="6"/>
  <c r="H122" i="6"/>
  <c r="E122" i="6"/>
  <c r="O121" i="6"/>
  <c r="M121" i="6"/>
  <c r="J121" i="6"/>
  <c r="H121" i="6"/>
  <c r="E121" i="6"/>
  <c r="O120" i="6"/>
  <c r="M120" i="6"/>
  <c r="J120" i="6"/>
  <c r="H120" i="6"/>
  <c r="E120" i="6"/>
  <c r="O119" i="6"/>
  <c r="M119" i="6"/>
  <c r="J119" i="6"/>
  <c r="H119" i="6"/>
  <c r="E119" i="6"/>
  <c r="O118" i="6"/>
  <c r="M118" i="6"/>
  <c r="J118" i="6"/>
  <c r="H118" i="6"/>
  <c r="E118" i="6"/>
  <c r="O117" i="6"/>
  <c r="M117" i="6"/>
  <c r="J117" i="6"/>
  <c r="H117" i="6"/>
  <c r="E117" i="6"/>
  <c r="O116" i="6"/>
  <c r="M116" i="6"/>
  <c r="J116" i="6"/>
  <c r="H116" i="6"/>
  <c r="E116" i="6"/>
  <c r="O115" i="6"/>
  <c r="M115" i="6"/>
  <c r="J115" i="6"/>
  <c r="H115" i="6"/>
  <c r="E115" i="6"/>
  <c r="O114" i="6"/>
  <c r="M114" i="6"/>
  <c r="J114" i="6"/>
  <c r="H114" i="6"/>
  <c r="E114" i="6"/>
  <c r="O113" i="6"/>
  <c r="M113" i="6"/>
  <c r="J113" i="6"/>
  <c r="H113" i="6"/>
  <c r="E113" i="6"/>
  <c r="O112" i="6"/>
  <c r="M112" i="6"/>
  <c r="J112" i="6"/>
  <c r="H112" i="6"/>
  <c r="E112" i="6"/>
  <c r="O111" i="6"/>
  <c r="M111" i="6"/>
  <c r="J111" i="6"/>
  <c r="H111" i="6"/>
  <c r="E111" i="6"/>
  <c r="O110" i="6"/>
  <c r="M110" i="6"/>
  <c r="J110" i="6"/>
  <c r="H110" i="6"/>
  <c r="E110" i="6"/>
  <c r="O109" i="6"/>
  <c r="M109" i="6"/>
  <c r="J109" i="6"/>
  <c r="H109" i="6"/>
  <c r="E109" i="6"/>
  <c r="O108" i="6"/>
  <c r="M108" i="6"/>
  <c r="J108" i="6"/>
  <c r="H108" i="6"/>
  <c r="E108" i="6"/>
  <c r="O107" i="6"/>
  <c r="M107" i="6"/>
  <c r="J107" i="6"/>
  <c r="H107" i="6"/>
  <c r="E107" i="6"/>
  <c r="O106" i="6"/>
  <c r="M106" i="6"/>
  <c r="J106" i="6"/>
  <c r="H106" i="6"/>
  <c r="E106" i="6"/>
  <c r="O105" i="6"/>
  <c r="M105" i="6"/>
  <c r="J105" i="6"/>
  <c r="H105" i="6"/>
  <c r="E105" i="6"/>
  <c r="O104" i="6"/>
  <c r="M104" i="6"/>
  <c r="J104" i="6"/>
  <c r="H104" i="6"/>
  <c r="E104" i="6"/>
  <c r="O103" i="6"/>
  <c r="M103" i="6"/>
  <c r="J103" i="6"/>
  <c r="H103" i="6"/>
  <c r="E103" i="6"/>
  <c r="O102" i="6"/>
  <c r="M102" i="6"/>
  <c r="J102" i="6"/>
  <c r="H102" i="6"/>
  <c r="E102" i="6"/>
  <c r="O101" i="6"/>
  <c r="M101" i="6"/>
  <c r="J101" i="6"/>
  <c r="H101" i="6"/>
  <c r="E101" i="6"/>
  <c r="O100" i="6"/>
  <c r="M100" i="6"/>
  <c r="J100" i="6"/>
  <c r="H100" i="6"/>
  <c r="E100" i="6"/>
  <c r="O99" i="6"/>
  <c r="M99" i="6"/>
  <c r="J99" i="6"/>
  <c r="H99" i="6"/>
  <c r="E99" i="6"/>
  <c r="O98" i="6"/>
  <c r="M98" i="6"/>
  <c r="J98" i="6"/>
  <c r="H98" i="6"/>
  <c r="E98" i="6"/>
  <c r="O97" i="6"/>
  <c r="M97" i="6"/>
  <c r="J97" i="6"/>
  <c r="H97" i="6"/>
  <c r="E97" i="6"/>
  <c r="O96" i="6"/>
  <c r="M96" i="6"/>
  <c r="J96" i="6"/>
  <c r="H96" i="6"/>
  <c r="E96" i="6"/>
  <c r="O95" i="6"/>
  <c r="M95" i="6"/>
  <c r="J95" i="6"/>
  <c r="H95" i="6"/>
  <c r="E95" i="6"/>
  <c r="O94" i="6"/>
  <c r="M94" i="6"/>
  <c r="J94" i="6"/>
  <c r="H94" i="6"/>
  <c r="E94" i="6"/>
  <c r="O93" i="6"/>
  <c r="M93" i="6"/>
  <c r="J93" i="6"/>
  <c r="H93" i="6"/>
  <c r="E93" i="6"/>
  <c r="O92" i="6"/>
  <c r="M92" i="6"/>
  <c r="J92" i="6"/>
  <c r="H92" i="6"/>
  <c r="E92" i="6"/>
  <c r="O91" i="6"/>
  <c r="M91" i="6"/>
  <c r="J91" i="6"/>
  <c r="H91" i="6"/>
  <c r="E91" i="6"/>
  <c r="O90" i="6"/>
  <c r="M90" i="6"/>
  <c r="J90" i="6"/>
  <c r="H90" i="6"/>
  <c r="E90" i="6"/>
  <c r="O89" i="6"/>
  <c r="M89" i="6"/>
  <c r="J89" i="6"/>
  <c r="H89" i="6"/>
  <c r="E89" i="6"/>
  <c r="O88" i="6"/>
  <c r="M88" i="6"/>
  <c r="J88" i="6"/>
  <c r="H88" i="6"/>
  <c r="E88" i="6"/>
  <c r="O87" i="6"/>
  <c r="M87" i="6"/>
  <c r="J87" i="6"/>
  <c r="H87" i="6"/>
  <c r="E87" i="6"/>
  <c r="O86" i="6"/>
  <c r="M86" i="6"/>
  <c r="J86" i="6"/>
  <c r="H86" i="6"/>
  <c r="E86" i="6"/>
  <c r="O85" i="6"/>
  <c r="M85" i="6"/>
  <c r="J85" i="6"/>
  <c r="H85" i="6"/>
  <c r="E85" i="6"/>
  <c r="O84" i="6"/>
  <c r="M84" i="6"/>
  <c r="J84" i="6"/>
  <c r="H84" i="6"/>
  <c r="E84" i="6"/>
  <c r="O83" i="6"/>
  <c r="M83" i="6"/>
  <c r="J83" i="6"/>
  <c r="H83" i="6"/>
  <c r="E83" i="6"/>
  <c r="O82" i="6"/>
  <c r="M82" i="6"/>
  <c r="J82" i="6"/>
  <c r="H82" i="6"/>
  <c r="E82" i="6"/>
  <c r="O81" i="6"/>
  <c r="M81" i="6"/>
  <c r="J81" i="6"/>
  <c r="H81" i="6"/>
  <c r="E81" i="6"/>
  <c r="O80" i="6"/>
  <c r="M80" i="6"/>
  <c r="J80" i="6"/>
  <c r="H80" i="6"/>
  <c r="E80" i="6"/>
  <c r="O79" i="6"/>
  <c r="M79" i="6"/>
  <c r="J79" i="6"/>
  <c r="H79" i="6"/>
  <c r="E79" i="6"/>
  <c r="O78" i="6"/>
  <c r="M78" i="6"/>
  <c r="J78" i="6"/>
  <c r="H78" i="6"/>
  <c r="E78" i="6"/>
  <c r="O77" i="6"/>
  <c r="M77" i="6"/>
  <c r="J77" i="6"/>
  <c r="H77" i="6"/>
  <c r="E77" i="6"/>
  <c r="O76" i="6"/>
  <c r="M76" i="6"/>
  <c r="J76" i="6"/>
  <c r="H76" i="6"/>
  <c r="E76" i="6"/>
  <c r="O75" i="6"/>
  <c r="M75" i="6"/>
  <c r="J75" i="6"/>
  <c r="H75" i="6"/>
  <c r="E75" i="6"/>
  <c r="O74" i="6"/>
  <c r="M74" i="6"/>
  <c r="J74" i="6"/>
  <c r="H74" i="6"/>
  <c r="E74" i="6"/>
  <c r="O73" i="6"/>
  <c r="M73" i="6"/>
  <c r="J73" i="6"/>
  <c r="H73" i="6"/>
  <c r="E73" i="6"/>
  <c r="O72" i="6"/>
  <c r="M72" i="6"/>
  <c r="J72" i="6"/>
  <c r="H72" i="6"/>
  <c r="E72" i="6"/>
  <c r="O71" i="6"/>
  <c r="M71" i="6"/>
  <c r="J71" i="6"/>
  <c r="H71" i="6"/>
  <c r="E71" i="6"/>
  <c r="O70" i="6"/>
  <c r="M70" i="6"/>
  <c r="J70" i="6"/>
  <c r="H70" i="6"/>
  <c r="E70" i="6"/>
  <c r="O69" i="6"/>
  <c r="M69" i="6"/>
  <c r="J69" i="6"/>
  <c r="H69" i="6"/>
  <c r="E69" i="6"/>
  <c r="O68" i="6"/>
  <c r="M68" i="6"/>
  <c r="J68" i="6"/>
  <c r="H68" i="6"/>
  <c r="E68" i="6"/>
  <c r="O67" i="6"/>
  <c r="M67" i="6"/>
  <c r="J67" i="6"/>
  <c r="H67" i="6"/>
  <c r="E67" i="6"/>
  <c r="O66" i="6"/>
  <c r="M66" i="6"/>
  <c r="J66" i="6"/>
  <c r="H66" i="6"/>
  <c r="E66" i="6"/>
  <c r="O65" i="6"/>
  <c r="M65" i="6"/>
  <c r="J65" i="6"/>
  <c r="H65" i="6"/>
  <c r="E65" i="6"/>
  <c r="O64" i="6"/>
  <c r="M64" i="6"/>
  <c r="J64" i="6"/>
  <c r="H64" i="6"/>
  <c r="E64" i="6"/>
  <c r="O63" i="6"/>
  <c r="M63" i="6"/>
  <c r="J63" i="6"/>
  <c r="H63" i="6"/>
  <c r="E63" i="6"/>
  <c r="O62" i="6"/>
  <c r="M62" i="6"/>
  <c r="J62" i="6"/>
  <c r="H62" i="6"/>
  <c r="E62" i="6"/>
  <c r="O61" i="6"/>
  <c r="M61" i="6"/>
  <c r="J61" i="6"/>
  <c r="H61" i="6"/>
  <c r="E61" i="6"/>
  <c r="O60" i="6"/>
  <c r="M60" i="6"/>
  <c r="J60" i="6"/>
  <c r="H60" i="6"/>
  <c r="E60" i="6"/>
  <c r="O59" i="6"/>
  <c r="M59" i="6"/>
  <c r="J59" i="6"/>
  <c r="H59" i="6"/>
  <c r="E59" i="6"/>
  <c r="O58" i="6"/>
  <c r="M58" i="6"/>
  <c r="J58" i="6"/>
  <c r="H58" i="6"/>
  <c r="E58" i="6"/>
  <c r="O57" i="6"/>
  <c r="M57" i="6"/>
  <c r="J57" i="6"/>
  <c r="H57" i="6"/>
  <c r="E57" i="6"/>
  <c r="O56" i="6"/>
  <c r="M56" i="6"/>
  <c r="J56" i="6"/>
  <c r="H56" i="6"/>
  <c r="E56" i="6"/>
  <c r="O55" i="6"/>
  <c r="M55" i="6"/>
  <c r="J55" i="6"/>
  <c r="H55" i="6"/>
  <c r="E55" i="6"/>
  <c r="O54" i="6"/>
  <c r="M54" i="6"/>
  <c r="J54" i="6"/>
  <c r="H54" i="6"/>
  <c r="E54" i="6"/>
  <c r="O53" i="6"/>
  <c r="M53" i="6"/>
  <c r="J53" i="6"/>
  <c r="H53" i="6"/>
  <c r="E53" i="6"/>
  <c r="O52" i="6"/>
  <c r="M52" i="6"/>
  <c r="J52" i="6"/>
  <c r="H52" i="6"/>
  <c r="E52" i="6"/>
  <c r="O51" i="6"/>
  <c r="M51" i="6"/>
  <c r="J51" i="6"/>
  <c r="H51" i="6"/>
  <c r="E51" i="6"/>
  <c r="O50" i="6"/>
  <c r="M50" i="6"/>
  <c r="J50" i="6"/>
  <c r="H50" i="6"/>
  <c r="E50" i="6"/>
  <c r="O49" i="6"/>
  <c r="M49" i="6"/>
  <c r="J49" i="6"/>
  <c r="H49" i="6"/>
  <c r="E49" i="6"/>
  <c r="O48" i="6"/>
  <c r="M48" i="6"/>
  <c r="J48" i="6"/>
  <c r="H48" i="6"/>
  <c r="E48" i="6"/>
  <c r="O47" i="6"/>
  <c r="M47" i="6"/>
  <c r="J47" i="6"/>
  <c r="H47" i="6"/>
  <c r="E47" i="6"/>
  <c r="O46" i="6"/>
  <c r="M46" i="6"/>
  <c r="J46" i="6"/>
  <c r="H46" i="6"/>
  <c r="E46" i="6"/>
  <c r="O45" i="6"/>
  <c r="M45" i="6"/>
  <c r="J45" i="6"/>
  <c r="H45" i="6"/>
  <c r="E45" i="6"/>
  <c r="O44" i="6"/>
  <c r="M44" i="6"/>
  <c r="J44" i="6"/>
  <c r="H44" i="6"/>
  <c r="E44" i="6"/>
  <c r="O43" i="6"/>
  <c r="M43" i="6"/>
  <c r="J43" i="6"/>
  <c r="H43" i="6"/>
  <c r="E43" i="6"/>
  <c r="O42" i="6"/>
  <c r="M42" i="6"/>
  <c r="J42" i="6"/>
  <c r="H42" i="6"/>
  <c r="E42" i="6"/>
  <c r="O41" i="6"/>
  <c r="M41" i="6"/>
  <c r="J41" i="6"/>
  <c r="H41" i="6"/>
  <c r="E41" i="6"/>
  <c r="O40" i="6"/>
  <c r="M40" i="6"/>
  <c r="J40" i="6"/>
  <c r="H40" i="6"/>
  <c r="E40" i="6"/>
  <c r="O39" i="6"/>
  <c r="M39" i="6"/>
  <c r="J39" i="6"/>
  <c r="H39" i="6"/>
  <c r="E39" i="6"/>
  <c r="O38" i="6"/>
  <c r="M38" i="6"/>
  <c r="J38" i="6"/>
  <c r="H38" i="6"/>
  <c r="E38" i="6"/>
  <c r="O37" i="6"/>
  <c r="M37" i="6"/>
  <c r="J37" i="6"/>
  <c r="H37" i="6"/>
  <c r="E37" i="6"/>
  <c r="O36" i="6"/>
  <c r="M36" i="6"/>
  <c r="J36" i="6"/>
  <c r="H36" i="6"/>
  <c r="E36" i="6"/>
  <c r="O35" i="6"/>
  <c r="M35" i="6"/>
  <c r="J35" i="6"/>
  <c r="H35" i="6"/>
  <c r="E35" i="6"/>
  <c r="O34" i="6"/>
  <c r="M34" i="6"/>
  <c r="J34" i="6"/>
  <c r="H34" i="6"/>
  <c r="E34" i="6"/>
  <c r="O33" i="6"/>
  <c r="M33" i="6"/>
  <c r="J33" i="6"/>
  <c r="H33" i="6"/>
  <c r="E33" i="6"/>
  <c r="O32" i="6"/>
  <c r="M32" i="6"/>
  <c r="J32" i="6"/>
  <c r="H32" i="6"/>
  <c r="E32" i="6"/>
  <c r="O31" i="6"/>
  <c r="M31" i="6"/>
  <c r="J31" i="6"/>
  <c r="H31" i="6"/>
  <c r="E31" i="6"/>
  <c r="O30" i="6"/>
  <c r="M30" i="6"/>
  <c r="J30" i="6"/>
  <c r="H30" i="6"/>
  <c r="E30" i="6"/>
  <c r="O29" i="6"/>
  <c r="M29" i="6"/>
  <c r="J29" i="6"/>
  <c r="H29" i="6"/>
  <c r="E29" i="6"/>
  <c r="O28" i="6"/>
  <c r="M28" i="6"/>
  <c r="J28" i="6"/>
  <c r="H28" i="6"/>
  <c r="E28" i="6"/>
  <c r="O27" i="6"/>
  <c r="M27" i="6"/>
  <c r="J27" i="6"/>
  <c r="H27" i="6"/>
  <c r="E27" i="6"/>
  <c r="O26" i="6"/>
  <c r="M26" i="6"/>
  <c r="J26" i="6"/>
  <c r="H26" i="6"/>
  <c r="E26" i="6"/>
  <c r="O25" i="6"/>
  <c r="M25" i="6"/>
  <c r="J25" i="6"/>
  <c r="H25" i="6"/>
  <c r="E25" i="6"/>
  <c r="O24" i="6"/>
  <c r="M24" i="6"/>
  <c r="J24" i="6"/>
  <c r="H24" i="6"/>
  <c r="E24" i="6"/>
  <c r="O23" i="6"/>
  <c r="M23" i="6"/>
  <c r="J23" i="6"/>
  <c r="H23" i="6"/>
  <c r="E23" i="6"/>
  <c r="O22" i="6"/>
  <c r="M22" i="6"/>
  <c r="J22" i="6"/>
  <c r="H22" i="6"/>
  <c r="E22" i="6"/>
  <c r="O21" i="6"/>
  <c r="M21" i="6"/>
  <c r="J21" i="6"/>
  <c r="H21" i="6"/>
  <c r="E21" i="6"/>
  <c r="O20" i="6"/>
  <c r="M20" i="6"/>
  <c r="J20" i="6"/>
  <c r="H20" i="6"/>
  <c r="E20" i="6"/>
  <c r="O19" i="6"/>
  <c r="M19" i="6"/>
  <c r="J19" i="6"/>
  <c r="H19" i="6"/>
  <c r="E19" i="6"/>
  <c r="O18" i="6"/>
  <c r="M18" i="6"/>
  <c r="J18" i="6"/>
  <c r="H18" i="6"/>
  <c r="E18" i="6"/>
  <c r="O17" i="6"/>
  <c r="M17" i="6"/>
  <c r="J17" i="6"/>
  <c r="H17" i="6"/>
  <c r="E17" i="6"/>
  <c r="O16" i="6"/>
  <c r="M16" i="6"/>
  <c r="J16" i="6"/>
  <c r="H16" i="6"/>
  <c r="E16" i="6"/>
  <c r="O15" i="6"/>
  <c r="M15" i="6"/>
  <c r="J15" i="6"/>
  <c r="H15" i="6"/>
  <c r="E15" i="6"/>
  <c r="O14" i="6"/>
  <c r="M14" i="6"/>
  <c r="J14" i="6"/>
  <c r="H14" i="6"/>
  <c r="E14" i="6"/>
  <c r="O13" i="6"/>
  <c r="M13" i="6"/>
  <c r="J13" i="6"/>
  <c r="H13" i="6"/>
  <c r="E13" i="6"/>
  <c r="O12" i="6"/>
  <c r="M12" i="6"/>
  <c r="J12" i="6"/>
  <c r="H12" i="6"/>
  <c r="E12" i="6"/>
  <c r="O11" i="6"/>
  <c r="M11" i="6"/>
  <c r="J11" i="6"/>
  <c r="H11" i="6"/>
  <c r="E11" i="6"/>
  <c r="O10" i="6"/>
  <c r="M10" i="6"/>
  <c r="J10" i="6"/>
  <c r="H10" i="6"/>
  <c r="E10" i="6"/>
  <c r="O9" i="6"/>
  <c r="M9" i="6"/>
  <c r="J9" i="6"/>
  <c r="H9" i="6"/>
  <c r="E9" i="6"/>
  <c r="O8" i="6"/>
  <c r="M8" i="6"/>
  <c r="J8" i="6"/>
  <c r="H8" i="6"/>
  <c r="E8" i="6"/>
  <c r="O7" i="6"/>
  <c r="M7" i="6"/>
  <c r="J7" i="6"/>
  <c r="H7" i="6"/>
  <c r="E7" i="6"/>
  <c r="O6" i="6"/>
  <c r="M6" i="6"/>
  <c r="J6" i="6"/>
  <c r="H6" i="6"/>
  <c r="E6" i="6"/>
  <c r="O5" i="6"/>
  <c r="M5" i="6"/>
  <c r="J5" i="6"/>
  <c r="H5" i="6"/>
  <c r="E5" i="6"/>
  <c r="O4" i="6"/>
  <c r="M4" i="6"/>
  <c r="J4" i="6"/>
  <c r="H4" i="6"/>
  <c r="E4" i="6"/>
  <c r="O3" i="6"/>
  <c r="M3" i="6"/>
  <c r="J3" i="6"/>
  <c r="H3" i="6"/>
  <c r="E3" i="6"/>
  <c r="O2" i="6"/>
  <c r="M2" i="6"/>
  <c r="J2" i="6"/>
  <c r="H2" i="6"/>
  <c r="E2" i="6"/>
</calcChain>
</file>

<file path=xl/sharedStrings.xml><?xml version="1.0" encoding="utf-8"?>
<sst xmlns="http://schemas.openxmlformats.org/spreadsheetml/2006/main" count="9556" uniqueCount="106">
  <si>
    <t>S.NO</t>
  </si>
  <si>
    <t>Date</t>
  </si>
  <si>
    <t>Range H</t>
  </si>
  <si>
    <t>Range L</t>
  </si>
  <si>
    <t>Range</t>
  </si>
  <si>
    <t>UpTrend</t>
  </si>
  <si>
    <t>Fallback</t>
  </si>
  <si>
    <t>Fallback Pts</t>
  </si>
  <si>
    <t>Bull Max</t>
  </si>
  <si>
    <t>Bull Points</t>
  </si>
  <si>
    <t>Down Trend</t>
  </si>
  <si>
    <t>Bear Max</t>
  </si>
  <si>
    <t>Bear Points</t>
  </si>
  <si>
    <t>Comments</t>
  </si>
  <si>
    <t>T</t>
  </si>
  <si>
    <t>F</t>
  </si>
  <si>
    <t>Bear HIT RH</t>
  </si>
  <si>
    <t>Squeezed</t>
  </si>
  <si>
    <t>REV HIT</t>
  </si>
  <si>
    <t>CLOSED ON PF</t>
  </si>
  <si>
    <t>CLOSED -120</t>
  </si>
  <si>
    <t>CLOSED-85</t>
  </si>
  <si>
    <t>D</t>
  </si>
  <si>
    <t>Total</t>
  </si>
  <si>
    <t>Points</t>
  </si>
  <si>
    <t>Grand Total</t>
  </si>
  <si>
    <t>Mar</t>
  </si>
  <si>
    <t>Apr</t>
  </si>
  <si>
    <t>May</t>
  </si>
  <si>
    <t>Jun</t>
  </si>
  <si>
    <t>Jul</t>
  </si>
  <si>
    <t>RH</t>
  </si>
  <si>
    <t>RL</t>
  </si>
  <si>
    <t>U</t>
  </si>
  <si>
    <t>F.B</t>
  </si>
  <si>
    <t>F.B Pts</t>
  </si>
  <si>
    <t>Max</t>
  </si>
  <si>
    <t>B.Pts</t>
  </si>
  <si>
    <t>BR.Pts</t>
  </si>
  <si>
    <t>Bu. Pts</t>
  </si>
  <si>
    <t>Br. Pts</t>
  </si>
  <si>
    <t>Co-Effct</t>
  </si>
  <si>
    <t>Result</t>
  </si>
  <si>
    <t>BU</t>
  </si>
  <si>
    <t>BR</t>
  </si>
  <si>
    <t>NA</t>
  </si>
  <si>
    <t>B.S.L</t>
  </si>
  <si>
    <t>BR.S.L</t>
  </si>
  <si>
    <t>Aug</t>
  </si>
  <si>
    <t>Sep</t>
  </si>
  <si>
    <t>Oct</t>
  </si>
  <si>
    <t>Nov</t>
  </si>
  <si>
    <t>Dec</t>
  </si>
  <si>
    <t>EUR/USD Points</t>
  </si>
  <si>
    <t>AUD/USD</t>
  </si>
  <si>
    <t>Max Pts</t>
  </si>
  <si>
    <t>All Failed</t>
  </si>
  <si>
    <t>Straight</t>
  </si>
  <si>
    <t>DH,RT Success</t>
  </si>
  <si>
    <t>RT Success, 2nd Trade Failed</t>
  </si>
  <si>
    <t>Weired</t>
  </si>
  <si>
    <t>Closed on EP</t>
  </si>
  <si>
    <t xml:space="preserve">Closed -10 </t>
  </si>
  <si>
    <t>Closed -20</t>
  </si>
  <si>
    <t>Closed -30</t>
  </si>
  <si>
    <t>Closed -40</t>
  </si>
  <si>
    <t>Closed -50</t>
  </si>
  <si>
    <t>Closed -60</t>
  </si>
  <si>
    <t>Closed -70</t>
  </si>
  <si>
    <t>Closed -80</t>
  </si>
  <si>
    <t>Closed -90</t>
  </si>
  <si>
    <t>Closed -100</t>
  </si>
  <si>
    <t>Closed -110</t>
  </si>
  <si>
    <t>Closed -120</t>
  </si>
  <si>
    <t>Closed -130</t>
  </si>
  <si>
    <t>Closed -140</t>
  </si>
  <si>
    <t>Closed -150</t>
  </si>
  <si>
    <t>Closed -160</t>
  </si>
  <si>
    <t>Closed -170</t>
  </si>
  <si>
    <t>Closed -180</t>
  </si>
  <si>
    <t>Closed -190</t>
  </si>
  <si>
    <t>Closed -200</t>
  </si>
  <si>
    <t>Closed -210</t>
  </si>
  <si>
    <t>Closed -220</t>
  </si>
  <si>
    <t>Closed -230</t>
  </si>
  <si>
    <t>Closed -240</t>
  </si>
  <si>
    <t>Closed -250</t>
  </si>
  <si>
    <t>Closed -260</t>
  </si>
  <si>
    <t>Closed -270</t>
  </si>
  <si>
    <t>Closed -280</t>
  </si>
  <si>
    <t>Closed -290</t>
  </si>
  <si>
    <t>Closed -300</t>
  </si>
  <si>
    <t>Type</t>
  </si>
  <si>
    <t>Status</t>
  </si>
  <si>
    <t>Holiday</t>
  </si>
  <si>
    <t>R.Type</t>
  </si>
  <si>
    <t>Jan</t>
  </si>
  <si>
    <t>Feb</t>
  </si>
  <si>
    <t>2018</t>
  </si>
  <si>
    <t>2019</t>
  </si>
  <si>
    <t>2020</t>
  </si>
  <si>
    <t>2021</t>
  </si>
  <si>
    <t>Year</t>
  </si>
  <si>
    <t>EUR/USD</t>
  </si>
  <si>
    <t>AUD/USD-</t>
  </si>
  <si>
    <t>Total-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</si>
</sst>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&quot;-&quot;mmm&quot;-&quot;yyyy"/>
    <numFmt numFmtId="165" formatCode="0.00000"/>
    <numFmt numFmtId="173" formatCode="[$-409]d\-mmm\-yy;@"/>
  </numFmts>
  <fonts count="15" x14ac:knownFonts="1">
    <font>
      <sz val="10"/>
      <color rgb="FF000000"/>
      <name val="Arial"/>
    </font>
    <font>
      <sz val="12"/>
      <color rgb="FFE8EAED"/>
      <name val="Trebuchet MS"/>
    </font>
    <font>
      <sz val="10"/>
      <color theme="1"/>
      <name val="Arial"/>
    </font>
    <font>
      <b/>
      <sz val="8"/>
      <color theme="1"/>
      <name val="Trebuchet MS"/>
    </font>
    <font>
      <sz val="10"/>
      <color rgb="FF000000"/>
      <name val="Arial"/>
    </font>
    <font>
      <b/>
      <sz val="8"/>
      <color rgb="FF000000"/>
      <name val="Trebuchet MS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Segoe UI Historic"/>
      <family val="2"/>
    </font>
    <font>
      <b/>
      <sz val="10"/>
      <color theme="1" tint="4.9989318521683403E-2"/>
      <name val="Segoe UI Historic"/>
      <family val="2"/>
    </font>
    <font>
      <b/>
      <sz val="8"/>
      <color rgb="FF000000"/>
      <name val="Segoe UI Historic"/>
      <family val="2"/>
    </font>
    <font>
      <b/>
      <sz val="8"/>
      <color rgb="FFE8EAED"/>
      <name val="Segoe UI Historic"/>
      <family val="2"/>
    </font>
    <font>
      <b/>
      <sz val="8"/>
      <color theme="1"/>
      <name val="Segoe UI Historic"/>
      <family val="2"/>
    </font>
    <font>
      <sz val="8"/>
      <color rgb="FF000000"/>
      <name val="Segoe UI Historic"/>
      <family val="2"/>
    </font>
    <font>
      <sz val="8"/>
      <color theme="1"/>
      <name val="Segoe UI Historic"/>
      <family val="2"/>
    </font>
  </fonts>
  <fills count="8">
    <fill>
      <patternFill patternType="none"/>
    </fill>
    <fill>
      <patternFill patternType="gray125"/>
    </fill>
    <fill>
      <patternFill patternType="solid">
        <fgColor rgb="FF202124"/>
        <bgColor rgb="FF202124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rgb="FF202124"/>
      </patternFill>
    </fill>
    <fill>
      <patternFill patternType="solid">
        <fgColor theme="5"/>
        <bgColor rgb="FF202124"/>
      </patternFill>
    </fill>
    <fill>
      <patternFill patternType="solid">
        <fgColor rgb="FF00B050"/>
        <bgColor rgb="FF20212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/>
    <xf numFmtId="164" fontId="3" fillId="0" borderId="2" xfId="0" applyNumberFormat="1" applyFont="1" applyBorder="1" applyAlignment="1"/>
    <xf numFmtId="165" fontId="3" fillId="0" borderId="2" xfId="0" applyNumberFormat="1" applyFont="1" applyBorder="1" applyAlignment="1"/>
    <xf numFmtId="165" fontId="3" fillId="0" borderId="2" xfId="0" applyNumberFormat="1" applyFont="1" applyBorder="1"/>
    <xf numFmtId="0" fontId="3" fillId="0" borderId="2" xfId="0" applyFont="1" applyBorder="1" applyAlignment="1"/>
    <xf numFmtId="0" fontId="2" fillId="0" borderId="2" xfId="0" applyFont="1" applyBorder="1"/>
    <xf numFmtId="0" fontId="3" fillId="0" borderId="2" xfId="0" applyFont="1" applyBorder="1"/>
    <xf numFmtId="0" fontId="2" fillId="3" borderId="2" xfId="0" applyFont="1" applyFill="1" applyBorder="1" applyAlignment="1"/>
    <xf numFmtId="164" fontId="3" fillId="3" borderId="2" xfId="0" applyNumberFormat="1" applyFont="1" applyFill="1" applyBorder="1" applyAlignment="1"/>
    <xf numFmtId="165" fontId="3" fillId="3" borderId="2" xfId="0" applyNumberFormat="1" applyFont="1" applyFill="1" applyBorder="1" applyAlignment="1"/>
    <xf numFmtId="165" fontId="3" fillId="3" borderId="2" xfId="0" applyNumberFormat="1" applyFont="1" applyFill="1" applyBorder="1"/>
    <xf numFmtId="0" fontId="3" fillId="3" borderId="2" xfId="0" applyFont="1" applyFill="1" applyBorder="1" applyAlignment="1"/>
    <xf numFmtId="0" fontId="2" fillId="3" borderId="2" xfId="0" applyFont="1" applyFill="1" applyBorder="1"/>
    <xf numFmtId="0" fontId="2" fillId="3" borderId="0" xfId="0" applyFont="1" applyFill="1"/>
    <xf numFmtId="0" fontId="4" fillId="0" borderId="2" xfId="0" applyFont="1" applyBorder="1" applyAlignment="1"/>
    <xf numFmtId="164" fontId="5" fillId="0" borderId="2" xfId="0" applyNumberFormat="1" applyFont="1" applyBorder="1" applyAlignment="1"/>
    <xf numFmtId="165" fontId="5" fillId="0" borderId="2" xfId="0" applyNumberFormat="1" applyFont="1" applyBorder="1"/>
    <xf numFmtId="0" fontId="5" fillId="0" borderId="2" xfId="0" applyFont="1" applyBorder="1"/>
    <xf numFmtId="165" fontId="5" fillId="0" borderId="2" xfId="0" applyNumberFormat="1" applyFont="1" applyBorder="1" applyAlignment="1"/>
    <xf numFmtId="0" fontId="4" fillId="0" borderId="2" xfId="0" applyFont="1" applyBorder="1"/>
    <xf numFmtId="0" fontId="4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4" fontId="0" fillId="0" borderId="0" xfId="0" applyNumberFormat="1" applyFont="1" applyAlignment="1"/>
    <xf numFmtId="0" fontId="7" fillId="0" borderId="0" xfId="0" applyFont="1" applyAlignment="1"/>
    <xf numFmtId="165" fontId="8" fillId="0" borderId="3" xfId="0" applyNumberFormat="1" applyFont="1" applyBorder="1" applyAlignment="1"/>
    <xf numFmtId="0" fontId="9" fillId="7" borderId="3" xfId="0" applyFont="1" applyFill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65" fontId="0" fillId="0" borderId="0" xfId="0" applyNumberFormat="1" applyFont="1" applyAlignment="1"/>
    <xf numFmtId="0" fontId="6" fillId="0" borderId="0" xfId="0" applyFont="1" applyAlignment="1"/>
    <xf numFmtId="0" fontId="11" fillId="2" borderId="3" xfId="0" applyFont="1" applyFill="1" applyBorder="1" applyAlignment="1">
      <alignment horizontal="left"/>
    </xf>
    <xf numFmtId="0" fontId="11" fillId="6" borderId="3" xfId="0" applyFont="1" applyFill="1" applyBorder="1" applyAlignment="1">
      <alignment horizontal="left"/>
    </xf>
    <xf numFmtId="0" fontId="11" fillId="5" borderId="3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 wrapText="1" shrinkToFit="1"/>
    </xf>
    <xf numFmtId="0" fontId="12" fillId="4" borderId="3" xfId="0" applyFont="1" applyFill="1" applyBorder="1" applyAlignment="1">
      <alignment horizontal="left"/>
    </xf>
    <xf numFmtId="165" fontId="14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left" wrapText="1" shrinkToFit="1"/>
    </xf>
    <xf numFmtId="165" fontId="14" fillId="0" borderId="3" xfId="0" applyNumberFormat="1" applyFont="1" applyBorder="1" applyAlignment="1">
      <alignment horizontal="left" wrapText="1" shrinkToFit="1"/>
    </xf>
    <xf numFmtId="0" fontId="14" fillId="0" borderId="3" xfId="0" applyFont="1" applyBorder="1" applyAlignment="1">
      <alignment horizontal="left" shrinkToFit="1"/>
    </xf>
    <xf numFmtId="0" fontId="10" fillId="0" borderId="3" xfId="0" applyFont="1" applyBorder="1" applyAlignment="1"/>
    <xf numFmtId="0" fontId="13" fillId="0" borderId="3" xfId="0" applyFont="1" applyBorder="1" applyAlignment="1"/>
    <xf numFmtId="173" fontId="13" fillId="0" borderId="3" xfId="0" applyNumberFormat="1" applyFont="1" applyBorder="1" applyAlignment="1"/>
    <xf numFmtId="0" fontId="11" fillId="4" borderId="3" xfId="0" applyFont="1" applyFill="1" applyBorder="1" applyAlignment="1">
      <alignment horizontal="left" wrapText="1" shrinkToFit="1"/>
    </xf>
    <xf numFmtId="165" fontId="13" fillId="0" borderId="3" xfId="0" applyNumberFormat="1" applyFont="1" applyBorder="1" applyAlignment="1"/>
    <xf numFmtId="173" fontId="8" fillId="0" borderId="3" xfId="0" applyNumberFormat="1" applyFont="1" applyBorder="1" applyAlignment="1"/>
    <xf numFmtId="173" fontId="0" fillId="0" borderId="0" xfId="0" applyNumberFormat="1" applyFont="1" applyAlignment="1">
      <alignment horizontal="left" indent="1"/>
    </xf>
  </cellXfs>
  <cellStyles count="1">
    <cellStyle name="Normal" xfId="0" builtinId="0"/>
  </cellStyles>
  <dxfs count="38"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m/d/yyyy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[EURUSD_AUDUSD_Current.xlsx]Performance Metrics!PivotTable1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0538153787364999E-2"/>
          <c:y val="9.9284400642047507E-2"/>
          <c:w val="0.7756405877983148"/>
          <c:h val="0.7898889519849940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'Performance Metrics'!$B$2</c:f>
              <c:strCache>
                <c:ptCount val="1"/>
                <c:pt idx="0">
                  <c:v>EUR/USD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'Performance Metrics'!$A$3:$A$33</c:f>
              <c:multiLvlStrCache>
                <c:ptCount val="27"/>
                <c:lvl>
                  <c:pt idx="0">
                    <c:v>Nov</c:v>
                  </c:pt>
                  <c:pt idx="1">
                    <c:v>Dec</c:v>
                  </c:pt>
                  <c:pt idx="2">
                    <c:v>Jan</c:v>
                  </c:pt>
                  <c:pt idx="3">
                    <c:v>Feb</c:v>
                  </c:pt>
                  <c:pt idx="4">
                    <c:v>Mar</c:v>
                  </c:pt>
                  <c:pt idx="5">
                    <c:v>Apr</c:v>
                  </c:pt>
                  <c:pt idx="6">
                    <c:v>May</c:v>
                  </c:pt>
                  <c:pt idx="7">
                    <c:v>Jun</c:v>
                  </c:pt>
                  <c:pt idx="8">
                    <c:v>Jul</c:v>
                  </c:pt>
                  <c:pt idx="9">
                    <c:v>Aug</c:v>
                  </c:pt>
                  <c:pt idx="10">
                    <c:v>Sep</c:v>
                  </c:pt>
                  <c:pt idx="11">
                    <c:v>Oct</c:v>
                  </c:pt>
                  <c:pt idx="12">
                    <c:v>Nov</c:v>
                  </c:pt>
                  <c:pt idx="13">
                    <c:v>Dec</c:v>
                  </c:pt>
                  <c:pt idx="14">
                    <c:v>Jan</c:v>
                  </c:pt>
                  <c:pt idx="15">
                    <c:v>Feb</c:v>
                  </c:pt>
                  <c:pt idx="16">
                    <c:v>Mar</c:v>
                  </c:pt>
                  <c:pt idx="17">
                    <c:v>Apr</c:v>
                  </c:pt>
                  <c:pt idx="18">
                    <c:v>May</c:v>
                  </c:pt>
                  <c:pt idx="19">
                    <c:v>Jun</c:v>
                  </c:pt>
                  <c:pt idx="20">
                    <c:v>Jul</c:v>
                  </c:pt>
                  <c:pt idx="21">
                    <c:v>Aug</c:v>
                  </c:pt>
                  <c:pt idx="22">
                    <c:v>Sep</c:v>
                  </c:pt>
                  <c:pt idx="23">
                    <c:v>Oct</c:v>
                  </c:pt>
                  <c:pt idx="24">
                    <c:v>Nov</c:v>
                  </c:pt>
                  <c:pt idx="25">
                    <c:v>Dec</c:v>
                  </c:pt>
                </c:lvl>
                <c:lvl>
                  <c:pt idx="0">
                    <c:v>2018</c:v>
                  </c:pt>
                  <c:pt idx="2">
                    <c:v>2019</c:v>
                  </c:pt>
                  <c:pt idx="14">
                    <c:v>2020</c:v>
                  </c:pt>
                  <c:pt idx="26">
                    <c:v>2021</c:v>
                  </c:pt>
                </c:lvl>
              </c:multiLvlStrCache>
            </c:multiLvlStrRef>
          </c:cat>
          <c:val>
            <c:numRef>
              <c:f>'Performance Metrics'!$B$3:$B$33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F-47B2-85EC-F4AB55AFB904}"/>
            </c:ext>
          </c:extLst>
        </c:ser>
        <c:ser>
          <c:idx val="1"/>
          <c:order val="1"/>
          <c:tx>
            <c:strRef>
              <c:f>'Performance Metrics'!$C$2</c:f>
              <c:strCache>
                <c:ptCount val="1"/>
                <c:pt idx="0">
                  <c:v>AUD/USD-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'Performance Metrics'!$A$3:$A$33</c:f>
              <c:multiLvlStrCache>
                <c:ptCount val="27"/>
                <c:lvl>
                  <c:pt idx="0">
                    <c:v>Nov</c:v>
                  </c:pt>
                  <c:pt idx="1">
                    <c:v>Dec</c:v>
                  </c:pt>
                  <c:pt idx="2">
                    <c:v>Jan</c:v>
                  </c:pt>
                  <c:pt idx="3">
                    <c:v>Feb</c:v>
                  </c:pt>
                  <c:pt idx="4">
                    <c:v>Mar</c:v>
                  </c:pt>
                  <c:pt idx="5">
                    <c:v>Apr</c:v>
                  </c:pt>
                  <c:pt idx="6">
                    <c:v>May</c:v>
                  </c:pt>
                  <c:pt idx="7">
                    <c:v>Jun</c:v>
                  </c:pt>
                  <c:pt idx="8">
                    <c:v>Jul</c:v>
                  </c:pt>
                  <c:pt idx="9">
                    <c:v>Aug</c:v>
                  </c:pt>
                  <c:pt idx="10">
                    <c:v>Sep</c:v>
                  </c:pt>
                  <c:pt idx="11">
                    <c:v>Oct</c:v>
                  </c:pt>
                  <c:pt idx="12">
                    <c:v>Nov</c:v>
                  </c:pt>
                  <c:pt idx="13">
                    <c:v>Dec</c:v>
                  </c:pt>
                  <c:pt idx="14">
                    <c:v>Jan</c:v>
                  </c:pt>
                  <c:pt idx="15">
                    <c:v>Feb</c:v>
                  </c:pt>
                  <c:pt idx="16">
                    <c:v>Mar</c:v>
                  </c:pt>
                  <c:pt idx="17">
                    <c:v>Apr</c:v>
                  </c:pt>
                  <c:pt idx="18">
                    <c:v>May</c:v>
                  </c:pt>
                  <c:pt idx="19">
                    <c:v>Jun</c:v>
                  </c:pt>
                  <c:pt idx="20">
                    <c:v>Jul</c:v>
                  </c:pt>
                  <c:pt idx="21">
                    <c:v>Aug</c:v>
                  </c:pt>
                  <c:pt idx="22">
                    <c:v>Sep</c:v>
                  </c:pt>
                  <c:pt idx="23">
                    <c:v>Oct</c:v>
                  </c:pt>
                  <c:pt idx="24">
                    <c:v>Nov</c:v>
                  </c:pt>
                  <c:pt idx="25">
                    <c:v>Dec</c:v>
                  </c:pt>
                </c:lvl>
                <c:lvl>
                  <c:pt idx="0">
                    <c:v>2018</c:v>
                  </c:pt>
                  <c:pt idx="2">
                    <c:v>2019</c:v>
                  </c:pt>
                  <c:pt idx="14">
                    <c:v>2020</c:v>
                  </c:pt>
                  <c:pt idx="26">
                    <c:v>2021</c:v>
                  </c:pt>
                </c:lvl>
              </c:multiLvlStrCache>
            </c:multiLvlStrRef>
          </c:cat>
          <c:val>
            <c:numRef>
              <c:f>'Performance Metrics'!$C$3:$C$33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F-47B2-85EC-F4AB55AFB904}"/>
            </c:ext>
          </c:extLst>
        </c:ser>
        <c:ser>
          <c:idx val="2"/>
          <c:order val="2"/>
          <c:tx>
            <c:strRef>
              <c:f>'Performance Metrics'!$D$2</c:f>
              <c:strCache>
                <c:ptCount val="1"/>
                <c:pt idx="0">
                  <c:v>Total-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'Performance Metrics'!$A$3:$A$33</c:f>
              <c:multiLvlStrCache>
                <c:ptCount val="27"/>
                <c:lvl>
                  <c:pt idx="0">
                    <c:v>Nov</c:v>
                  </c:pt>
                  <c:pt idx="1">
                    <c:v>Dec</c:v>
                  </c:pt>
                  <c:pt idx="2">
                    <c:v>Jan</c:v>
                  </c:pt>
                  <c:pt idx="3">
                    <c:v>Feb</c:v>
                  </c:pt>
                  <c:pt idx="4">
                    <c:v>Mar</c:v>
                  </c:pt>
                  <c:pt idx="5">
                    <c:v>Apr</c:v>
                  </c:pt>
                  <c:pt idx="6">
                    <c:v>May</c:v>
                  </c:pt>
                  <c:pt idx="7">
                    <c:v>Jun</c:v>
                  </c:pt>
                  <c:pt idx="8">
                    <c:v>Jul</c:v>
                  </c:pt>
                  <c:pt idx="9">
                    <c:v>Aug</c:v>
                  </c:pt>
                  <c:pt idx="10">
                    <c:v>Sep</c:v>
                  </c:pt>
                  <c:pt idx="11">
                    <c:v>Oct</c:v>
                  </c:pt>
                  <c:pt idx="12">
                    <c:v>Nov</c:v>
                  </c:pt>
                  <c:pt idx="13">
                    <c:v>Dec</c:v>
                  </c:pt>
                  <c:pt idx="14">
                    <c:v>Jan</c:v>
                  </c:pt>
                  <c:pt idx="15">
                    <c:v>Feb</c:v>
                  </c:pt>
                  <c:pt idx="16">
                    <c:v>Mar</c:v>
                  </c:pt>
                  <c:pt idx="17">
                    <c:v>Apr</c:v>
                  </c:pt>
                  <c:pt idx="18">
                    <c:v>May</c:v>
                  </c:pt>
                  <c:pt idx="19">
                    <c:v>Jun</c:v>
                  </c:pt>
                  <c:pt idx="20">
                    <c:v>Jul</c:v>
                  </c:pt>
                  <c:pt idx="21">
                    <c:v>Aug</c:v>
                  </c:pt>
                  <c:pt idx="22">
                    <c:v>Sep</c:v>
                  </c:pt>
                  <c:pt idx="23">
                    <c:v>Oct</c:v>
                  </c:pt>
                  <c:pt idx="24">
                    <c:v>Nov</c:v>
                  </c:pt>
                  <c:pt idx="25">
                    <c:v>Dec</c:v>
                  </c:pt>
                </c:lvl>
                <c:lvl>
                  <c:pt idx="0">
                    <c:v>2018</c:v>
                  </c:pt>
                  <c:pt idx="2">
                    <c:v>2019</c:v>
                  </c:pt>
                  <c:pt idx="14">
                    <c:v>2020</c:v>
                  </c:pt>
                  <c:pt idx="26">
                    <c:v>2021</c:v>
                  </c:pt>
                </c:lvl>
              </c:multiLvlStrCache>
            </c:multiLvlStrRef>
          </c:cat>
          <c:val>
            <c:numRef>
              <c:f>'Performance Metrics'!$D$3:$D$33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6F-47B2-85EC-F4AB55AFB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0117615"/>
        <c:axId val="870119279"/>
        <c:axId val="873048687"/>
      </c:bar3DChart>
      <c:catAx>
        <c:axId val="87011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19279"/>
        <c:crosses val="autoZero"/>
        <c:auto val="1"/>
        <c:lblAlgn val="ctr"/>
        <c:lblOffset val="100"/>
        <c:noMultiLvlLbl val="0"/>
      </c:catAx>
      <c:valAx>
        <c:axId val="87011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17615"/>
        <c:crosses val="autoZero"/>
        <c:crossBetween val="between"/>
      </c:valAx>
      <c:serAx>
        <c:axId val="87304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19279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119063</xdr:colOff>
      <xdr:row>0</xdr:row>
      <xdr:rowOff>35718</xdr:rowOff>
    </xdr:from>
    <xdr:to>
      <xdr:col>24</xdr:col>
      <xdr:colOff>85724</xdr:colOff>
      <xdr:row>38</xdr:row>
      <xdr:rowOff>59530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ul Dinesh" refreshedDate="44131.706897222219" createdVersion="6" refreshedVersion="6" minRefreshableVersion="3" recordCount="1157">
  <cacheSource type="worksheet">
    <worksheetSource ref="A1:D1158" sheet="Consolidated Data"/>
  </cacheSource>
  <cacheFields count="6">
    <cacheField name="Date" numFmtId="173">
      <sharedItems containsSemiMixedTypes="0" containsNonDate="0" containsDate="1" containsString="0" minDate="2018-11-01T00:00:00" maxDate="2022-01-01T00:00:00" count="1157"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  <fieldGroup par="5" base="0">
        <rangePr groupBy="months" startDate="2018-11-01T00:00:00" endDate="2022-01-01T00:00:00"/>
        <groupItems count="14">
          <s v="&lt;1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2"/>
        </groupItems>
      </fieldGroup>
    </cacheField>
    <cacheField name="EUR/USD Points" numFmtId="165">
      <sharedItems containsSemiMixedTypes="0" containsString="0" containsNumber="1" containsInteger="1" minValue="0" maxValue="0"/>
    </cacheField>
    <cacheField name="AUD/USD" numFmtId="165">
      <sharedItems containsSemiMixedTypes="0" containsString="0" containsNumber="1" containsInteger="1" minValue="0" maxValue="0"/>
    </cacheField>
    <cacheField name="Total" numFmtId="165">
      <sharedItems containsSemiMixedTypes="0" containsString="0" containsNumber="1" containsInteger="1" minValue="0" maxValue="0"/>
    </cacheField>
    <cacheField name="Quarters" numFmtId="0" databaseField="0">
      <fieldGroup base="0">
        <rangePr groupBy="quarters" startDate="2018-11-01T00:00:00" endDate="2022-01-01T00:00:00"/>
        <groupItems count="6">
          <s v="&lt;11/1/2018"/>
          <s v="Qtr1"/>
          <s v="Qtr2"/>
          <s v="Qtr3"/>
          <s v="Qtr4"/>
          <s v="&gt;1/1/2022"/>
        </groupItems>
      </fieldGroup>
    </cacheField>
    <cacheField name="Years" numFmtId="0" databaseField="0">
      <fieldGroup base="0">
        <rangePr groupBy="years" startDate="2018-11-01T00:00:00" endDate="2022-01-01T00:00:00"/>
        <groupItems count="7">
          <s v="&lt;11/1/2018"/>
          <s v="2018"/>
          <s v="2019"/>
          <s v="2020"/>
          <s v="2021"/>
          <s v="2022"/>
          <s v="&gt;1/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7">
  <r>
    <x v="0"/>
    <n v="0"/>
    <n v="0"/>
    <n v="0"/>
  </r>
  <r>
    <x v="1"/>
    <n v="0"/>
    <n v="0"/>
    <n v="0"/>
  </r>
  <r>
    <x v="2"/>
    <n v="0"/>
    <n v="0"/>
    <n v="0"/>
  </r>
  <r>
    <x v="3"/>
    <n v="0"/>
    <n v="0"/>
    <n v="0"/>
  </r>
  <r>
    <x v="4"/>
    <n v="0"/>
    <n v="0"/>
    <n v="0"/>
  </r>
  <r>
    <x v="5"/>
    <n v="0"/>
    <n v="0"/>
    <n v="0"/>
  </r>
  <r>
    <x v="6"/>
    <n v="0"/>
    <n v="0"/>
    <n v="0"/>
  </r>
  <r>
    <x v="7"/>
    <n v="0"/>
    <n v="0"/>
    <n v="0"/>
  </r>
  <r>
    <x v="8"/>
    <n v="0"/>
    <n v="0"/>
    <n v="0"/>
  </r>
  <r>
    <x v="9"/>
    <n v="0"/>
    <n v="0"/>
    <n v="0"/>
  </r>
  <r>
    <x v="10"/>
    <n v="0"/>
    <n v="0"/>
    <n v="0"/>
  </r>
  <r>
    <x v="11"/>
    <n v="0"/>
    <n v="0"/>
    <n v="0"/>
  </r>
  <r>
    <x v="12"/>
    <n v="0"/>
    <n v="0"/>
    <n v="0"/>
  </r>
  <r>
    <x v="13"/>
    <n v="0"/>
    <n v="0"/>
    <n v="0"/>
  </r>
  <r>
    <x v="14"/>
    <n v="0"/>
    <n v="0"/>
    <n v="0"/>
  </r>
  <r>
    <x v="15"/>
    <n v="0"/>
    <n v="0"/>
    <n v="0"/>
  </r>
  <r>
    <x v="16"/>
    <n v="0"/>
    <n v="0"/>
    <n v="0"/>
  </r>
  <r>
    <x v="17"/>
    <n v="0"/>
    <n v="0"/>
    <n v="0"/>
  </r>
  <r>
    <x v="18"/>
    <n v="0"/>
    <n v="0"/>
    <n v="0"/>
  </r>
  <r>
    <x v="19"/>
    <n v="0"/>
    <n v="0"/>
    <n v="0"/>
  </r>
  <r>
    <x v="20"/>
    <n v="0"/>
    <n v="0"/>
    <n v="0"/>
  </r>
  <r>
    <x v="21"/>
    <n v="0"/>
    <n v="0"/>
    <n v="0"/>
  </r>
  <r>
    <x v="22"/>
    <n v="0"/>
    <n v="0"/>
    <n v="0"/>
  </r>
  <r>
    <x v="23"/>
    <n v="0"/>
    <n v="0"/>
    <n v="0"/>
  </r>
  <r>
    <x v="24"/>
    <n v="0"/>
    <n v="0"/>
    <n v="0"/>
  </r>
  <r>
    <x v="25"/>
    <n v="0"/>
    <n v="0"/>
    <n v="0"/>
  </r>
  <r>
    <x v="26"/>
    <n v="0"/>
    <n v="0"/>
    <n v="0"/>
  </r>
  <r>
    <x v="27"/>
    <n v="0"/>
    <n v="0"/>
    <n v="0"/>
  </r>
  <r>
    <x v="28"/>
    <n v="0"/>
    <n v="0"/>
    <n v="0"/>
  </r>
  <r>
    <x v="29"/>
    <n v="0"/>
    <n v="0"/>
    <n v="0"/>
  </r>
  <r>
    <x v="30"/>
    <n v="0"/>
    <n v="0"/>
    <n v="0"/>
  </r>
  <r>
    <x v="31"/>
    <n v="0"/>
    <n v="0"/>
    <n v="0"/>
  </r>
  <r>
    <x v="32"/>
    <n v="0"/>
    <n v="0"/>
    <n v="0"/>
  </r>
  <r>
    <x v="33"/>
    <n v="0"/>
    <n v="0"/>
    <n v="0"/>
  </r>
  <r>
    <x v="34"/>
    <n v="0"/>
    <n v="0"/>
    <n v="0"/>
  </r>
  <r>
    <x v="35"/>
    <n v="0"/>
    <n v="0"/>
    <n v="0"/>
  </r>
  <r>
    <x v="36"/>
    <n v="0"/>
    <n v="0"/>
    <n v="0"/>
  </r>
  <r>
    <x v="37"/>
    <n v="0"/>
    <n v="0"/>
    <n v="0"/>
  </r>
  <r>
    <x v="38"/>
    <n v="0"/>
    <n v="0"/>
    <n v="0"/>
  </r>
  <r>
    <x v="39"/>
    <n v="0"/>
    <n v="0"/>
    <n v="0"/>
  </r>
  <r>
    <x v="40"/>
    <n v="0"/>
    <n v="0"/>
    <n v="0"/>
  </r>
  <r>
    <x v="41"/>
    <n v="0"/>
    <n v="0"/>
    <n v="0"/>
  </r>
  <r>
    <x v="42"/>
    <n v="0"/>
    <n v="0"/>
    <n v="0"/>
  </r>
  <r>
    <x v="43"/>
    <n v="0"/>
    <n v="0"/>
    <n v="0"/>
  </r>
  <r>
    <x v="44"/>
    <n v="0"/>
    <n v="0"/>
    <n v="0"/>
  </r>
  <r>
    <x v="45"/>
    <n v="0"/>
    <n v="0"/>
    <n v="0"/>
  </r>
  <r>
    <x v="46"/>
    <n v="0"/>
    <n v="0"/>
    <n v="0"/>
  </r>
  <r>
    <x v="47"/>
    <n v="0"/>
    <n v="0"/>
    <n v="0"/>
  </r>
  <r>
    <x v="48"/>
    <n v="0"/>
    <n v="0"/>
    <n v="0"/>
  </r>
  <r>
    <x v="49"/>
    <n v="0"/>
    <n v="0"/>
    <n v="0"/>
  </r>
  <r>
    <x v="50"/>
    <n v="0"/>
    <n v="0"/>
    <n v="0"/>
  </r>
  <r>
    <x v="51"/>
    <n v="0"/>
    <n v="0"/>
    <n v="0"/>
  </r>
  <r>
    <x v="52"/>
    <n v="0"/>
    <n v="0"/>
    <n v="0"/>
  </r>
  <r>
    <x v="53"/>
    <n v="0"/>
    <n v="0"/>
    <n v="0"/>
  </r>
  <r>
    <x v="54"/>
    <n v="0"/>
    <n v="0"/>
    <n v="0"/>
  </r>
  <r>
    <x v="55"/>
    <n v="0"/>
    <n v="0"/>
    <n v="0"/>
  </r>
  <r>
    <x v="56"/>
    <n v="0"/>
    <n v="0"/>
    <n v="0"/>
  </r>
  <r>
    <x v="57"/>
    <n v="0"/>
    <n v="0"/>
    <n v="0"/>
  </r>
  <r>
    <x v="58"/>
    <n v="0"/>
    <n v="0"/>
    <n v="0"/>
  </r>
  <r>
    <x v="59"/>
    <n v="0"/>
    <n v="0"/>
    <n v="0"/>
  </r>
  <r>
    <x v="60"/>
    <n v="0"/>
    <n v="0"/>
    <n v="0"/>
  </r>
  <r>
    <x v="61"/>
    <n v="0"/>
    <n v="0"/>
    <n v="0"/>
  </r>
  <r>
    <x v="62"/>
    <n v="0"/>
    <n v="0"/>
    <n v="0"/>
  </r>
  <r>
    <x v="63"/>
    <n v="0"/>
    <n v="0"/>
    <n v="0"/>
  </r>
  <r>
    <x v="64"/>
    <n v="0"/>
    <n v="0"/>
    <n v="0"/>
  </r>
  <r>
    <x v="65"/>
    <n v="0"/>
    <n v="0"/>
    <n v="0"/>
  </r>
  <r>
    <x v="66"/>
    <n v="0"/>
    <n v="0"/>
    <n v="0"/>
  </r>
  <r>
    <x v="67"/>
    <n v="0"/>
    <n v="0"/>
    <n v="0"/>
  </r>
  <r>
    <x v="68"/>
    <n v="0"/>
    <n v="0"/>
    <n v="0"/>
  </r>
  <r>
    <x v="69"/>
    <n v="0"/>
    <n v="0"/>
    <n v="0"/>
  </r>
  <r>
    <x v="70"/>
    <n v="0"/>
    <n v="0"/>
    <n v="0"/>
  </r>
  <r>
    <x v="71"/>
    <n v="0"/>
    <n v="0"/>
    <n v="0"/>
  </r>
  <r>
    <x v="72"/>
    <n v="0"/>
    <n v="0"/>
    <n v="0"/>
  </r>
  <r>
    <x v="73"/>
    <n v="0"/>
    <n v="0"/>
    <n v="0"/>
  </r>
  <r>
    <x v="74"/>
    <n v="0"/>
    <n v="0"/>
    <n v="0"/>
  </r>
  <r>
    <x v="75"/>
    <n v="0"/>
    <n v="0"/>
    <n v="0"/>
  </r>
  <r>
    <x v="76"/>
    <n v="0"/>
    <n v="0"/>
    <n v="0"/>
  </r>
  <r>
    <x v="77"/>
    <n v="0"/>
    <n v="0"/>
    <n v="0"/>
  </r>
  <r>
    <x v="78"/>
    <n v="0"/>
    <n v="0"/>
    <n v="0"/>
  </r>
  <r>
    <x v="79"/>
    <n v="0"/>
    <n v="0"/>
    <n v="0"/>
  </r>
  <r>
    <x v="80"/>
    <n v="0"/>
    <n v="0"/>
    <n v="0"/>
  </r>
  <r>
    <x v="81"/>
    <n v="0"/>
    <n v="0"/>
    <n v="0"/>
  </r>
  <r>
    <x v="82"/>
    <n v="0"/>
    <n v="0"/>
    <n v="0"/>
  </r>
  <r>
    <x v="83"/>
    <n v="0"/>
    <n v="0"/>
    <n v="0"/>
  </r>
  <r>
    <x v="84"/>
    <n v="0"/>
    <n v="0"/>
    <n v="0"/>
  </r>
  <r>
    <x v="85"/>
    <n v="0"/>
    <n v="0"/>
    <n v="0"/>
  </r>
  <r>
    <x v="86"/>
    <n v="0"/>
    <n v="0"/>
    <n v="0"/>
  </r>
  <r>
    <x v="87"/>
    <n v="0"/>
    <n v="0"/>
    <n v="0"/>
  </r>
  <r>
    <x v="88"/>
    <n v="0"/>
    <n v="0"/>
    <n v="0"/>
  </r>
  <r>
    <x v="89"/>
    <n v="0"/>
    <n v="0"/>
    <n v="0"/>
  </r>
  <r>
    <x v="90"/>
    <n v="0"/>
    <n v="0"/>
    <n v="0"/>
  </r>
  <r>
    <x v="91"/>
    <n v="0"/>
    <n v="0"/>
    <n v="0"/>
  </r>
  <r>
    <x v="92"/>
    <n v="0"/>
    <n v="0"/>
    <n v="0"/>
  </r>
  <r>
    <x v="93"/>
    <n v="0"/>
    <n v="0"/>
    <n v="0"/>
  </r>
  <r>
    <x v="94"/>
    <n v="0"/>
    <n v="0"/>
    <n v="0"/>
  </r>
  <r>
    <x v="95"/>
    <n v="0"/>
    <n v="0"/>
    <n v="0"/>
  </r>
  <r>
    <x v="96"/>
    <n v="0"/>
    <n v="0"/>
    <n v="0"/>
  </r>
  <r>
    <x v="97"/>
    <n v="0"/>
    <n v="0"/>
    <n v="0"/>
  </r>
  <r>
    <x v="98"/>
    <n v="0"/>
    <n v="0"/>
    <n v="0"/>
  </r>
  <r>
    <x v="99"/>
    <n v="0"/>
    <n v="0"/>
    <n v="0"/>
  </r>
  <r>
    <x v="100"/>
    <n v="0"/>
    <n v="0"/>
    <n v="0"/>
  </r>
  <r>
    <x v="101"/>
    <n v="0"/>
    <n v="0"/>
    <n v="0"/>
  </r>
  <r>
    <x v="102"/>
    <n v="0"/>
    <n v="0"/>
    <n v="0"/>
  </r>
  <r>
    <x v="103"/>
    <n v="0"/>
    <n v="0"/>
    <n v="0"/>
  </r>
  <r>
    <x v="104"/>
    <n v="0"/>
    <n v="0"/>
    <n v="0"/>
  </r>
  <r>
    <x v="105"/>
    <n v="0"/>
    <n v="0"/>
    <n v="0"/>
  </r>
  <r>
    <x v="106"/>
    <n v="0"/>
    <n v="0"/>
    <n v="0"/>
  </r>
  <r>
    <x v="107"/>
    <n v="0"/>
    <n v="0"/>
    <n v="0"/>
  </r>
  <r>
    <x v="108"/>
    <n v="0"/>
    <n v="0"/>
    <n v="0"/>
  </r>
  <r>
    <x v="109"/>
    <n v="0"/>
    <n v="0"/>
    <n v="0"/>
  </r>
  <r>
    <x v="110"/>
    <n v="0"/>
    <n v="0"/>
    <n v="0"/>
  </r>
  <r>
    <x v="111"/>
    <n v="0"/>
    <n v="0"/>
    <n v="0"/>
  </r>
  <r>
    <x v="112"/>
    <n v="0"/>
    <n v="0"/>
    <n v="0"/>
  </r>
  <r>
    <x v="113"/>
    <n v="0"/>
    <n v="0"/>
    <n v="0"/>
  </r>
  <r>
    <x v="114"/>
    <n v="0"/>
    <n v="0"/>
    <n v="0"/>
  </r>
  <r>
    <x v="115"/>
    <n v="0"/>
    <n v="0"/>
    <n v="0"/>
  </r>
  <r>
    <x v="116"/>
    <n v="0"/>
    <n v="0"/>
    <n v="0"/>
  </r>
  <r>
    <x v="117"/>
    <n v="0"/>
    <n v="0"/>
    <n v="0"/>
  </r>
  <r>
    <x v="118"/>
    <n v="0"/>
    <n v="0"/>
    <n v="0"/>
  </r>
  <r>
    <x v="119"/>
    <n v="0"/>
    <n v="0"/>
    <n v="0"/>
  </r>
  <r>
    <x v="120"/>
    <n v="0"/>
    <n v="0"/>
    <n v="0"/>
  </r>
  <r>
    <x v="121"/>
    <n v="0"/>
    <n v="0"/>
    <n v="0"/>
  </r>
  <r>
    <x v="122"/>
    <n v="0"/>
    <n v="0"/>
    <n v="0"/>
  </r>
  <r>
    <x v="123"/>
    <n v="0"/>
    <n v="0"/>
    <n v="0"/>
  </r>
  <r>
    <x v="124"/>
    <n v="0"/>
    <n v="0"/>
    <n v="0"/>
  </r>
  <r>
    <x v="125"/>
    <n v="0"/>
    <n v="0"/>
    <n v="0"/>
  </r>
  <r>
    <x v="126"/>
    <n v="0"/>
    <n v="0"/>
    <n v="0"/>
  </r>
  <r>
    <x v="127"/>
    <n v="0"/>
    <n v="0"/>
    <n v="0"/>
  </r>
  <r>
    <x v="128"/>
    <n v="0"/>
    <n v="0"/>
    <n v="0"/>
  </r>
  <r>
    <x v="129"/>
    <n v="0"/>
    <n v="0"/>
    <n v="0"/>
  </r>
  <r>
    <x v="130"/>
    <n v="0"/>
    <n v="0"/>
    <n v="0"/>
  </r>
  <r>
    <x v="131"/>
    <n v="0"/>
    <n v="0"/>
    <n v="0"/>
  </r>
  <r>
    <x v="132"/>
    <n v="0"/>
    <n v="0"/>
    <n v="0"/>
  </r>
  <r>
    <x v="133"/>
    <n v="0"/>
    <n v="0"/>
    <n v="0"/>
  </r>
  <r>
    <x v="134"/>
    <n v="0"/>
    <n v="0"/>
    <n v="0"/>
  </r>
  <r>
    <x v="135"/>
    <n v="0"/>
    <n v="0"/>
    <n v="0"/>
  </r>
  <r>
    <x v="136"/>
    <n v="0"/>
    <n v="0"/>
    <n v="0"/>
  </r>
  <r>
    <x v="137"/>
    <n v="0"/>
    <n v="0"/>
    <n v="0"/>
  </r>
  <r>
    <x v="138"/>
    <n v="0"/>
    <n v="0"/>
    <n v="0"/>
  </r>
  <r>
    <x v="139"/>
    <n v="0"/>
    <n v="0"/>
    <n v="0"/>
  </r>
  <r>
    <x v="140"/>
    <n v="0"/>
    <n v="0"/>
    <n v="0"/>
  </r>
  <r>
    <x v="141"/>
    <n v="0"/>
    <n v="0"/>
    <n v="0"/>
  </r>
  <r>
    <x v="142"/>
    <n v="0"/>
    <n v="0"/>
    <n v="0"/>
  </r>
  <r>
    <x v="143"/>
    <n v="0"/>
    <n v="0"/>
    <n v="0"/>
  </r>
  <r>
    <x v="144"/>
    <n v="0"/>
    <n v="0"/>
    <n v="0"/>
  </r>
  <r>
    <x v="145"/>
    <n v="0"/>
    <n v="0"/>
    <n v="0"/>
  </r>
  <r>
    <x v="146"/>
    <n v="0"/>
    <n v="0"/>
    <n v="0"/>
  </r>
  <r>
    <x v="147"/>
    <n v="0"/>
    <n v="0"/>
    <n v="0"/>
  </r>
  <r>
    <x v="148"/>
    <n v="0"/>
    <n v="0"/>
    <n v="0"/>
  </r>
  <r>
    <x v="149"/>
    <n v="0"/>
    <n v="0"/>
    <n v="0"/>
  </r>
  <r>
    <x v="150"/>
    <n v="0"/>
    <n v="0"/>
    <n v="0"/>
  </r>
  <r>
    <x v="151"/>
    <n v="0"/>
    <n v="0"/>
    <n v="0"/>
  </r>
  <r>
    <x v="152"/>
    <n v="0"/>
    <n v="0"/>
    <n v="0"/>
  </r>
  <r>
    <x v="153"/>
    <n v="0"/>
    <n v="0"/>
    <n v="0"/>
  </r>
  <r>
    <x v="154"/>
    <n v="0"/>
    <n v="0"/>
    <n v="0"/>
  </r>
  <r>
    <x v="155"/>
    <n v="0"/>
    <n v="0"/>
    <n v="0"/>
  </r>
  <r>
    <x v="156"/>
    <n v="0"/>
    <n v="0"/>
    <n v="0"/>
  </r>
  <r>
    <x v="157"/>
    <n v="0"/>
    <n v="0"/>
    <n v="0"/>
  </r>
  <r>
    <x v="158"/>
    <n v="0"/>
    <n v="0"/>
    <n v="0"/>
  </r>
  <r>
    <x v="159"/>
    <n v="0"/>
    <n v="0"/>
    <n v="0"/>
  </r>
  <r>
    <x v="160"/>
    <n v="0"/>
    <n v="0"/>
    <n v="0"/>
  </r>
  <r>
    <x v="161"/>
    <n v="0"/>
    <n v="0"/>
    <n v="0"/>
  </r>
  <r>
    <x v="162"/>
    <n v="0"/>
    <n v="0"/>
    <n v="0"/>
  </r>
  <r>
    <x v="163"/>
    <n v="0"/>
    <n v="0"/>
    <n v="0"/>
  </r>
  <r>
    <x v="164"/>
    <n v="0"/>
    <n v="0"/>
    <n v="0"/>
  </r>
  <r>
    <x v="165"/>
    <n v="0"/>
    <n v="0"/>
    <n v="0"/>
  </r>
  <r>
    <x v="166"/>
    <n v="0"/>
    <n v="0"/>
    <n v="0"/>
  </r>
  <r>
    <x v="167"/>
    <n v="0"/>
    <n v="0"/>
    <n v="0"/>
  </r>
  <r>
    <x v="168"/>
    <n v="0"/>
    <n v="0"/>
    <n v="0"/>
  </r>
  <r>
    <x v="169"/>
    <n v="0"/>
    <n v="0"/>
    <n v="0"/>
  </r>
  <r>
    <x v="170"/>
    <n v="0"/>
    <n v="0"/>
    <n v="0"/>
  </r>
  <r>
    <x v="171"/>
    <n v="0"/>
    <n v="0"/>
    <n v="0"/>
  </r>
  <r>
    <x v="172"/>
    <n v="0"/>
    <n v="0"/>
    <n v="0"/>
  </r>
  <r>
    <x v="173"/>
    <n v="0"/>
    <n v="0"/>
    <n v="0"/>
  </r>
  <r>
    <x v="174"/>
    <n v="0"/>
    <n v="0"/>
    <n v="0"/>
  </r>
  <r>
    <x v="175"/>
    <n v="0"/>
    <n v="0"/>
    <n v="0"/>
  </r>
  <r>
    <x v="176"/>
    <n v="0"/>
    <n v="0"/>
    <n v="0"/>
  </r>
  <r>
    <x v="177"/>
    <n v="0"/>
    <n v="0"/>
    <n v="0"/>
  </r>
  <r>
    <x v="178"/>
    <n v="0"/>
    <n v="0"/>
    <n v="0"/>
  </r>
  <r>
    <x v="179"/>
    <n v="0"/>
    <n v="0"/>
    <n v="0"/>
  </r>
  <r>
    <x v="180"/>
    <n v="0"/>
    <n v="0"/>
    <n v="0"/>
  </r>
  <r>
    <x v="181"/>
    <n v="0"/>
    <n v="0"/>
    <n v="0"/>
  </r>
  <r>
    <x v="182"/>
    <n v="0"/>
    <n v="0"/>
    <n v="0"/>
  </r>
  <r>
    <x v="183"/>
    <n v="0"/>
    <n v="0"/>
    <n v="0"/>
  </r>
  <r>
    <x v="184"/>
    <n v="0"/>
    <n v="0"/>
    <n v="0"/>
  </r>
  <r>
    <x v="185"/>
    <n v="0"/>
    <n v="0"/>
    <n v="0"/>
  </r>
  <r>
    <x v="186"/>
    <n v="0"/>
    <n v="0"/>
    <n v="0"/>
  </r>
  <r>
    <x v="187"/>
    <n v="0"/>
    <n v="0"/>
    <n v="0"/>
  </r>
  <r>
    <x v="188"/>
    <n v="0"/>
    <n v="0"/>
    <n v="0"/>
  </r>
  <r>
    <x v="189"/>
    <n v="0"/>
    <n v="0"/>
    <n v="0"/>
  </r>
  <r>
    <x v="190"/>
    <n v="0"/>
    <n v="0"/>
    <n v="0"/>
  </r>
  <r>
    <x v="191"/>
    <n v="0"/>
    <n v="0"/>
    <n v="0"/>
  </r>
  <r>
    <x v="192"/>
    <n v="0"/>
    <n v="0"/>
    <n v="0"/>
  </r>
  <r>
    <x v="193"/>
    <n v="0"/>
    <n v="0"/>
    <n v="0"/>
  </r>
  <r>
    <x v="194"/>
    <n v="0"/>
    <n v="0"/>
    <n v="0"/>
  </r>
  <r>
    <x v="195"/>
    <n v="0"/>
    <n v="0"/>
    <n v="0"/>
  </r>
  <r>
    <x v="196"/>
    <n v="0"/>
    <n v="0"/>
    <n v="0"/>
  </r>
  <r>
    <x v="197"/>
    <n v="0"/>
    <n v="0"/>
    <n v="0"/>
  </r>
  <r>
    <x v="198"/>
    <n v="0"/>
    <n v="0"/>
    <n v="0"/>
  </r>
  <r>
    <x v="199"/>
    <n v="0"/>
    <n v="0"/>
    <n v="0"/>
  </r>
  <r>
    <x v="200"/>
    <n v="0"/>
    <n v="0"/>
    <n v="0"/>
  </r>
  <r>
    <x v="201"/>
    <n v="0"/>
    <n v="0"/>
    <n v="0"/>
  </r>
  <r>
    <x v="202"/>
    <n v="0"/>
    <n v="0"/>
    <n v="0"/>
  </r>
  <r>
    <x v="203"/>
    <n v="0"/>
    <n v="0"/>
    <n v="0"/>
  </r>
  <r>
    <x v="204"/>
    <n v="0"/>
    <n v="0"/>
    <n v="0"/>
  </r>
  <r>
    <x v="205"/>
    <n v="0"/>
    <n v="0"/>
    <n v="0"/>
  </r>
  <r>
    <x v="206"/>
    <n v="0"/>
    <n v="0"/>
    <n v="0"/>
  </r>
  <r>
    <x v="207"/>
    <n v="0"/>
    <n v="0"/>
    <n v="0"/>
  </r>
  <r>
    <x v="208"/>
    <n v="0"/>
    <n v="0"/>
    <n v="0"/>
  </r>
  <r>
    <x v="209"/>
    <n v="0"/>
    <n v="0"/>
    <n v="0"/>
  </r>
  <r>
    <x v="210"/>
    <n v="0"/>
    <n v="0"/>
    <n v="0"/>
  </r>
  <r>
    <x v="211"/>
    <n v="0"/>
    <n v="0"/>
    <n v="0"/>
  </r>
  <r>
    <x v="212"/>
    <n v="0"/>
    <n v="0"/>
    <n v="0"/>
  </r>
  <r>
    <x v="213"/>
    <n v="0"/>
    <n v="0"/>
    <n v="0"/>
  </r>
  <r>
    <x v="214"/>
    <n v="0"/>
    <n v="0"/>
    <n v="0"/>
  </r>
  <r>
    <x v="215"/>
    <n v="0"/>
    <n v="0"/>
    <n v="0"/>
  </r>
  <r>
    <x v="216"/>
    <n v="0"/>
    <n v="0"/>
    <n v="0"/>
  </r>
  <r>
    <x v="217"/>
    <n v="0"/>
    <n v="0"/>
    <n v="0"/>
  </r>
  <r>
    <x v="218"/>
    <n v="0"/>
    <n v="0"/>
    <n v="0"/>
  </r>
  <r>
    <x v="219"/>
    <n v="0"/>
    <n v="0"/>
    <n v="0"/>
  </r>
  <r>
    <x v="220"/>
    <n v="0"/>
    <n v="0"/>
    <n v="0"/>
  </r>
  <r>
    <x v="221"/>
    <n v="0"/>
    <n v="0"/>
    <n v="0"/>
  </r>
  <r>
    <x v="222"/>
    <n v="0"/>
    <n v="0"/>
    <n v="0"/>
  </r>
  <r>
    <x v="223"/>
    <n v="0"/>
    <n v="0"/>
    <n v="0"/>
  </r>
  <r>
    <x v="224"/>
    <n v="0"/>
    <n v="0"/>
    <n v="0"/>
  </r>
  <r>
    <x v="225"/>
    <n v="0"/>
    <n v="0"/>
    <n v="0"/>
  </r>
  <r>
    <x v="226"/>
    <n v="0"/>
    <n v="0"/>
    <n v="0"/>
  </r>
  <r>
    <x v="227"/>
    <n v="0"/>
    <n v="0"/>
    <n v="0"/>
  </r>
  <r>
    <x v="228"/>
    <n v="0"/>
    <n v="0"/>
    <n v="0"/>
  </r>
  <r>
    <x v="229"/>
    <n v="0"/>
    <n v="0"/>
    <n v="0"/>
  </r>
  <r>
    <x v="230"/>
    <n v="0"/>
    <n v="0"/>
    <n v="0"/>
  </r>
  <r>
    <x v="231"/>
    <n v="0"/>
    <n v="0"/>
    <n v="0"/>
  </r>
  <r>
    <x v="232"/>
    <n v="0"/>
    <n v="0"/>
    <n v="0"/>
  </r>
  <r>
    <x v="233"/>
    <n v="0"/>
    <n v="0"/>
    <n v="0"/>
  </r>
  <r>
    <x v="234"/>
    <n v="0"/>
    <n v="0"/>
    <n v="0"/>
  </r>
  <r>
    <x v="235"/>
    <n v="0"/>
    <n v="0"/>
    <n v="0"/>
  </r>
  <r>
    <x v="236"/>
    <n v="0"/>
    <n v="0"/>
    <n v="0"/>
  </r>
  <r>
    <x v="237"/>
    <n v="0"/>
    <n v="0"/>
    <n v="0"/>
  </r>
  <r>
    <x v="238"/>
    <n v="0"/>
    <n v="0"/>
    <n v="0"/>
  </r>
  <r>
    <x v="239"/>
    <n v="0"/>
    <n v="0"/>
    <n v="0"/>
  </r>
  <r>
    <x v="240"/>
    <n v="0"/>
    <n v="0"/>
    <n v="0"/>
  </r>
  <r>
    <x v="241"/>
    <n v="0"/>
    <n v="0"/>
    <n v="0"/>
  </r>
  <r>
    <x v="242"/>
    <n v="0"/>
    <n v="0"/>
    <n v="0"/>
  </r>
  <r>
    <x v="243"/>
    <n v="0"/>
    <n v="0"/>
    <n v="0"/>
  </r>
  <r>
    <x v="244"/>
    <n v="0"/>
    <n v="0"/>
    <n v="0"/>
  </r>
  <r>
    <x v="245"/>
    <n v="0"/>
    <n v="0"/>
    <n v="0"/>
  </r>
  <r>
    <x v="246"/>
    <n v="0"/>
    <n v="0"/>
    <n v="0"/>
  </r>
  <r>
    <x v="247"/>
    <n v="0"/>
    <n v="0"/>
    <n v="0"/>
  </r>
  <r>
    <x v="248"/>
    <n v="0"/>
    <n v="0"/>
    <n v="0"/>
  </r>
  <r>
    <x v="249"/>
    <n v="0"/>
    <n v="0"/>
    <n v="0"/>
  </r>
  <r>
    <x v="250"/>
    <n v="0"/>
    <n v="0"/>
    <n v="0"/>
  </r>
  <r>
    <x v="251"/>
    <n v="0"/>
    <n v="0"/>
    <n v="0"/>
  </r>
  <r>
    <x v="252"/>
    <n v="0"/>
    <n v="0"/>
    <n v="0"/>
  </r>
  <r>
    <x v="253"/>
    <n v="0"/>
    <n v="0"/>
    <n v="0"/>
  </r>
  <r>
    <x v="254"/>
    <n v="0"/>
    <n v="0"/>
    <n v="0"/>
  </r>
  <r>
    <x v="255"/>
    <n v="0"/>
    <n v="0"/>
    <n v="0"/>
  </r>
  <r>
    <x v="256"/>
    <n v="0"/>
    <n v="0"/>
    <n v="0"/>
  </r>
  <r>
    <x v="257"/>
    <n v="0"/>
    <n v="0"/>
    <n v="0"/>
  </r>
  <r>
    <x v="258"/>
    <n v="0"/>
    <n v="0"/>
    <n v="0"/>
  </r>
  <r>
    <x v="259"/>
    <n v="0"/>
    <n v="0"/>
    <n v="0"/>
  </r>
  <r>
    <x v="260"/>
    <n v="0"/>
    <n v="0"/>
    <n v="0"/>
  </r>
  <r>
    <x v="261"/>
    <n v="0"/>
    <n v="0"/>
    <n v="0"/>
  </r>
  <r>
    <x v="262"/>
    <n v="0"/>
    <n v="0"/>
    <n v="0"/>
  </r>
  <r>
    <x v="263"/>
    <n v="0"/>
    <n v="0"/>
    <n v="0"/>
  </r>
  <r>
    <x v="264"/>
    <n v="0"/>
    <n v="0"/>
    <n v="0"/>
  </r>
  <r>
    <x v="265"/>
    <n v="0"/>
    <n v="0"/>
    <n v="0"/>
  </r>
  <r>
    <x v="266"/>
    <n v="0"/>
    <n v="0"/>
    <n v="0"/>
  </r>
  <r>
    <x v="267"/>
    <n v="0"/>
    <n v="0"/>
    <n v="0"/>
  </r>
  <r>
    <x v="268"/>
    <n v="0"/>
    <n v="0"/>
    <n v="0"/>
  </r>
  <r>
    <x v="269"/>
    <n v="0"/>
    <n v="0"/>
    <n v="0"/>
  </r>
  <r>
    <x v="270"/>
    <n v="0"/>
    <n v="0"/>
    <n v="0"/>
  </r>
  <r>
    <x v="271"/>
    <n v="0"/>
    <n v="0"/>
    <n v="0"/>
  </r>
  <r>
    <x v="272"/>
    <n v="0"/>
    <n v="0"/>
    <n v="0"/>
  </r>
  <r>
    <x v="273"/>
    <n v="0"/>
    <n v="0"/>
    <n v="0"/>
  </r>
  <r>
    <x v="274"/>
    <n v="0"/>
    <n v="0"/>
    <n v="0"/>
  </r>
  <r>
    <x v="275"/>
    <n v="0"/>
    <n v="0"/>
    <n v="0"/>
  </r>
  <r>
    <x v="276"/>
    <n v="0"/>
    <n v="0"/>
    <n v="0"/>
  </r>
  <r>
    <x v="277"/>
    <n v="0"/>
    <n v="0"/>
    <n v="0"/>
  </r>
  <r>
    <x v="278"/>
    <n v="0"/>
    <n v="0"/>
    <n v="0"/>
  </r>
  <r>
    <x v="279"/>
    <n v="0"/>
    <n v="0"/>
    <n v="0"/>
  </r>
  <r>
    <x v="280"/>
    <n v="0"/>
    <n v="0"/>
    <n v="0"/>
  </r>
  <r>
    <x v="281"/>
    <n v="0"/>
    <n v="0"/>
    <n v="0"/>
  </r>
  <r>
    <x v="282"/>
    <n v="0"/>
    <n v="0"/>
    <n v="0"/>
  </r>
  <r>
    <x v="283"/>
    <n v="0"/>
    <n v="0"/>
    <n v="0"/>
  </r>
  <r>
    <x v="284"/>
    <n v="0"/>
    <n v="0"/>
    <n v="0"/>
  </r>
  <r>
    <x v="285"/>
    <n v="0"/>
    <n v="0"/>
    <n v="0"/>
  </r>
  <r>
    <x v="286"/>
    <n v="0"/>
    <n v="0"/>
    <n v="0"/>
  </r>
  <r>
    <x v="287"/>
    <n v="0"/>
    <n v="0"/>
    <n v="0"/>
  </r>
  <r>
    <x v="288"/>
    <n v="0"/>
    <n v="0"/>
    <n v="0"/>
  </r>
  <r>
    <x v="289"/>
    <n v="0"/>
    <n v="0"/>
    <n v="0"/>
  </r>
  <r>
    <x v="290"/>
    <n v="0"/>
    <n v="0"/>
    <n v="0"/>
  </r>
  <r>
    <x v="291"/>
    <n v="0"/>
    <n v="0"/>
    <n v="0"/>
  </r>
  <r>
    <x v="292"/>
    <n v="0"/>
    <n v="0"/>
    <n v="0"/>
  </r>
  <r>
    <x v="293"/>
    <n v="0"/>
    <n v="0"/>
    <n v="0"/>
  </r>
  <r>
    <x v="294"/>
    <n v="0"/>
    <n v="0"/>
    <n v="0"/>
  </r>
  <r>
    <x v="295"/>
    <n v="0"/>
    <n v="0"/>
    <n v="0"/>
  </r>
  <r>
    <x v="296"/>
    <n v="0"/>
    <n v="0"/>
    <n v="0"/>
  </r>
  <r>
    <x v="297"/>
    <n v="0"/>
    <n v="0"/>
    <n v="0"/>
  </r>
  <r>
    <x v="298"/>
    <n v="0"/>
    <n v="0"/>
    <n v="0"/>
  </r>
  <r>
    <x v="299"/>
    <n v="0"/>
    <n v="0"/>
    <n v="0"/>
  </r>
  <r>
    <x v="300"/>
    <n v="0"/>
    <n v="0"/>
    <n v="0"/>
  </r>
  <r>
    <x v="301"/>
    <n v="0"/>
    <n v="0"/>
    <n v="0"/>
  </r>
  <r>
    <x v="302"/>
    <n v="0"/>
    <n v="0"/>
    <n v="0"/>
  </r>
  <r>
    <x v="303"/>
    <n v="0"/>
    <n v="0"/>
    <n v="0"/>
  </r>
  <r>
    <x v="304"/>
    <n v="0"/>
    <n v="0"/>
    <n v="0"/>
  </r>
  <r>
    <x v="305"/>
    <n v="0"/>
    <n v="0"/>
    <n v="0"/>
  </r>
  <r>
    <x v="306"/>
    <n v="0"/>
    <n v="0"/>
    <n v="0"/>
  </r>
  <r>
    <x v="307"/>
    <n v="0"/>
    <n v="0"/>
    <n v="0"/>
  </r>
  <r>
    <x v="308"/>
    <n v="0"/>
    <n v="0"/>
    <n v="0"/>
  </r>
  <r>
    <x v="309"/>
    <n v="0"/>
    <n v="0"/>
    <n v="0"/>
  </r>
  <r>
    <x v="310"/>
    <n v="0"/>
    <n v="0"/>
    <n v="0"/>
  </r>
  <r>
    <x v="311"/>
    <n v="0"/>
    <n v="0"/>
    <n v="0"/>
  </r>
  <r>
    <x v="312"/>
    <n v="0"/>
    <n v="0"/>
    <n v="0"/>
  </r>
  <r>
    <x v="313"/>
    <n v="0"/>
    <n v="0"/>
    <n v="0"/>
  </r>
  <r>
    <x v="314"/>
    <n v="0"/>
    <n v="0"/>
    <n v="0"/>
  </r>
  <r>
    <x v="315"/>
    <n v="0"/>
    <n v="0"/>
    <n v="0"/>
  </r>
  <r>
    <x v="316"/>
    <n v="0"/>
    <n v="0"/>
    <n v="0"/>
  </r>
  <r>
    <x v="317"/>
    <n v="0"/>
    <n v="0"/>
    <n v="0"/>
  </r>
  <r>
    <x v="318"/>
    <n v="0"/>
    <n v="0"/>
    <n v="0"/>
  </r>
  <r>
    <x v="319"/>
    <n v="0"/>
    <n v="0"/>
    <n v="0"/>
  </r>
  <r>
    <x v="320"/>
    <n v="0"/>
    <n v="0"/>
    <n v="0"/>
  </r>
  <r>
    <x v="321"/>
    <n v="0"/>
    <n v="0"/>
    <n v="0"/>
  </r>
  <r>
    <x v="322"/>
    <n v="0"/>
    <n v="0"/>
    <n v="0"/>
  </r>
  <r>
    <x v="323"/>
    <n v="0"/>
    <n v="0"/>
    <n v="0"/>
  </r>
  <r>
    <x v="324"/>
    <n v="0"/>
    <n v="0"/>
    <n v="0"/>
  </r>
  <r>
    <x v="325"/>
    <n v="0"/>
    <n v="0"/>
    <n v="0"/>
  </r>
  <r>
    <x v="326"/>
    <n v="0"/>
    <n v="0"/>
    <n v="0"/>
  </r>
  <r>
    <x v="327"/>
    <n v="0"/>
    <n v="0"/>
    <n v="0"/>
  </r>
  <r>
    <x v="328"/>
    <n v="0"/>
    <n v="0"/>
    <n v="0"/>
  </r>
  <r>
    <x v="329"/>
    <n v="0"/>
    <n v="0"/>
    <n v="0"/>
  </r>
  <r>
    <x v="330"/>
    <n v="0"/>
    <n v="0"/>
    <n v="0"/>
  </r>
  <r>
    <x v="331"/>
    <n v="0"/>
    <n v="0"/>
    <n v="0"/>
  </r>
  <r>
    <x v="332"/>
    <n v="0"/>
    <n v="0"/>
    <n v="0"/>
  </r>
  <r>
    <x v="333"/>
    <n v="0"/>
    <n v="0"/>
    <n v="0"/>
  </r>
  <r>
    <x v="334"/>
    <n v="0"/>
    <n v="0"/>
    <n v="0"/>
  </r>
  <r>
    <x v="335"/>
    <n v="0"/>
    <n v="0"/>
    <n v="0"/>
  </r>
  <r>
    <x v="336"/>
    <n v="0"/>
    <n v="0"/>
    <n v="0"/>
  </r>
  <r>
    <x v="337"/>
    <n v="0"/>
    <n v="0"/>
    <n v="0"/>
  </r>
  <r>
    <x v="338"/>
    <n v="0"/>
    <n v="0"/>
    <n v="0"/>
  </r>
  <r>
    <x v="339"/>
    <n v="0"/>
    <n v="0"/>
    <n v="0"/>
  </r>
  <r>
    <x v="340"/>
    <n v="0"/>
    <n v="0"/>
    <n v="0"/>
  </r>
  <r>
    <x v="341"/>
    <n v="0"/>
    <n v="0"/>
    <n v="0"/>
  </r>
  <r>
    <x v="342"/>
    <n v="0"/>
    <n v="0"/>
    <n v="0"/>
  </r>
  <r>
    <x v="343"/>
    <n v="0"/>
    <n v="0"/>
    <n v="0"/>
  </r>
  <r>
    <x v="344"/>
    <n v="0"/>
    <n v="0"/>
    <n v="0"/>
  </r>
  <r>
    <x v="345"/>
    <n v="0"/>
    <n v="0"/>
    <n v="0"/>
  </r>
  <r>
    <x v="346"/>
    <n v="0"/>
    <n v="0"/>
    <n v="0"/>
  </r>
  <r>
    <x v="347"/>
    <n v="0"/>
    <n v="0"/>
    <n v="0"/>
  </r>
  <r>
    <x v="348"/>
    <n v="0"/>
    <n v="0"/>
    <n v="0"/>
  </r>
  <r>
    <x v="349"/>
    <n v="0"/>
    <n v="0"/>
    <n v="0"/>
  </r>
  <r>
    <x v="350"/>
    <n v="0"/>
    <n v="0"/>
    <n v="0"/>
  </r>
  <r>
    <x v="351"/>
    <n v="0"/>
    <n v="0"/>
    <n v="0"/>
  </r>
  <r>
    <x v="352"/>
    <n v="0"/>
    <n v="0"/>
    <n v="0"/>
  </r>
  <r>
    <x v="353"/>
    <n v="0"/>
    <n v="0"/>
    <n v="0"/>
  </r>
  <r>
    <x v="354"/>
    <n v="0"/>
    <n v="0"/>
    <n v="0"/>
  </r>
  <r>
    <x v="355"/>
    <n v="0"/>
    <n v="0"/>
    <n v="0"/>
  </r>
  <r>
    <x v="356"/>
    <n v="0"/>
    <n v="0"/>
    <n v="0"/>
  </r>
  <r>
    <x v="357"/>
    <n v="0"/>
    <n v="0"/>
    <n v="0"/>
  </r>
  <r>
    <x v="358"/>
    <n v="0"/>
    <n v="0"/>
    <n v="0"/>
  </r>
  <r>
    <x v="359"/>
    <n v="0"/>
    <n v="0"/>
    <n v="0"/>
  </r>
  <r>
    <x v="360"/>
    <n v="0"/>
    <n v="0"/>
    <n v="0"/>
  </r>
  <r>
    <x v="361"/>
    <n v="0"/>
    <n v="0"/>
    <n v="0"/>
  </r>
  <r>
    <x v="362"/>
    <n v="0"/>
    <n v="0"/>
    <n v="0"/>
  </r>
  <r>
    <x v="363"/>
    <n v="0"/>
    <n v="0"/>
    <n v="0"/>
  </r>
  <r>
    <x v="364"/>
    <n v="0"/>
    <n v="0"/>
    <n v="0"/>
  </r>
  <r>
    <x v="365"/>
    <n v="0"/>
    <n v="0"/>
    <n v="0"/>
  </r>
  <r>
    <x v="366"/>
    <n v="0"/>
    <n v="0"/>
    <n v="0"/>
  </r>
  <r>
    <x v="367"/>
    <n v="0"/>
    <n v="0"/>
    <n v="0"/>
  </r>
  <r>
    <x v="368"/>
    <n v="0"/>
    <n v="0"/>
    <n v="0"/>
  </r>
  <r>
    <x v="369"/>
    <n v="0"/>
    <n v="0"/>
    <n v="0"/>
  </r>
  <r>
    <x v="370"/>
    <n v="0"/>
    <n v="0"/>
    <n v="0"/>
  </r>
  <r>
    <x v="371"/>
    <n v="0"/>
    <n v="0"/>
    <n v="0"/>
  </r>
  <r>
    <x v="372"/>
    <n v="0"/>
    <n v="0"/>
    <n v="0"/>
  </r>
  <r>
    <x v="373"/>
    <n v="0"/>
    <n v="0"/>
    <n v="0"/>
  </r>
  <r>
    <x v="374"/>
    <n v="0"/>
    <n v="0"/>
    <n v="0"/>
  </r>
  <r>
    <x v="375"/>
    <n v="0"/>
    <n v="0"/>
    <n v="0"/>
  </r>
  <r>
    <x v="376"/>
    <n v="0"/>
    <n v="0"/>
    <n v="0"/>
  </r>
  <r>
    <x v="377"/>
    <n v="0"/>
    <n v="0"/>
    <n v="0"/>
  </r>
  <r>
    <x v="378"/>
    <n v="0"/>
    <n v="0"/>
    <n v="0"/>
  </r>
  <r>
    <x v="379"/>
    <n v="0"/>
    <n v="0"/>
    <n v="0"/>
  </r>
  <r>
    <x v="380"/>
    <n v="0"/>
    <n v="0"/>
    <n v="0"/>
  </r>
  <r>
    <x v="381"/>
    <n v="0"/>
    <n v="0"/>
    <n v="0"/>
  </r>
  <r>
    <x v="382"/>
    <n v="0"/>
    <n v="0"/>
    <n v="0"/>
  </r>
  <r>
    <x v="383"/>
    <n v="0"/>
    <n v="0"/>
    <n v="0"/>
  </r>
  <r>
    <x v="384"/>
    <n v="0"/>
    <n v="0"/>
    <n v="0"/>
  </r>
  <r>
    <x v="385"/>
    <n v="0"/>
    <n v="0"/>
    <n v="0"/>
  </r>
  <r>
    <x v="386"/>
    <n v="0"/>
    <n v="0"/>
    <n v="0"/>
  </r>
  <r>
    <x v="387"/>
    <n v="0"/>
    <n v="0"/>
    <n v="0"/>
  </r>
  <r>
    <x v="388"/>
    <n v="0"/>
    <n v="0"/>
    <n v="0"/>
  </r>
  <r>
    <x v="389"/>
    <n v="0"/>
    <n v="0"/>
    <n v="0"/>
  </r>
  <r>
    <x v="390"/>
    <n v="0"/>
    <n v="0"/>
    <n v="0"/>
  </r>
  <r>
    <x v="391"/>
    <n v="0"/>
    <n v="0"/>
    <n v="0"/>
  </r>
  <r>
    <x v="392"/>
    <n v="0"/>
    <n v="0"/>
    <n v="0"/>
  </r>
  <r>
    <x v="393"/>
    <n v="0"/>
    <n v="0"/>
    <n v="0"/>
  </r>
  <r>
    <x v="394"/>
    <n v="0"/>
    <n v="0"/>
    <n v="0"/>
  </r>
  <r>
    <x v="395"/>
    <n v="0"/>
    <n v="0"/>
    <n v="0"/>
  </r>
  <r>
    <x v="396"/>
    <n v="0"/>
    <n v="0"/>
    <n v="0"/>
  </r>
  <r>
    <x v="397"/>
    <n v="0"/>
    <n v="0"/>
    <n v="0"/>
  </r>
  <r>
    <x v="398"/>
    <n v="0"/>
    <n v="0"/>
    <n v="0"/>
  </r>
  <r>
    <x v="399"/>
    <n v="0"/>
    <n v="0"/>
    <n v="0"/>
  </r>
  <r>
    <x v="400"/>
    <n v="0"/>
    <n v="0"/>
    <n v="0"/>
  </r>
  <r>
    <x v="401"/>
    <n v="0"/>
    <n v="0"/>
    <n v="0"/>
  </r>
  <r>
    <x v="402"/>
    <n v="0"/>
    <n v="0"/>
    <n v="0"/>
  </r>
  <r>
    <x v="403"/>
    <n v="0"/>
    <n v="0"/>
    <n v="0"/>
  </r>
  <r>
    <x v="404"/>
    <n v="0"/>
    <n v="0"/>
    <n v="0"/>
  </r>
  <r>
    <x v="405"/>
    <n v="0"/>
    <n v="0"/>
    <n v="0"/>
  </r>
  <r>
    <x v="406"/>
    <n v="0"/>
    <n v="0"/>
    <n v="0"/>
  </r>
  <r>
    <x v="407"/>
    <n v="0"/>
    <n v="0"/>
    <n v="0"/>
  </r>
  <r>
    <x v="408"/>
    <n v="0"/>
    <n v="0"/>
    <n v="0"/>
  </r>
  <r>
    <x v="409"/>
    <n v="0"/>
    <n v="0"/>
    <n v="0"/>
  </r>
  <r>
    <x v="410"/>
    <n v="0"/>
    <n v="0"/>
    <n v="0"/>
  </r>
  <r>
    <x v="411"/>
    <n v="0"/>
    <n v="0"/>
    <n v="0"/>
  </r>
  <r>
    <x v="412"/>
    <n v="0"/>
    <n v="0"/>
    <n v="0"/>
  </r>
  <r>
    <x v="413"/>
    <n v="0"/>
    <n v="0"/>
    <n v="0"/>
  </r>
  <r>
    <x v="414"/>
    <n v="0"/>
    <n v="0"/>
    <n v="0"/>
  </r>
  <r>
    <x v="415"/>
    <n v="0"/>
    <n v="0"/>
    <n v="0"/>
  </r>
  <r>
    <x v="416"/>
    <n v="0"/>
    <n v="0"/>
    <n v="0"/>
  </r>
  <r>
    <x v="417"/>
    <n v="0"/>
    <n v="0"/>
    <n v="0"/>
  </r>
  <r>
    <x v="418"/>
    <n v="0"/>
    <n v="0"/>
    <n v="0"/>
  </r>
  <r>
    <x v="419"/>
    <n v="0"/>
    <n v="0"/>
    <n v="0"/>
  </r>
  <r>
    <x v="420"/>
    <n v="0"/>
    <n v="0"/>
    <n v="0"/>
  </r>
  <r>
    <x v="421"/>
    <n v="0"/>
    <n v="0"/>
    <n v="0"/>
  </r>
  <r>
    <x v="422"/>
    <n v="0"/>
    <n v="0"/>
    <n v="0"/>
  </r>
  <r>
    <x v="423"/>
    <n v="0"/>
    <n v="0"/>
    <n v="0"/>
  </r>
  <r>
    <x v="424"/>
    <n v="0"/>
    <n v="0"/>
    <n v="0"/>
  </r>
  <r>
    <x v="425"/>
    <n v="0"/>
    <n v="0"/>
    <n v="0"/>
  </r>
  <r>
    <x v="426"/>
    <n v="0"/>
    <n v="0"/>
    <n v="0"/>
  </r>
  <r>
    <x v="427"/>
    <n v="0"/>
    <n v="0"/>
    <n v="0"/>
  </r>
  <r>
    <x v="428"/>
    <n v="0"/>
    <n v="0"/>
    <n v="0"/>
  </r>
  <r>
    <x v="429"/>
    <n v="0"/>
    <n v="0"/>
    <n v="0"/>
  </r>
  <r>
    <x v="430"/>
    <n v="0"/>
    <n v="0"/>
    <n v="0"/>
  </r>
  <r>
    <x v="431"/>
    <n v="0"/>
    <n v="0"/>
    <n v="0"/>
  </r>
  <r>
    <x v="432"/>
    <n v="0"/>
    <n v="0"/>
    <n v="0"/>
  </r>
  <r>
    <x v="433"/>
    <n v="0"/>
    <n v="0"/>
    <n v="0"/>
  </r>
  <r>
    <x v="434"/>
    <n v="0"/>
    <n v="0"/>
    <n v="0"/>
  </r>
  <r>
    <x v="435"/>
    <n v="0"/>
    <n v="0"/>
    <n v="0"/>
  </r>
  <r>
    <x v="436"/>
    <n v="0"/>
    <n v="0"/>
    <n v="0"/>
  </r>
  <r>
    <x v="437"/>
    <n v="0"/>
    <n v="0"/>
    <n v="0"/>
  </r>
  <r>
    <x v="438"/>
    <n v="0"/>
    <n v="0"/>
    <n v="0"/>
  </r>
  <r>
    <x v="439"/>
    <n v="0"/>
    <n v="0"/>
    <n v="0"/>
  </r>
  <r>
    <x v="440"/>
    <n v="0"/>
    <n v="0"/>
    <n v="0"/>
  </r>
  <r>
    <x v="441"/>
    <n v="0"/>
    <n v="0"/>
    <n v="0"/>
  </r>
  <r>
    <x v="442"/>
    <n v="0"/>
    <n v="0"/>
    <n v="0"/>
  </r>
  <r>
    <x v="443"/>
    <n v="0"/>
    <n v="0"/>
    <n v="0"/>
  </r>
  <r>
    <x v="444"/>
    <n v="0"/>
    <n v="0"/>
    <n v="0"/>
  </r>
  <r>
    <x v="445"/>
    <n v="0"/>
    <n v="0"/>
    <n v="0"/>
  </r>
  <r>
    <x v="446"/>
    <n v="0"/>
    <n v="0"/>
    <n v="0"/>
  </r>
  <r>
    <x v="447"/>
    <n v="0"/>
    <n v="0"/>
    <n v="0"/>
  </r>
  <r>
    <x v="448"/>
    <n v="0"/>
    <n v="0"/>
    <n v="0"/>
  </r>
  <r>
    <x v="449"/>
    <n v="0"/>
    <n v="0"/>
    <n v="0"/>
  </r>
  <r>
    <x v="450"/>
    <n v="0"/>
    <n v="0"/>
    <n v="0"/>
  </r>
  <r>
    <x v="451"/>
    <n v="0"/>
    <n v="0"/>
    <n v="0"/>
  </r>
  <r>
    <x v="452"/>
    <n v="0"/>
    <n v="0"/>
    <n v="0"/>
  </r>
  <r>
    <x v="453"/>
    <n v="0"/>
    <n v="0"/>
    <n v="0"/>
  </r>
  <r>
    <x v="454"/>
    <n v="0"/>
    <n v="0"/>
    <n v="0"/>
  </r>
  <r>
    <x v="455"/>
    <n v="0"/>
    <n v="0"/>
    <n v="0"/>
  </r>
  <r>
    <x v="456"/>
    <n v="0"/>
    <n v="0"/>
    <n v="0"/>
  </r>
  <r>
    <x v="457"/>
    <n v="0"/>
    <n v="0"/>
    <n v="0"/>
  </r>
  <r>
    <x v="458"/>
    <n v="0"/>
    <n v="0"/>
    <n v="0"/>
  </r>
  <r>
    <x v="459"/>
    <n v="0"/>
    <n v="0"/>
    <n v="0"/>
  </r>
  <r>
    <x v="460"/>
    <n v="0"/>
    <n v="0"/>
    <n v="0"/>
  </r>
  <r>
    <x v="461"/>
    <n v="0"/>
    <n v="0"/>
    <n v="0"/>
  </r>
  <r>
    <x v="462"/>
    <n v="0"/>
    <n v="0"/>
    <n v="0"/>
  </r>
  <r>
    <x v="463"/>
    <n v="0"/>
    <n v="0"/>
    <n v="0"/>
  </r>
  <r>
    <x v="464"/>
    <n v="0"/>
    <n v="0"/>
    <n v="0"/>
  </r>
  <r>
    <x v="465"/>
    <n v="0"/>
    <n v="0"/>
    <n v="0"/>
  </r>
  <r>
    <x v="466"/>
    <n v="0"/>
    <n v="0"/>
    <n v="0"/>
  </r>
  <r>
    <x v="467"/>
    <n v="0"/>
    <n v="0"/>
    <n v="0"/>
  </r>
  <r>
    <x v="468"/>
    <n v="0"/>
    <n v="0"/>
    <n v="0"/>
  </r>
  <r>
    <x v="469"/>
    <n v="0"/>
    <n v="0"/>
    <n v="0"/>
  </r>
  <r>
    <x v="470"/>
    <n v="0"/>
    <n v="0"/>
    <n v="0"/>
  </r>
  <r>
    <x v="471"/>
    <n v="0"/>
    <n v="0"/>
    <n v="0"/>
  </r>
  <r>
    <x v="472"/>
    <n v="0"/>
    <n v="0"/>
    <n v="0"/>
  </r>
  <r>
    <x v="473"/>
    <n v="0"/>
    <n v="0"/>
    <n v="0"/>
  </r>
  <r>
    <x v="474"/>
    <n v="0"/>
    <n v="0"/>
    <n v="0"/>
  </r>
  <r>
    <x v="475"/>
    <n v="0"/>
    <n v="0"/>
    <n v="0"/>
  </r>
  <r>
    <x v="476"/>
    <n v="0"/>
    <n v="0"/>
    <n v="0"/>
  </r>
  <r>
    <x v="477"/>
    <n v="0"/>
    <n v="0"/>
    <n v="0"/>
  </r>
  <r>
    <x v="478"/>
    <n v="0"/>
    <n v="0"/>
    <n v="0"/>
  </r>
  <r>
    <x v="479"/>
    <n v="0"/>
    <n v="0"/>
    <n v="0"/>
  </r>
  <r>
    <x v="480"/>
    <n v="0"/>
    <n v="0"/>
    <n v="0"/>
  </r>
  <r>
    <x v="481"/>
    <n v="0"/>
    <n v="0"/>
    <n v="0"/>
  </r>
  <r>
    <x v="482"/>
    <n v="0"/>
    <n v="0"/>
    <n v="0"/>
  </r>
  <r>
    <x v="483"/>
    <n v="0"/>
    <n v="0"/>
    <n v="0"/>
  </r>
  <r>
    <x v="484"/>
    <n v="0"/>
    <n v="0"/>
    <n v="0"/>
  </r>
  <r>
    <x v="485"/>
    <n v="0"/>
    <n v="0"/>
    <n v="0"/>
  </r>
  <r>
    <x v="486"/>
    <n v="0"/>
    <n v="0"/>
    <n v="0"/>
  </r>
  <r>
    <x v="487"/>
    <n v="0"/>
    <n v="0"/>
    <n v="0"/>
  </r>
  <r>
    <x v="488"/>
    <n v="0"/>
    <n v="0"/>
    <n v="0"/>
  </r>
  <r>
    <x v="489"/>
    <n v="0"/>
    <n v="0"/>
    <n v="0"/>
  </r>
  <r>
    <x v="490"/>
    <n v="0"/>
    <n v="0"/>
    <n v="0"/>
  </r>
  <r>
    <x v="491"/>
    <n v="0"/>
    <n v="0"/>
    <n v="0"/>
  </r>
  <r>
    <x v="492"/>
    <n v="0"/>
    <n v="0"/>
    <n v="0"/>
  </r>
  <r>
    <x v="493"/>
    <n v="0"/>
    <n v="0"/>
    <n v="0"/>
  </r>
  <r>
    <x v="494"/>
    <n v="0"/>
    <n v="0"/>
    <n v="0"/>
  </r>
  <r>
    <x v="495"/>
    <n v="0"/>
    <n v="0"/>
    <n v="0"/>
  </r>
  <r>
    <x v="496"/>
    <n v="0"/>
    <n v="0"/>
    <n v="0"/>
  </r>
  <r>
    <x v="497"/>
    <n v="0"/>
    <n v="0"/>
    <n v="0"/>
  </r>
  <r>
    <x v="498"/>
    <n v="0"/>
    <n v="0"/>
    <n v="0"/>
  </r>
  <r>
    <x v="499"/>
    <n v="0"/>
    <n v="0"/>
    <n v="0"/>
  </r>
  <r>
    <x v="500"/>
    <n v="0"/>
    <n v="0"/>
    <n v="0"/>
  </r>
  <r>
    <x v="501"/>
    <n v="0"/>
    <n v="0"/>
    <n v="0"/>
  </r>
  <r>
    <x v="502"/>
    <n v="0"/>
    <n v="0"/>
    <n v="0"/>
  </r>
  <r>
    <x v="503"/>
    <n v="0"/>
    <n v="0"/>
    <n v="0"/>
  </r>
  <r>
    <x v="504"/>
    <n v="0"/>
    <n v="0"/>
    <n v="0"/>
  </r>
  <r>
    <x v="505"/>
    <n v="0"/>
    <n v="0"/>
    <n v="0"/>
  </r>
  <r>
    <x v="506"/>
    <n v="0"/>
    <n v="0"/>
    <n v="0"/>
  </r>
  <r>
    <x v="507"/>
    <n v="0"/>
    <n v="0"/>
    <n v="0"/>
  </r>
  <r>
    <x v="508"/>
    <n v="0"/>
    <n v="0"/>
    <n v="0"/>
  </r>
  <r>
    <x v="509"/>
    <n v="0"/>
    <n v="0"/>
    <n v="0"/>
  </r>
  <r>
    <x v="510"/>
    <n v="0"/>
    <n v="0"/>
    <n v="0"/>
  </r>
  <r>
    <x v="511"/>
    <n v="0"/>
    <n v="0"/>
    <n v="0"/>
  </r>
  <r>
    <x v="512"/>
    <n v="0"/>
    <n v="0"/>
    <n v="0"/>
  </r>
  <r>
    <x v="513"/>
    <n v="0"/>
    <n v="0"/>
    <n v="0"/>
  </r>
  <r>
    <x v="514"/>
    <n v="0"/>
    <n v="0"/>
    <n v="0"/>
  </r>
  <r>
    <x v="515"/>
    <n v="0"/>
    <n v="0"/>
    <n v="0"/>
  </r>
  <r>
    <x v="516"/>
    <n v="0"/>
    <n v="0"/>
    <n v="0"/>
  </r>
  <r>
    <x v="517"/>
    <n v="0"/>
    <n v="0"/>
    <n v="0"/>
  </r>
  <r>
    <x v="518"/>
    <n v="0"/>
    <n v="0"/>
    <n v="0"/>
  </r>
  <r>
    <x v="519"/>
    <n v="0"/>
    <n v="0"/>
    <n v="0"/>
  </r>
  <r>
    <x v="520"/>
    <n v="0"/>
    <n v="0"/>
    <n v="0"/>
  </r>
  <r>
    <x v="521"/>
    <n v="0"/>
    <n v="0"/>
    <n v="0"/>
  </r>
  <r>
    <x v="522"/>
    <n v="0"/>
    <n v="0"/>
    <n v="0"/>
  </r>
  <r>
    <x v="523"/>
    <n v="0"/>
    <n v="0"/>
    <n v="0"/>
  </r>
  <r>
    <x v="524"/>
    <n v="0"/>
    <n v="0"/>
    <n v="0"/>
  </r>
  <r>
    <x v="525"/>
    <n v="0"/>
    <n v="0"/>
    <n v="0"/>
  </r>
  <r>
    <x v="526"/>
    <n v="0"/>
    <n v="0"/>
    <n v="0"/>
  </r>
  <r>
    <x v="527"/>
    <n v="0"/>
    <n v="0"/>
    <n v="0"/>
  </r>
  <r>
    <x v="528"/>
    <n v="0"/>
    <n v="0"/>
    <n v="0"/>
  </r>
  <r>
    <x v="529"/>
    <n v="0"/>
    <n v="0"/>
    <n v="0"/>
  </r>
  <r>
    <x v="530"/>
    <n v="0"/>
    <n v="0"/>
    <n v="0"/>
  </r>
  <r>
    <x v="531"/>
    <n v="0"/>
    <n v="0"/>
    <n v="0"/>
  </r>
  <r>
    <x v="532"/>
    <n v="0"/>
    <n v="0"/>
    <n v="0"/>
  </r>
  <r>
    <x v="533"/>
    <n v="0"/>
    <n v="0"/>
    <n v="0"/>
  </r>
  <r>
    <x v="534"/>
    <n v="0"/>
    <n v="0"/>
    <n v="0"/>
  </r>
  <r>
    <x v="535"/>
    <n v="0"/>
    <n v="0"/>
    <n v="0"/>
  </r>
  <r>
    <x v="536"/>
    <n v="0"/>
    <n v="0"/>
    <n v="0"/>
  </r>
  <r>
    <x v="537"/>
    <n v="0"/>
    <n v="0"/>
    <n v="0"/>
  </r>
  <r>
    <x v="538"/>
    <n v="0"/>
    <n v="0"/>
    <n v="0"/>
  </r>
  <r>
    <x v="539"/>
    <n v="0"/>
    <n v="0"/>
    <n v="0"/>
  </r>
  <r>
    <x v="540"/>
    <n v="0"/>
    <n v="0"/>
    <n v="0"/>
  </r>
  <r>
    <x v="541"/>
    <n v="0"/>
    <n v="0"/>
    <n v="0"/>
  </r>
  <r>
    <x v="542"/>
    <n v="0"/>
    <n v="0"/>
    <n v="0"/>
  </r>
  <r>
    <x v="543"/>
    <n v="0"/>
    <n v="0"/>
    <n v="0"/>
  </r>
  <r>
    <x v="544"/>
    <n v="0"/>
    <n v="0"/>
    <n v="0"/>
  </r>
  <r>
    <x v="545"/>
    <n v="0"/>
    <n v="0"/>
    <n v="0"/>
  </r>
  <r>
    <x v="546"/>
    <n v="0"/>
    <n v="0"/>
    <n v="0"/>
  </r>
  <r>
    <x v="547"/>
    <n v="0"/>
    <n v="0"/>
    <n v="0"/>
  </r>
  <r>
    <x v="548"/>
    <n v="0"/>
    <n v="0"/>
    <n v="0"/>
  </r>
  <r>
    <x v="549"/>
    <n v="0"/>
    <n v="0"/>
    <n v="0"/>
  </r>
  <r>
    <x v="550"/>
    <n v="0"/>
    <n v="0"/>
    <n v="0"/>
  </r>
  <r>
    <x v="551"/>
    <n v="0"/>
    <n v="0"/>
    <n v="0"/>
  </r>
  <r>
    <x v="552"/>
    <n v="0"/>
    <n v="0"/>
    <n v="0"/>
  </r>
  <r>
    <x v="553"/>
    <n v="0"/>
    <n v="0"/>
    <n v="0"/>
  </r>
  <r>
    <x v="554"/>
    <n v="0"/>
    <n v="0"/>
    <n v="0"/>
  </r>
  <r>
    <x v="555"/>
    <n v="0"/>
    <n v="0"/>
    <n v="0"/>
  </r>
  <r>
    <x v="556"/>
    <n v="0"/>
    <n v="0"/>
    <n v="0"/>
  </r>
  <r>
    <x v="557"/>
    <n v="0"/>
    <n v="0"/>
    <n v="0"/>
  </r>
  <r>
    <x v="558"/>
    <n v="0"/>
    <n v="0"/>
    <n v="0"/>
  </r>
  <r>
    <x v="559"/>
    <n v="0"/>
    <n v="0"/>
    <n v="0"/>
  </r>
  <r>
    <x v="560"/>
    <n v="0"/>
    <n v="0"/>
    <n v="0"/>
  </r>
  <r>
    <x v="561"/>
    <n v="0"/>
    <n v="0"/>
    <n v="0"/>
  </r>
  <r>
    <x v="562"/>
    <n v="0"/>
    <n v="0"/>
    <n v="0"/>
  </r>
  <r>
    <x v="563"/>
    <n v="0"/>
    <n v="0"/>
    <n v="0"/>
  </r>
  <r>
    <x v="564"/>
    <n v="0"/>
    <n v="0"/>
    <n v="0"/>
  </r>
  <r>
    <x v="565"/>
    <n v="0"/>
    <n v="0"/>
    <n v="0"/>
  </r>
  <r>
    <x v="566"/>
    <n v="0"/>
    <n v="0"/>
    <n v="0"/>
  </r>
  <r>
    <x v="567"/>
    <n v="0"/>
    <n v="0"/>
    <n v="0"/>
  </r>
  <r>
    <x v="568"/>
    <n v="0"/>
    <n v="0"/>
    <n v="0"/>
  </r>
  <r>
    <x v="569"/>
    <n v="0"/>
    <n v="0"/>
    <n v="0"/>
  </r>
  <r>
    <x v="570"/>
    <n v="0"/>
    <n v="0"/>
    <n v="0"/>
  </r>
  <r>
    <x v="571"/>
    <n v="0"/>
    <n v="0"/>
    <n v="0"/>
  </r>
  <r>
    <x v="572"/>
    <n v="0"/>
    <n v="0"/>
    <n v="0"/>
  </r>
  <r>
    <x v="573"/>
    <n v="0"/>
    <n v="0"/>
    <n v="0"/>
  </r>
  <r>
    <x v="574"/>
    <n v="0"/>
    <n v="0"/>
    <n v="0"/>
  </r>
  <r>
    <x v="575"/>
    <n v="0"/>
    <n v="0"/>
    <n v="0"/>
  </r>
  <r>
    <x v="576"/>
    <n v="0"/>
    <n v="0"/>
    <n v="0"/>
  </r>
  <r>
    <x v="577"/>
    <n v="0"/>
    <n v="0"/>
    <n v="0"/>
  </r>
  <r>
    <x v="578"/>
    <n v="0"/>
    <n v="0"/>
    <n v="0"/>
  </r>
  <r>
    <x v="579"/>
    <n v="0"/>
    <n v="0"/>
    <n v="0"/>
  </r>
  <r>
    <x v="580"/>
    <n v="0"/>
    <n v="0"/>
    <n v="0"/>
  </r>
  <r>
    <x v="581"/>
    <n v="0"/>
    <n v="0"/>
    <n v="0"/>
  </r>
  <r>
    <x v="582"/>
    <n v="0"/>
    <n v="0"/>
    <n v="0"/>
  </r>
  <r>
    <x v="583"/>
    <n v="0"/>
    <n v="0"/>
    <n v="0"/>
  </r>
  <r>
    <x v="584"/>
    <n v="0"/>
    <n v="0"/>
    <n v="0"/>
  </r>
  <r>
    <x v="585"/>
    <n v="0"/>
    <n v="0"/>
    <n v="0"/>
  </r>
  <r>
    <x v="586"/>
    <n v="0"/>
    <n v="0"/>
    <n v="0"/>
  </r>
  <r>
    <x v="587"/>
    <n v="0"/>
    <n v="0"/>
    <n v="0"/>
  </r>
  <r>
    <x v="588"/>
    <n v="0"/>
    <n v="0"/>
    <n v="0"/>
  </r>
  <r>
    <x v="589"/>
    <n v="0"/>
    <n v="0"/>
    <n v="0"/>
  </r>
  <r>
    <x v="590"/>
    <n v="0"/>
    <n v="0"/>
    <n v="0"/>
  </r>
  <r>
    <x v="591"/>
    <n v="0"/>
    <n v="0"/>
    <n v="0"/>
  </r>
  <r>
    <x v="592"/>
    <n v="0"/>
    <n v="0"/>
    <n v="0"/>
  </r>
  <r>
    <x v="593"/>
    <n v="0"/>
    <n v="0"/>
    <n v="0"/>
  </r>
  <r>
    <x v="594"/>
    <n v="0"/>
    <n v="0"/>
    <n v="0"/>
  </r>
  <r>
    <x v="595"/>
    <n v="0"/>
    <n v="0"/>
    <n v="0"/>
  </r>
  <r>
    <x v="596"/>
    <n v="0"/>
    <n v="0"/>
    <n v="0"/>
  </r>
  <r>
    <x v="597"/>
    <n v="0"/>
    <n v="0"/>
    <n v="0"/>
  </r>
  <r>
    <x v="598"/>
    <n v="0"/>
    <n v="0"/>
    <n v="0"/>
  </r>
  <r>
    <x v="599"/>
    <n v="0"/>
    <n v="0"/>
    <n v="0"/>
  </r>
  <r>
    <x v="600"/>
    <n v="0"/>
    <n v="0"/>
    <n v="0"/>
  </r>
  <r>
    <x v="601"/>
    <n v="0"/>
    <n v="0"/>
    <n v="0"/>
  </r>
  <r>
    <x v="602"/>
    <n v="0"/>
    <n v="0"/>
    <n v="0"/>
  </r>
  <r>
    <x v="603"/>
    <n v="0"/>
    <n v="0"/>
    <n v="0"/>
  </r>
  <r>
    <x v="604"/>
    <n v="0"/>
    <n v="0"/>
    <n v="0"/>
  </r>
  <r>
    <x v="605"/>
    <n v="0"/>
    <n v="0"/>
    <n v="0"/>
  </r>
  <r>
    <x v="606"/>
    <n v="0"/>
    <n v="0"/>
    <n v="0"/>
  </r>
  <r>
    <x v="607"/>
    <n v="0"/>
    <n v="0"/>
    <n v="0"/>
  </r>
  <r>
    <x v="608"/>
    <n v="0"/>
    <n v="0"/>
    <n v="0"/>
  </r>
  <r>
    <x v="609"/>
    <n v="0"/>
    <n v="0"/>
    <n v="0"/>
  </r>
  <r>
    <x v="610"/>
    <n v="0"/>
    <n v="0"/>
    <n v="0"/>
  </r>
  <r>
    <x v="611"/>
    <n v="0"/>
    <n v="0"/>
    <n v="0"/>
  </r>
  <r>
    <x v="612"/>
    <n v="0"/>
    <n v="0"/>
    <n v="0"/>
  </r>
  <r>
    <x v="613"/>
    <n v="0"/>
    <n v="0"/>
    <n v="0"/>
  </r>
  <r>
    <x v="614"/>
    <n v="0"/>
    <n v="0"/>
    <n v="0"/>
  </r>
  <r>
    <x v="615"/>
    <n v="0"/>
    <n v="0"/>
    <n v="0"/>
  </r>
  <r>
    <x v="616"/>
    <n v="0"/>
    <n v="0"/>
    <n v="0"/>
  </r>
  <r>
    <x v="617"/>
    <n v="0"/>
    <n v="0"/>
    <n v="0"/>
  </r>
  <r>
    <x v="618"/>
    <n v="0"/>
    <n v="0"/>
    <n v="0"/>
  </r>
  <r>
    <x v="619"/>
    <n v="0"/>
    <n v="0"/>
    <n v="0"/>
  </r>
  <r>
    <x v="620"/>
    <n v="0"/>
    <n v="0"/>
    <n v="0"/>
  </r>
  <r>
    <x v="621"/>
    <n v="0"/>
    <n v="0"/>
    <n v="0"/>
  </r>
  <r>
    <x v="622"/>
    <n v="0"/>
    <n v="0"/>
    <n v="0"/>
  </r>
  <r>
    <x v="623"/>
    <n v="0"/>
    <n v="0"/>
    <n v="0"/>
  </r>
  <r>
    <x v="624"/>
    <n v="0"/>
    <n v="0"/>
    <n v="0"/>
  </r>
  <r>
    <x v="625"/>
    <n v="0"/>
    <n v="0"/>
    <n v="0"/>
  </r>
  <r>
    <x v="626"/>
    <n v="0"/>
    <n v="0"/>
    <n v="0"/>
  </r>
  <r>
    <x v="627"/>
    <n v="0"/>
    <n v="0"/>
    <n v="0"/>
  </r>
  <r>
    <x v="628"/>
    <n v="0"/>
    <n v="0"/>
    <n v="0"/>
  </r>
  <r>
    <x v="629"/>
    <n v="0"/>
    <n v="0"/>
    <n v="0"/>
  </r>
  <r>
    <x v="630"/>
    <n v="0"/>
    <n v="0"/>
    <n v="0"/>
  </r>
  <r>
    <x v="631"/>
    <n v="0"/>
    <n v="0"/>
    <n v="0"/>
  </r>
  <r>
    <x v="632"/>
    <n v="0"/>
    <n v="0"/>
    <n v="0"/>
  </r>
  <r>
    <x v="633"/>
    <n v="0"/>
    <n v="0"/>
    <n v="0"/>
  </r>
  <r>
    <x v="634"/>
    <n v="0"/>
    <n v="0"/>
    <n v="0"/>
  </r>
  <r>
    <x v="635"/>
    <n v="0"/>
    <n v="0"/>
    <n v="0"/>
  </r>
  <r>
    <x v="636"/>
    <n v="0"/>
    <n v="0"/>
    <n v="0"/>
  </r>
  <r>
    <x v="637"/>
    <n v="0"/>
    <n v="0"/>
    <n v="0"/>
  </r>
  <r>
    <x v="638"/>
    <n v="0"/>
    <n v="0"/>
    <n v="0"/>
  </r>
  <r>
    <x v="639"/>
    <n v="0"/>
    <n v="0"/>
    <n v="0"/>
  </r>
  <r>
    <x v="640"/>
    <n v="0"/>
    <n v="0"/>
    <n v="0"/>
  </r>
  <r>
    <x v="641"/>
    <n v="0"/>
    <n v="0"/>
    <n v="0"/>
  </r>
  <r>
    <x v="642"/>
    <n v="0"/>
    <n v="0"/>
    <n v="0"/>
  </r>
  <r>
    <x v="643"/>
    <n v="0"/>
    <n v="0"/>
    <n v="0"/>
  </r>
  <r>
    <x v="644"/>
    <n v="0"/>
    <n v="0"/>
    <n v="0"/>
  </r>
  <r>
    <x v="645"/>
    <n v="0"/>
    <n v="0"/>
    <n v="0"/>
  </r>
  <r>
    <x v="646"/>
    <n v="0"/>
    <n v="0"/>
    <n v="0"/>
  </r>
  <r>
    <x v="647"/>
    <n v="0"/>
    <n v="0"/>
    <n v="0"/>
  </r>
  <r>
    <x v="648"/>
    <n v="0"/>
    <n v="0"/>
    <n v="0"/>
  </r>
  <r>
    <x v="649"/>
    <n v="0"/>
    <n v="0"/>
    <n v="0"/>
  </r>
  <r>
    <x v="650"/>
    <n v="0"/>
    <n v="0"/>
    <n v="0"/>
  </r>
  <r>
    <x v="651"/>
    <n v="0"/>
    <n v="0"/>
    <n v="0"/>
  </r>
  <r>
    <x v="652"/>
    <n v="0"/>
    <n v="0"/>
    <n v="0"/>
  </r>
  <r>
    <x v="653"/>
    <n v="0"/>
    <n v="0"/>
    <n v="0"/>
  </r>
  <r>
    <x v="654"/>
    <n v="0"/>
    <n v="0"/>
    <n v="0"/>
  </r>
  <r>
    <x v="655"/>
    <n v="0"/>
    <n v="0"/>
    <n v="0"/>
  </r>
  <r>
    <x v="656"/>
    <n v="0"/>
    <n v="0"/>
    <n v="0"/>
  </r>
  <r>
    <x v="657"/>
    <n v="0"/>
    <n v="0"/>
    <n v="0"/>
  </r>
  <r>
    <x v="658"/>
    <n v="0"/>
    <n v="0"/>
    <n v="0"/>
  </r>
  <r>
    <x v="659"/>
    <n v="0"/>
    <n v="0"/>
    <n v="0"/>
  </r>
  <r>
    <x v="660"/>
    <n v="0"/>
    <n v="0"/>
    <n v="0"/>
  </r>
  <r>
    <x v="661"/>
    <n v="0"/>
    <n v="0"/>
    <n v="0"/>
  </r>
  <r>
    <x v="662"/>
    <n v="0"/>
    <n v="0"/>
    <n v="0"/>
  </r>
  <r>
    <x v="663"/>
    <n v="0"/>
    <n v="0"/>
    <n v="0"/>
  </r>
  <r>
    <x v="664"/>
    <n v="0"/>
    <n v="0"/>
    <n v="0"/>
  </r>
  <r>
    <x v="665"/>
    <n v="0"/>
    <n v="0"/>
    <n v="0"/>
  </r>
  <r>
    <x v="666"/>
    <n v="0"/>
    <n v="0"/>
    <n v="0"/>
  </r>
  <r>
    <x v="667"/>
    <n v="0"/>
    <n v="0"/>
    <n v="0"/>
  </r>
  <r>
    <x v="668"/>
    <n v="0"/>
    <n v="0"/>
    <n v="0"/>
  </r>
  <r>
    <x v="669"/>
    <n v="0"/>
    <n v="0"/>
    <n v="0"/>
  </r>
  <r>
    <x v="670"/>
    <n v="0"/>
    <n v="0"/>
    <n v="0"/>
  </r>
  <r>
    <x v="671"/>
    <n v="0"/>
    <n v="0"/>
    <n v="0"/>
  </r>
  <r>
    <x v="672"/>
    <n v="0"/>
    <n v="0"/>
    <n v="0"/>
  </r>
  <r>
    <x v="673"/>
    <n v="0"/>
    <n v="0"/>
    <n v="0"/>
  </r>
  <r>
    <x v="674"/>
    <n v="0"/>
    <n v="0"/>
    <n v="0"/>
  </r>
  <r>
    <x v="675"/>
    <n v="0"/>
    <n v="0"/>
    <n v="0"/>
  </r>
  <r>
    <x v="676"/>
    <n v="0"/>
    <n v="0"/>
    <n v="0"/>
  </r>
  <r>
    <x v="677"/>
    <n v="0"/>
    <n v="0"/>
    <n v="0"/>
  </r>
  <r>
    <x v="678"/>
    <n v="0"/>
    <n v="0"/>
    <n v="0"/>
  </r>
  <r>
    <x v="679"/>
    <n v="0"/>
    <n v="0"/>
    <n v="0"/>
  </r>
  <r>
    <x v="680"/>
    <n v="0"/>
    <n v="0"/>
    <n v="0"/>
  </r>
  <r>
    <x v="681"/>
    <n v="0"/>
    <n v="0"/>
    <n v="0"/>
  </r>
  <r>
    <x v="682"/>
    <n v="0"/>
    <n v="0"/>
    <n v="0"/>
  </r>
  <r>
    <x v="683"/>
    <n v="0"/>
    <n v="0"/>
    <n v="0"/>
  </r>
  <r>
    <x v="684"/>
    <n v="0"/>
    <n v="0"/>
    <n v="0"/>
  </r>
  <r>
    <x v="685"/>
    <n v="0"/>
    <n v="0"/>
    <n v="0"/>
  </r>
  <r>
    <x v="686"/>
    <n v="0"/>
    <n v="0"/>
    <n v="0"/>
  </r>
  <r>
    <x v="687"/>
    <n v="0"/>
    <n v="0"/>
    <n v="0"/>
  </r>
  <r>
    <x v="688"/>
    <n v="0"/>
    <n v="0"/>
    <n v="0"/>
  </r>
  <r>
    <x v="689"/>
    <n v="0"/>
    <n v="0"/>
    <n v="0"/>
  </r>
  <r>
    <x v="690"/>
    <n v="0"/>
    <n v="0"/>
    <n v="0"/>
  </r>
  <r>
    <x v="691"/>
    <n v="0"/>
    <n v="0"/>
    <n v="0"/>
  </r>
  <r>
    <x v="692"/>
    <n v="0"/>
    <n v="0"/>
    <n v="0"/>
  </r>
  <r>
    <x v="693"/>
    <n v="0"/>
    <n v="0"/>
    <n v="0"/>
  </r>
  <r>
    <x v="694"/>
    <n v="0"/>
    <n v="0"/>
    <n v="0"/>
  </r>
  <r>
    <x v="695"/>
    <n v="0"/>
    <n v="0"/>
    <n v="0"/>
  </r>
  <r>
    <x v="696"/>
    <n v="0"/>
    <n v="0"/>
    <n v="0"/>
  </r>
  <r>
    <x v="697"/>
    <n v="0"/>
    <n v="0"/>
    <n v="0"/>
  </r>
  <r>
    <x v="698"/>
    <n v="0"/>
    <n v="0"/>
    <n v="0"/>
  </r>
  <r>
    <x v="699"/>
    <n v="0"/>
    <n v="0"/>
    <n v="0"/>
  </r>
  <r>
    <x v="700"/>
    <n v="0"/>
    <n v="0"/>
    <n v="0"/>
  </r>
  <r>
    <x v="701"/>
    <n v="0"/>
    <n v="0"/>
    <n v="0"/>
  </r>
  <r>
    <x v="702"/>
    <n v="0"/>
    <n v="0"/>
    <n v="0"/>
  </r>
  <r>
    <x v="703"/>
    <n v="0"/>
    <n v="0"/>
    <n v="0"/>
  </r>
  <r>
    <x v="704"/>
    <n v="0"/>
    <n v="0"/>
    <n v="0"/>
  </r>
  <r>
    <x v="705"/>
    <n v="0"/>
    <n v="0"/>
    <n v="0"/>
  </r>
  <r>
    <x v="706"/>
    <n v="0"/>
    <n v="0"/>
    <n v="0"/>
  </r>
  <r>
    <x v="707"/>
    <n v="0"/>
    <n v="0"/>
    <n v="0"/>
  </r>
  <r>
    <x v="708"/>
    <n v="0"/>
    <n v="0"/>
    <n v="0"/>
  </r>
  <r>
    <x v="709"/>
    <n v="0"/>
    <n v="0"/>
    <n v="0"/>
  </r>
  <r>
    <x v="710"/>
    <n v="0"/>
    <n v="0"/>
    <n v="0"/>
  </r>
  <r>
    <x v="711"/>
    <n v="0"/>
    <n v="0"/>
    <n v="0"/>
  </r>
  <r>
    <x v="712"/>
    <n v="0"/>
    <n v="0"/>
    <n v="0"/>
  </r>
  <r>
    <x v="713"/>
    <n v="0"/>
    <n v="0"/>
    <n v="0"/>
  </r>
  <r>
    <x v="714"/>
    <n v="0"/>
    <n v="0"/>
    <n v="0"/>
  </r>
  <r>
    <x v="715"/>
    <n v="0"/>
    <n v="0"/>
    <n v="0"/>
  </r>
  <r>
    <x v="716"/>
    <n v="0"/>
    <n v="0"/>
    <n v="0"/>
  </r>
  <r>
    <x v="717"/>
    <n v="0"/>
    <n v="0"/>
    <n v="0"/>
  </r>
  <r>
    <x v="718"/>
    <n v="0"/>
    <n v="0"/>
    <n v="0"/>
  </r>
  <r>
    <x v="719"/>
    <n v="0"/>
    <n v="0"/>
    <n v="0"/>
  </r>
  <r>
    <x v="720"/>
    <n v="0"/>
    <n v="0"/>
    <n v="0"/>
  </r>
  <r>
    <x v="721"/>
    <n v="0"/>
    <n v="0"/>
    <n v="0"/>
  </r>
  <r>
    <x v="722"/>
    <n v="0"/>
    <n v="0"/>
    <n v="0"/>
  </r>
  <r>
    <x v="723"/>
    <n v="0"/>
    <n v="0"/>
    <n v="0"/>
  </r>
  <r>
    <x v="724"/>
    <n v="0"/>
    <n v="0"/>
    <n v="0"/>
  </r>
  <r>
    <x v="725"/>
    <n v="0"/>
    <n v="0"/>
    <n v="0"/>
  </r>
  <r>
    <x v="726"/>
    <n v="0"/>
    <n v="0"/>
    <n v="0"/>
  </r>
  <r>
    <x v="727"/>
    <n v="0"/>
    <n v="0"/>
    <n v="0"/>
  </r>
  <r>
    <x v="728"/>
    <n v="0"/>
    <n v="0"/>
    <n v="0"/>
  </r>
  <r>
    <x v="729"/>
    <n v="0"/>
    <n v="0"/>
    <n v="0"/>
  </r>
  <r>
    <x v="730"/>
    <n v="0"/>
    <n v="0"/>
    <n v="0"/>
  </r>
  <r>
    <x v="731"/>
    <n v="0"/>
    <n v="0"/>
    <n v="0"/>
  </r>
  <r>
    <x v="732"/>
    <n v="0"/>
    <n v="0"/>
    <n v="0"/>
  </r>
  <r>
    <x v="733"/>
    <n v="0"/>
    <n v="0"/>
    <n v="0"/>
  </r>
  <r>
    <x v="734"/>
    <n v="0"/>
    <n v="0"/>
    <n v="0"/>
  </r>
  <r>
    <x v="735"/>
    <n v="0"/>
    <n v="0"/>
    <n v="0"/>
  </r>
  <r>
    <x v="736"/>
    <n v="0"/>
    <n v="0"/>
    <n v="0"/>
  </r>
  <r>
    <x v="737"/>
    <n v="0"/>
    <n v="0"/>
    <n v="0"/>
  </r>
  <r>
    <x v="738"/>
    <n v="0"/>
    <n v="0"/>
    <n v="0"/>
  </r>
  <r>
    <x v="739"/>
    <n v="0"/>
    <n v="0"/>
    <n v="0"/>
  </r>
  <r>
    <x v="740"/>
    <n v="0"/>
    <n v="0"/>
    <n v="0"/>
  </r>
  <r>
    <x v="741"/>
    <n v="0"/>
    <n v="0"/>
    <n v="0"/>
  </r>
  <r>
    <x v="742"/>
    <n v="0"/>
    <n v="0"/>
    <n v="0"/>
  </r>
  <r>
    <x v="743"/>
    <n v="0"/>
    <n v="0"/>
    <n v="0"/>
  </r>
  <r>
    <x v="744"/>
    <n v="0"/>
    <n v="0"/>
    <n v="0"/>
  </r>
  <r>
    <x v="745"/>
    <n v="0"/>
    <n v="0"/>
    <n v="0"/>
  </r>
  <r>
    <x v="746"/>
    <n v="0"/>
    <n v="0"/>
    <n v="0"/>
  </r>
  <r>
    <x v="747"/>
    <n v="0"/>
    <n v="0"/>
    <n v="0"/>
  </r>
  <r>
    <x v="748"/>
    <n v="0"/>
    <n v="0"/>
    <n v="0"/>
  </r>
  <r>
    <x v="749"/>
    <n v="0"/>
    <n v="0"/>
    <n v="0"/>
  </r>
  <r>
    <x v="750"/>
    <n v="0"/>
    <n v="0"/>
    <n v="0"/>
  </r>
  <r>
    <x v="751"/>
    <n v="0"/>
    <n v="0"/>
    <n v="0"/>
  </r>
  <r>
    <x v="752"/>
    <n v="0"/>
    <n v="0"/>
    <n v="0"/>
  </r>
  <r>
    <x v="753"/>
    <n v="0"/>
    <n v="0"/>
    <n v="0"/>
  </r>
  <r>
    <x v="754"/>
    <n v="0"/>
    <n v="0"/>
    <n v="0"/>
  </r>
  <r>
    <x v="755"/>
    <n v="0"/>
    <n v="0"/>
    <n v="0"/>
  </r>
  <r>
    <x v="756"/>
    <n v="0"/>
    <n v="0"/>
    <n v="0"/>
  </r>
  <r>
    <x v="757"/>
    <n v="0"/>
    <n v="0"/>
    <n v="0"/>
  </r>
  <r>
    <x v="758"/>
    <n v="0"/>
    <n v="0"/>
    <n v="0"/>
  </r>
  <r>
    <x v="759"/>
    <n v="0"/>
    <n v="0"/>
    <n v="0"/>
  </r>
  <r>
    <x v="760"/>
    <n v="0"/>
    <n v="0"/>
    <n v="0"/>
  </r>
  <r>
    <x v="761"/>
    <n v="0"/>
    <n v="0"/>
    <n v="0"/>
  </r>
  <r>
    <x v="762"/>
    <n v="0"/>
    <n v="0"/>
    <n v="0"/>
  </r>
  <r>
    <x v="763"/>
    <n v="0"/>
    <n v="0"/>
    <n v="0"/>
  </r>
  <r>
    <x v="764"/>
    <n v="0"/>
    <n v="0"/>
    <n v="0"/>
  </r>
  <r>
    <x v="765"/>
    <n v="0"/>
    <n v="0"/>
    <n v="0"/>
  </r>
  <r>
    <x v="766"/>
    <n v="0"/>
    <n v="0"/>
    <n v="0"/>
  </r>
  <r>
    <x v="767"/>
    <n v="0"/>
    <n v="0"/>
    <n v="0"/>
  </r>
  <r>
    <x v="768"/>
    <n v="0"/>
    <n v="0"/>
    <n v="0"/>
  </r>
  <r>
    <x v="769"/>
    <n v="0"/>
    <n v="0"/>
    <n v="0"/>
  </r>
  <r>
    <x v="770"/>
    <n v="0"/>
    <n v="0"/>
    <n v="0"/>
  </r>
  <r>
    <x v="771"/>
    <n v="0"/>
    <n v="0"/>
    <n v="0"/>
  </r>
  <r>
    <x v="772"/>
    <n v="0"/>
    <n v="0"/>
    <n v="0"/>
  </r>
  <r>
    <x v="773"/>
    <n v="0"/>
    <n v="0"/>
    <n v="0"/>
  </r>
  <r>
    <x v="774"/>
    <n v="0"/>
    <n v="0"/>
    <n v="0"/>
  </r>
  <r>
    <x v="775"/>
    <n v="0"/>
    <n v="0"/>
    <n v="0"/>
  </r>
  <r>
    <x v="776"/>
    <n v="0"/>
    <n v="0"/>
    <n v="0"/>
  </r>
  <r>
    <x v="777"/>
    <n v="0"/>
    <n v="0"/>
    <n v="0"/>
  </r>
  <r>
    <x v="778"/>
    <n v="0"/>
    <n v="0"/>
    <n v="0"/>
  </r>
  <r>
    <x v="779"/>
    <n v="0"/>
    <n v="0"/>
    <n v="0"/>
  </r>
  <r>
    <x v="780"/>
    <n v="0"/>
    <n v="0"/>
    <n v="0"/>
  </r>
  <r>
    <x v="781"/>
    <n v="0"/>
    <n v="0"/>
    <n v="0"/>
  </r>
  <r>
    <x v="782"/>
    <n v="0"/>
    <n v="0"/>
    <n v="0"/>
  </r>
  <r>
    <x v="783"/>
    <n v="0"/>
    <n v="0"/>
    <n v="0"/>
  </r>
  <r>
    <x v="784"/>
    <n v="0"/>
    <n v="0"/>
    <n v="0"/>
  </r>
  <r>
    <x v="785"/>
    <n v="0"/>
    <n v="0"/>
    <n v="0"/>
  </r>
  <r>
    <x v="786"/>
    <n v="0"/>
    <n v="0"/>
    <n v="0"/>
  </r>
  <r>
    <x v="787"/>
    <n v="0"/>
    <n v="0"/>
    <n v="0"/>
  </r>
  <r>
    <x v="788"/>
    <n v="0"/>
    <n v="0"/>
    <n v="0"/>
  </r>
  <r>
    <x v="789"/>
    <n v="0"/>
    <n v="0"/>
    <n v="0"/>
  </r>
  <r>
    <x v="790"/>
    <n v="0"/>
    <n v="0"/>
    <n v="0"/>
  </r>
  <r>
    <x v="791"/>
    <n v="0"/>
    <n v="0"/>
    <n v="0"/>
  </r>
  <r>
    <x v="792"/>
    <n v="0"/>
    <n v="0"/>
    <n v="0"/>
  </r>
  <r>
    <x v="793"/>
    <n v="0"/>
    <n v="0"/>
    <n v="0"/>
  </r>
  <r>
    <x v="794"/>
    <n v="0"/>
    <n v="0"/>
    <n v="0"/>
  </r>
  <r>
    <x v="795"/>
    <n v="0"/>
    <n v="0"/>
    <n v="0"/>
  </r>
  <r>
    <x v="796"/>
    <n v="0"/>
    <n v="0"/>
    <n v="0"/>
  </r>
  <r>
    <x v="797"/>
    <n v="0"/>
    <n v="0"/>
    <n v="0"/>
  </r>
  <r>
    <x v="798"/>
    <n v="0"/>
    <n v="0"/>
    <n v="0"/>
  </r>
  <r>
    <x v="799"/>
    <n v="0"/>
    <n v="0"/>
    <n v="0"/>
  </r>
  <r>
    <x v="800"/>
    <n v="0"/>
    <n v="0"/>
    <n v="0"/>
  </r>
  <r>
    <x v="801"/>
    <n v="0"/>
    <n v="0"/>
    <n v="0"/>
  </r>
  <r>
    <x v="802"/>
    <n v="0"/>
    <n v="0"/>
    <n v="0"/>
  </r>
  <r>
    <x v="803"/>
    <n v="0"/>
    <n v="0"/>
    <n v="0"/>
  </r>
  <r>
    <x v="804"/>
    <n v="0"/>
    <n v="0"/>
    <n v="0"/>
  </r>
  <r>
    <x v="805"/>
    <n v="0"/>
    <n v="0"/>
    <n v="0"/>
  </r>
  <r>
    <x v="806"/>
    <n v="0"/>
    <n v="0"/>
    <n v="0"/>
  </r>
  <r>
    <x v="807"/>
    <n v="0"/>
    <n v="0"/>
    <n v="0"/>
  </r>
  <r>
    <x v="808"/>
    <n v="0"/>
    <n v="0"/>
    <n v="0"/>
  </r>
  <r>
    <x v="809"/>
    <n v="0"/>
    <n v="0"/>
    <n v="0"/>
  </r>
  <r>
    <x v="810"/>
    <n v="0"/>
    <n v="0"/>
    <n v="0"/>
  </r>
  <r>
    <x v="811"/>
    <n v="0"/>
    <n v="0"/>
    <n v="0"/>
  </r>
  <r>
    <x v="812"/>
    <n v="0"/>
    <n v="0"/>
    <n v="0"/>
  </r>
  <r>
    <x v="813"/>
    <n v="0"/>
    <n v="0"/>
    <n v="0"/>
  </r>
  <r>
    <x v="814"/>
    <n v="0"/>
    <n v="0"/>
    <n v="0"/>
  </r>
  <r>
    <x v="815"/>
    <n v="0"/>
    <n v="0"/>
    <n v="0"/>
  </r>
  <r>
    <x v="816"/>
    <n v="0"/>
    <n v="0"/>
    <n v="0"/>
  </r>
  <r>
    <x v="817"/>
    <n v="0"/>
    <n v="0"/>
    <n v="0"/>
  </r>
  <r>
    <x v="818"/>
    <n v="0"/>
    <n v="0"/>
    <n v="0"/>
  </r>
  <r>
    <x v="819"/>
    <n v="0"/>
    <n v="0"/>
    <n v="0"/>
  </r>
  <r>
    <x v="820"/>
    <n v="0"/>
    <n v="0"/>
    <n v="0"/>
  </r>
  <r>
    <x v="821"/>
    <n v="0"/>
    <n v="0"/>
    <n v="0"/>
  </r>
  <r>
    <x v="822"/>
    <n v="0"/>
    <n v="0"/>
    <n v="0"/>
  </r>
  <r>
    <x v="823"/>
    <n v="0"/>
    <n v="0"/>
    <n v="0"/>
  </r>
  <r>
    <x v="824"/>
    <n v="0"/>
    <n v="0"/>
    <n v="0"/>
  </r>
  <r>
    <x v="825"/>
    <n v="0"/>
    <n v="0"/>
    <n v="0"/>
  </r>
  <r>
    <x v="826"/>
    <n v="0"/>
    <n v="0"/>
    <n v="0"/>
  </r>
  <r>
    <x v="827"/>
    <n v="0"/>
    <n v="0"/>
    <n v="0"/>
  </r>
  <r>
    <x v="828"/>
    <n v="0"/>
    <n v="0"/>
    <n v="0"/>
  </r>
  <r>
    <x v="829"/>
    <n v="0"/>
    <n v="0"/>
    <n v="0"/>
  </r>
  <r>
    <x v="830"/>
    <n v="0"/>
    <n v="0"/>
    <n v="0"/>
  </r>
  <r>
    <x v="831"/>
    <n v="0"/>
    <n v="0"/>
    <n v="0"/>
  </r>
  <r>
    <x v="832"/>
    <n v="0"/>
    <n v="0"/>
    <n v="0"/>
  </r>
  <r>
    <x v="833"/>
    <n v="0"/>
    <n v="0"/>
    <n v="0"/>
  </r>
  <r>
    <x v="834"/>
    <n v="0"/>
    <n v="0"/>
    <n v="0"/>
  </r>
  <r>
    <x v="835"/>
    <n v="0"/>
    <n v="0"/>
    <n v="0"/>
  </r>
  <r>
    <x v="836"/>
    <n v="0"/>
    <n v="0"/>
    <n v="0"/>
  </r>
  <r>
    <x v="837"/>
    <n v="0"/>
    <n v="0"/>
    <n v="0"/>
  </r>
  <r>
    <x v="838"/>
    <n v="0"/>
    <n v="0"/>
    <n v="0"/>
  </r>
  <r>
    <x v="839"/>
    <n v="0"/>
    <n v="0"/>
    <n v="0"/>
  </r>
  <r>
    <x v="840"/>
    <n v="0"/>
    <n v="0"/>
    <n v="0"/>
  </r>
  <r>
    <x v="841"/>
    <n v="0"/>
    <n v="0"/>
    <n v="0"/>
  </r>
  <r>
    <x v="842"/>
    <n v="0"/>
    <n v="0"/>
    <n v="0"/>
  </r>
  <r>
    <x v="843"/>
    <n v="0"/>
    <n v="0"/>
    <n v="0"/>
  </r>
  <r>
    <x v="844"/>
    <n v="0"/>
    <n v="0"/>
    <n v="0"/>
  </r>
  <r>
    <x v="845"/>
    <n v="0"/>
    <n v="0"/>
    <n v="0"/>
  </r>
  <r>
    <x v="846"/>
    <n v="0"/>
    <n v="0"/>
    <n v="0"/>
  </r>
  <r>
    <x v="847"/>
    <n v="0"/>
    <n v="0"/>
    <n v="0"/>
  </r>
  <r>
    <x v="848"/>
    <n v="0"/>
    <n v="0"/>
    <n v="0"/>
  </r>
  <r>
    <x v="849"/>
    <n v="0"/>
    <n v="0"/>
    <n v="0"/>
  </r>
  <r>
    <x v="850"/>
    <n v="0"/>
    <n v="0"/>
    <n v="0"/>
  </r>
  <r>
    <x v="851"/>
    <n v="0"/>
    <n v="0"/>
    <n v="0"/>
  </r>
  <r>
    <x v="852"/>
    <n v="0"/>
    <n v="0"/>
    <n v="0"/>
  </r>
  <r>
    <x v="853"/>
    <n v="0"/>
    <n v="0"/>
    <n v="0"/>
  </r>
  <r>
    <x v="854"/>
    <n v="0"/>
    <n v="0"/>
    <n v="0"/>
  </r>
  <r>
    <x v="855"/>
    <n v="0"/>
    <n v="0"/>
    <n v="0"/>
  </r>
  <r>
    <x v="856"/>
    <n v="0"/>
    <n v="0"/>
    <n v="0"/>
  </r>
  <r>
    <x v="857"/>
    <n v="0"/>
    <n v="0"/>
    <n v="0"/>
  </r>
  <r>
    <x v="858"/>
    <n v="0"/>
    <n v="0"/>
    <n v="0"/>
  </r>
  <r>
    <x v="859"/>
    <n v="0"/>
    <n v="0"/>
    <n v="0"/>
  </r>
  <r>
    <x v="860"/>
    <n v="0"/>
    <n v="0"/>
    <n v="0"/>
  </r>
  <r>
    <x v="861"/>
    <n v="0"/>
    <n v="0"/>
    <n v="0"/>
  </r>
  <r>
    <x v="862"/>
    <n v="0"/>
    <n v="0"/>
    <n v="0"/>
  </r>
  <r>
    <x v="863"/>
    <n v="0"/>
    <n v="0"/>
    <n v="0"/>
  </r>
  <r>
    <x v="864"/>
    <n v="0"/>
    <n v="0"/>
    <n v="0"/>
  </r>
  <r>
    <x v="865"/>
    <n v="0"/>
    <n v="0"/>
    <n v="0"/>
  </r>
  <r>
    <x v="866"/>
    <n v="0"/>
    <n v="0"/>
    <n v="0"/>
  </r>
  <r>
    <x v="867"/>
    <n v="0"/>
    <n v="0"/>
    <n v="0"/>
  </r>
  <r>
    <x v="868"/>
    <n v="0"/>
    <n v="0"/>
    <n v="0"/>
  </r>
  <r>
    <x v="869"/>
    <n v="0"/>
    <n v="0"/>
    <n v="0"/>
  </r>
  <r>
    <x v="870"/>
    <n v="0"/>
    <n v="0"/>
    <n v="0"/>
  </r>
  <r>
    <x v="871"/>
    <n v="0"/>
    <n v="0"/>
    <n v="0"/>
  </r>
  <r>
    <x v="872"/>
    <n v="0"/>
    <n v="0"/>
    <n v="0"/>
  </r>
  <r>
    <x v="873"/>
    <n v="0"/>
    <n v="0"/>
    <n v="0"/>
  </r>
  <r>
    <x v="874"/>
    <n v="0"/>
    <n v="0"/>
    <n v="0"/>
  </r>
  <r>
    <x v="875"/>
    <n v="0"/>
    <n v="0"/>
    <n v="0"/>
  </r>
  <r>
    <x v="876"/>
    <n v="0"/>
    <n v="0"/>
    <n v="0"/>
  </r>
  <r>
    <x v="877"/>
    <n v="0"/>
    <n v="0"/>
    <n v="0"/>
  </r>
  <r>
    <x v="878"/>
    <n v="0"/>
    <n v="0"/>
    <n v="0"/>
  </r>
  <r>
    <x v="879"/>
    <n v="0"/>
    <n v="0"/>
    <n v="0"/>
  </r>
  <r>
    <x v="880"/>
    <n v="0"/>
    <n v="0"/>
    <n v="0"/>
  </r>
  <r>
    <x v="881"/>
    <n v="0"/>
    <n v="0"/>
    <n v="0"/>
  </r>
  <r>
    <x v="882"/>
    <n v="0"/>
    <n v="0"/>
    <n v="0"/>
  </r>
  <r>
    <x v="883"/>
    <n v="0"/>
    <n v="0"/>
    <n v="0"/>
  </r>
  <r>
    <x v="884"/>
    <n v="0"/>
    <n v="0"/>
    <n v="0"/>
  </r>
  <r>
    <x v="885"/>
    <n v="0"/>
    <n v="0"/>
    <n v="0"/>
  </r>
  <r>
    <x v="886"/>
    <n v="0"/>
    <n v="0"/>
    <n v="0"/>
  </r>
  <r>
    <x v="887"/>
    <n v="0"/>
    <n v="0"/>
    <n v="0"/>
  </r>
  <r>
    <x v="888"/>
    <n v="0"/>
    <n v="0"/>
    <n v="0"/>
  </r>
  <r>
    <x v="889"/>
    <n v="0"/>
    <n v="0"/>
    <n v="0"/>
  </r>
  <r>
    <x v="890"/>
    <n v="0"/>
    <n v="0"/>
    <n v="0"/>
  </r>
  <r>
    <x v="891"/>
    <n v="0"/>
    <n v="0"/>
    <n v="0"/>
  </r>
  <r>
    <x v="892"/>
    <n v="0"/>
    <n v="0"/>
    <n v="0"/>
  </r>
  <r>
    <x v="893"/>
    <n v="0"/>
    <n v="0"/>
    <n v="0"/>
  </r>
  <r>
    <x v="894"/>
    <n v="0"/>
    <n v="0"/>
    <n v="0"/>
  </r>
  <r>
    <x v="895"/>
    <n v="0"/>
    <n v="0"/>
    <n v="0"/>
  </r>
  <r>
    <x v="896"/>
    <n v="0"/>
    <n v="0"/>
    <n v="0"/>
  </r>
  <r>
    <x v="897"/>
    <n v="0"/>
    <n v="0"/>
    <n v="0"/>
  </r>
  <r>
    <x v="898"/>
    <n v="0"/>
    <n v="0"/>
    <n v="0"/>
  </r>
  <r>
    <x v="899"/>
    <n v="0"/>
    <n v="0"/>
    <n v="0"/>
  </r>
  <r>
    <x v="900"/>
    <n v="0"/>
    <n v="0"/>
    <n v="0"/>
  </r>
  <r>
    <x v="901"/>
    <n v="0"/>
    <n v="0"/>
    <n v="0"/>
  </r>
  <r>
    <x v="902"/>
    <n v="0"/>
    <n v="0"/>
    <n v="0"/>
  </r>
  <r>
    <x v="903"/>
    <n v="0"/>
    <n v="0"/>
    <n v="0"/>
  </r>
  <r>
    <x v="904"/>
    <n v="0"/>
    <n v="0"/>
    <n v="0"/>
  </r>
  <r>
    <x v="905"/>
    <n v="0"/>
    <n v="0"/>
    <n v="0"/>
  </r>
  <r>
    <x v="906"/>
    <n v="0"/>
    <n v="0"/>
    <n v="0"/>
  </r>
  <r>
    <x v="907"/>
    <n v="0"/>
    <n v="0"/>
    <n v="0"/>
  </r>
  <r>
    <x v="908"/>
    <n v="0"/>
    <n v="0"/>
    <n v="0"/>
  </r>
  <r>
    <x v="909"/>
    <n v="0"/>
    <n v="0"/>
    <n v="0"/>
  </r>
  <r>
    <x v="910"/>
    <n v="0"/>
    <n v="0"/>
    <n v="0"/>
  </r>
  <r>
    <x v="911"/>
    <n v="0"/>
    <n v="0"/>
    <n v="0"/>
  </r>
  <r>
    <x v="912"/>
    <n v="0"/>
    <n v="0"/>
    <n v="0"/>
  </r>
  <r>
    <x v="913"/>
    <n v="0"/>
    <n v="0"/>
    <n v="0"/>
  </r>
  <r>
    <x v="914"/>
    <n v="0"/>
    <n v="0"/>
    <n v="0"/>
  </r>
  <r>
    <x v="915"/>
    <n v="0"/>
    <n v="0"/>
    <n v="0"/>
  </r>
  <r>
    <x v="916"/>
    <n v="0"/>
    <n v="0"/>
    <n v="0"/>
  </r>
  <r>
    <x v="917"/>
    <n v="0"/>
    <n v="0"/>
    <n v="0"/>
  </r>
  <r>
    <x v="918"/>
    <n v="0"/>
    <n v="0"/>
    <n v="0"/>
  </r>
  <r>
    <x v="919"/>
    <n v="0"/>
    <n v="0"/>
    <n v="0"/>
  </r>
  <r>
    <x v="920"/>
    <n v="0"/>
    <n v="0"/>
    <n v="0"/>
  </r>
  <r>
    <x v="921"/>
    <n v="0"/>
    <n v="0"/>
    <n v="0"/>
  </r>
  <r>
    <x v="922"/>
    <n v="0"/>
    <n v="0"/>
    <n v="0"/>
  </r>
  <r>
    <x v="923"/>
    <n v="0"/>
    <n v="0"/>
    <n v="0"/>
  </r>
  <r>
    <x v="924"/>
    <n v="0"/>
    <n v="0"/>
    <n v="0"/>
  </r>
  <r>
    <x v="925"/>
    <n v="0"/>
    <n v="0"/>
    <n v="0"/>
  </r>
  <r>
    <x v="926"/>
    <n v="0"/>
    <n v="0"/>
    <n v="0"/>
  </r>
  <r>
    <x v="927"/>
    <n v="0"/>
    <n v="0"/>
    <n v="0"/>
  </r>
  <r>
    <x v="928"/>
    <n v="0"/>
    <n v="0"/>
    <n v="0"/>
  </r>
  <r>
    <x v="929"/>
    <n v="0"/>
    <n v="0"/>
    <n v="0"/>
  </r>
  <r>
    <x v="930"/>
    <n v="0"/>
    <n v="0"/>
    <n v="0"/>
  </r>
  <r>
    <x v="931"/>
    <n v="0"/>
    <n v="0"/>
    <n v="0"/>
  </r>
  <r>
    <x v="932"/>
    <n v="0"/>
    <n v="0"/>
    <n v="0"/>
  </r>
  <r>
    <x v="933"/>
    <n v="0"/>
    <n v="0"/>
    <n v="0"/>
  </r>
  <r>
    <x v="934"/>
    <n v="0"/>
    <n v="0"/>
    <n v="0"/>
  </r>
  <r>
    <x v="935"/>
    <n v="0"/>
    <n v="0"/>
    <n v="0"/>
  </r>
  <r>
    <x v="936"/>
    <n v="0"/>
    <n v="0"/>
    <n v="0"/>
  </r>
  <r>
    <x v="937"/>
    <n v="0"/>
    <n v="0"/>
    <n v="0"/>
  </r>
  <r>
    <x v="938"/>
    <n v="0"/>
    <n v="0"/>
    <n v="0"/>
  </r>
  <r>
    <x v="939"/>
    <n v="0"/>
    <n v="0"/>
    <n v="0"/>
  </r>
  <r>
    <x v="940"/>
    <n v="0"/>
    <n v="0"/>
    <n v="0"/>
  </r>
  <r>
    <x v="941"/>
    <n v="0"/>
    <n v="0"/>
    <n v="0"/>
  </r>
  <r>
    <x v="942"/>
    <n v="0"/>
    <n v="0"/>
    <n v="0"/>
  </r>
  <r>
    <x v="943"/>
    <n v="0"/>
    <n v="0"/>
    <n v="0"/>
  </r>
  <r>
    <x v="944"/>
    <n v="0"/>
    <n v="0"/>
    <n v="0"/>
  </r>
  <r>
    <x v="945"/>
    <n v="0"/>
    <n v="0"/>
    <n v="0"/>
  </r>
  <r>
    <x v="946"/>
    <n v="0"/>
    <n v="0"/>
    <n v="0"/>
  </r>
  <r>
    <x v="947"/>
    <n v="0"/>
    <n v="0"/>
    <n v="0"/>
  </r>
  <r>
    <x v="948"/>
    <n v="0"/>
    <n v="0"/>
    <n v="0"/>
  </r>
  <r>
    <x v="949"/>
    <n v="0"/>
    <n v="0"/>
    <n v="0"/>
  </r>
  <r>
    <x v="950"/>
    <n v="0"/>
    <n v="0"/>
    <n v="0"/>
  </r>
  <r>
    <x v="951"/>
    <n v="0"/>
    <n v="0"/>
    <n v="0"/>
  </r>
  <r>
    <x v="952"/>
    <n v="0"/>
    <n v="0"/>
    <n v="0"/>
  </r>
  <r>
    <x v="953"/>
    <n v="0"/>
    <n v="0"/>
    <n v="0"/>
  </r>
  <r>
    <x v="954"/>
    <n v="0"/>
    <n v="0"/>
    <n v="0"/>
  </r>
  <r>
    <x v="955"/>
    <n v="0"/>
    <n v="0"/>
    <n v="0"/>
  </r>
  <r>
    <x v="956"/>
    <n v="0"/>
    <n v="0"/>
    <n v="0"/>
  </r>
  <r>
    <x v="957"/>
    <n v="0"/>
    <n v="0"/>
    <n v="0"/>
  </r>
  <r>
    <x v="958"/>
    <n v="0"/>
    <n v="0"/>
    <n v="0"/>
  </r>
  <r>
    <x v="959"/>
    <n v="0"/>
    <n v="0"/>
    <n v="0"/>
  </r>
  <r>
    <x v="960"/>
    <n v="0"/>
    <n v="0"/>
    <n v="0"/>
  </r>
  <r>
    <x v="961"/>
    <n v="0"/>
    <n v="0"/>
    <n v="0"/>
  </r>
  <r>
    <x v="962"/>
    <n v="0"/>
    <n v="0"/>
    <n v="0"/>
  </r>
  <r>
    <x v="963"/>
    <n v="0"/>
    <n v="0"/>
    <n v="0"/>
  </r>
  <r>
    <x v="964"/>
    <n v="0"/>
    <n v="0"/>
    <n v="0"/>
  </r>
  <r>
    <x v="965"/>
    <n v="0"/>
    <n v="0"/>
    <n v="0"/>
  </r>
  <r>
    <x v="966"/>
    <n v="0"/>
    <n v="0"/>
    <n v="0"/>
  </r>
  <r>
    <x v="967"/>
    <n v="0"/>
    <n v="0"/>
    <n v="0"/>
  </r>
  <r>
    <x v="968"/>
    <n v="0"/>
    <n v="0"/>
    <n v="0"/>
  </r>
  <r>
    <x v="969"/>
    <n v="0"/>
    <n v="0"/>
    <n v="0"/>
  </r>
  <r>
    <x v="970"/>
    <n v="0"/>
    <n v="0"/>
    <n v="0"/>
  </r>
  <r>
    <x v="971"/>
    <n v="0"/>
    <n v="0"/>
    <n v="0"/>
  </r>
  <r>
    <x v="972"/>
    <n v="0"/>
    <n v="0"/>
    <n v="0"/>
  </r>
  <r>
    <x v="973"/>
    <n v="0"/>
    <n v="0"/>
    <n v="0"/>
  </r>
  <r>
    <x v="974"/>
    <n v="0"/>
    <n v="0"/>
    <n v="0"/>
  </r>
  <r>
    <x v="975"/>
    <n v="0"/>
    <n v="0"/>
    <n v="0"/>
  </r>
  <r>
    <x v="976"/>
    <n v="0"/>
    <n v="0"/>
    <n v="0"/>
  </r>
  <r>
    <x v="977"/>
    <n v="0"/>
    <n v="0"/>
    <n v="0"/>
  </r>
  <r>
    <x v="978"/>
    <n v="0"/>
    <n v="0"/>
    <n v="0"/>
  </r>
  <r>
    <x v="979"/>
    <n v="0"/>
    <n v="0"/>
    <n v="0"/>
  </r>
  <r>
    <x v="980"/>
    <n v="0"/>
    <n v="0"/>
    <n v="0"/>
  </r>
  <r>
    <x v="981"/>
    <n v="0"/>
    <n v="0"/>
    <n v="0"/>
  </r>
  <r>
    <x v="982"/>
    <n v="0"/>
    <n v="0"/>
    <n v="0"/>
  </r>
  <r>
    <x v="983"/>
    <n v="0"/>
    <n v="0"/>
    <n v="0"/>
  </r>
  <r>
    <x v="984"/>
    <n v="0"/>
    <n v="0"/>
    <n v="0"/>
  </r>
  <r>
    <x v="985"/>
    <n v="0"/>
    <n v="0"/>
    <n v="0"/>
  </r>
  <r>
    <x v="986"/>
    <n v="0"/>
    <n v="0"/>
    <n v="0"/>
  </r>
  <r>
    <x v="987"/>
    <n v="0"/>
    <n v="0"/>
    <n v="0"/>
  </r>
  <r>
    <x v="988"/>
    <n v="0"/>
    <n v="0"/>
    <n v="0"/>
  </r>
  <r>
    <x v="989"/>
    <n v="0"/>
    <n v="0"/>
    <n v="0"/>
  </r>
  <r>
    <x v="990"/>
    <n v="0"/>
    <n v="0"/>
    <n v="0"/>
  </r>
  <r>
    <x v="991"/>
    <n v="0"/>
    <n v="0"/>
    <n v="0"/>
  </r>
  <r>
    <x v="992"/>
    <n v="0"/>
    <n v="0"/>
    <n v="0"/>
  </r>
  <r>
    <x v="993"/>
    <n v="0"/>
    <n v="0"/>
    <n v="0"/>
  </r>
  <r>
    <x v="994"/>
    <n v="0"/>
    <n v="0"/>
    <n v="0"/>
  </r>
  <r>
    <x v="995"/>
    <n v="0"/>
    <n v="0"/>
    <n v="0"/>
  </r>
  <r>
    <x v="996"/>
    <n v="0"/>
    <n v="0"/>
    <n v="0"/>
  </r>
  <r>
    <x v="997"/>
    <n v="0"/>
    <n v="0"/>
    <n v="0"/>
  </r>
  <r>
    <x v="998"/>
    <n v="0"/>
    <n v="0"/>
    <n v="0"/>
  </r>
  <r>
    <x v="999"/>
    <n v="0"/>
    <n v="0"/>
    <n v="0"/>
  </r>
  <r>
    <x v="1000"/>
    <n v="0"/>
    <n v="0"/>
    <n v="0"/>
  </r>
  <r>
    <x v="1001"/>
    <n v="0"/>
    <n v="0"/>
    <n v="0"/>
  </r>
  <r>
    <x v="1002"/>
    <n v="0"/>
    <n v="0"/>
    <n v="0"/>
  </r>
  <r>
    <x v="1003"/>
    <n v="0"/>
    <n v="0"/>
    <n v="0"/>
  </r>
  <r>
    <x v="1004"/>
    <n v="0"/>
    <n v="0"/>
    <n v="0"/>
  </r>
  <r>
    <x v="1005"/>
    <n v="0"/>
    <n v="0"/>
    <n v="0"/>
  </r>
  <r>
    <x v="1006"/>
    <n v="0"/>
    <n v="0"/>
    <n v="0"/>
  </r>
  <r>
    <x v="1007"/>
    <n v="0"/>
    <n v="0"/>
    <n v="0"/>
  </r>
  <r>
    <x v="1008"/>
    <n v="0"/>
    <n v="0"/>
    <n v="0"/>
  </r>
  <r>
    <x v="1009"/>
    <n v="0"/>
    <n v="0"/>
    <n v="0"/>
  </r>
  <r>
    <x v="1010"/>
    <n v="0"/>
    <n v="0"/>
    <n v="0"/>
  </r>
  <r>
    <x v="1011"/>
    <n v="0"/>
    <n v="0"/>
    <n v="0"/>
  </r>
  <r>
    <x v="1012"/>
    <n v="0"/>
    <n v="0"/>
    <n v="0"/>
  </r>
  <r>
    <x v="1013"/>
    <n v="0"/>
    <n v="0"/>
    <n v="0"/>
  </r>
  <r>
    <x v="1014"/>
    <n v="0"/>
    <n v="0"/>
    <n v="0"/>
  </r>
  <r>
    <x v="1015"/>
    <n v="0"/>
    <n v="0"/>
    <n v="0"/>
  </r>
  <r>
    <x v="1016"/>
    <n v="0"/>
    <n v="0"/>
    <n v="0"/>
  </r>
  <r>
    <x v="1017"/>
    <n v="0"/>
    <n v="0"/>
    <n v="0"/>
  </r>
  <r>
    <x v="1018"/>
    <n v="0"/>
    <n v="0"/>
    <n v="0"/>
  </r>
  <r>
    <x v="1019"/>
    <n v="0"/>
    <n v="0"/>
    <n v="0"/>
  </r>
  <r>
    <x v="1020"/>
    <n v="0"/>
    <n v="0"/>
    <n v="0"/>
  </r>
  <r>
    <x v="1021"/>
    <n v="0"/>
    <n v="0"/>
    <n v="0"/>
  </r>
  <r>
    <x v="1022"/>
    <n v="0"/>
    <n v="0"/>
    <n v="0"/>
  </r>
  <r>
    <x v="1023"/>
    <n v="0"/>
    <n v="0"/>
    <n v="0"/>
  </r>
  <r>
    <x v="1024"/>
    <n v="0"/>
    <n v="0"/>
    <n v="0"/>
  </r>
  <r>
    <x v="1025"/>
    <n v="0"/>
    <n v="0"/>
    <n v="0"/>
  </r>
  <r>
    <x v="1026"/>
    <n v="0"/>
    <n v="0"/>
    <n v="0"/>
  </r>
  <r>
    <x v="1027"/>
    <n v="0"/>
    <n v="0"/>
    <n v="0"/>
  </r>
  <r>
    <x v="1028"/>
    <n v="0"/>
    <n v="0"/>
    <n v="0"/>
  </r>
  <r>
    <x v="1029"/>
    <n v="0"/>
    <n v="0"/>
    <n v="0"/>
  </r>
  <r>
    <x v="1030"/>
    <n v="0"/>
    <n v="0"/>
    <n v="0"/>
  </r>
  <r>
    <x v="1031"/>
    <n v="0"/>
    <n v="0"/>
    <n v="0"/>
  </r>
  <r>
    <x v="1032"/>
    <n v="0"/>
    <n v="0"/>
    <n v="0"/>
  </r>
  <r>
    <x v="1033"/>
    <n v="0"/>
    <n v="0"/>
    <n v="0"/>
  </r>
  <r>
    <x v="1034"/>
    <n v="0"/>
    <n v="0"/>
    <n v="0"/>
  </r>
  <r>
    <x v="1035"/>
    <n v="0"/>
    <n v="0"/>
    <n v="0"/>
  </r>
  <r>
    <x v="1036"/>
    <n v="0"/>
    <n v="0"/>
    <n v="0"/>
  </r>
  <r>
    <x v="1037"/>
    <n v="0"/>
    <n v="0"/>
    <n v="0"/>
  </r>
  <r>
    <x v="1038"/>
    <n v="0"/>
    <n v="0"/>
    <n v="0"/>
  </r>
  <r>
    <x v="1039"/>
    <n v="0"/>
    <n v="0"/>
    <n v="0"/>
  </r>
  <r>
    <x v="1040"/>
    <n v="0"/>
    <n v="0"/>
    <n v="0"/>
  </r>
  <r>
    <x v="1041"/>
    <n v="0"/>
    <n v="0"/>
    <n v="0"/>
  </r>
  <r>
    <x v="1042"/>
    <n v="0"/>
    <n v="0"/>
    <n v="0"/>
  </r>
  <r>
    <x v="1043"/>
    <n v="0"/>
    <n v="0"/>
    <n v="0"/>
  </r>
  <r>
    <x v="1044"/>
    <n v="0"/>
    <n v="0"/>
    <n v="0"/>
  </r>
  <r>
    <x v="1045"/>
    <n v="0"/>
    <n v="0"/>
    <n v="0"/>
  </r>
  <r>
    <x v="1046"/>
    <n v="0"/>
    <n v="0"/>
    <n v="0"/>
  </r>
  <r>
    <x v="1047"/>
    <n v="0"/>
    <n v="0"/>
    <n v="0"/>
  </r>
  <r>
    <x v="1048"/>
    <n v="0"/>
    <n v="0"/>
    <n v="0"/>
  </r>
  <r>
    <x v="1049"/>
    <n v="0"/>
    <n v="0"/>
    <n v="0"/>
  </r>
  <r>
    <x v="1050"/>
    <n v="0"/>
    <n v="0"/>
    <n v="0"/>
  </r>
  <r>
    <x v="1051"/>
    <n v="0"/>
    <n v="0"/>
    <n v="0"/>
  </r>
  <r>
    <x v="1052"/>
    <n v="0"/>
    <n v="0"/>
    <n v="0"/>
  </r>
  <r>
    <x v="1053"/>
    <n v="0"/>
    <n v="0"/>
    <n v="0"/>
  </r>
  <r>
    <x v="1054"/>
    <n v="0"/>
    <n v="0"/>
    <n v="0"/>
  </r>
  <r>
    <x v="1055"/>
    <n v="0"/>
    <n v="0"/>
    <n v="0"/>
  </r>
  <r>
    <x v="1056"/>
    <n v="0"/>
    <n v="0"/>
    <n v="0"/>
  </r>
  <r>
    <x v="1057"/>
    <n v="0"/>
    <n v="0"/>
    <n v="0"/>
  </r>
  <r>
    <x v="1058"/>
    <n v="0"/>
    <n v="0"/>
    <n v="0"/>
  </r>
  <r>
    <x v="1059"/>
    <n v="0"/>
    <n v="0"/>
    <n v="0"/>
  </r>
  <r>
    <x v="1060"/>
    <n v="0"/>
    <n v="0"/>
    <n v="0"/>
  </r>
  <r>
    <x v="1061"/>
    <n v="0"/>
    <n v="0"/>
    <n v="0"/>
  </r>
  <r>
    <x v="1062"/>
    <n v="0"/>
    <n v="0"/>
    <n v="0"/>
  </r>
  <r>
    <x v="1063"/>
    <n v="0"/>
    <n v="0"/>
    <n v="0"/>
  </r>
  <r>
    <x v="1064"/>
    <n v="0"/>
    <n v="0"/>
    <n v="0"/>
  </r>
  <r>
    <x v="1065"/>
    <n v="0"/>
    <n v="0"/>
    <n v="0"/>
  </r>
  <r>
    <x v="1066"/>
    <n v="0"/>
    <n v="0"/>
    <n v="0"/>
  </r>
  <r>
    <x v="1067"/>
    <n v="0"/>
    <n v="0"/>
    <n v="0"/>
  </r>
  <r>
    <x v="1068"/>
    <n v="0"/>
    <n v="0"/>
    <n v="0"/>
  </r>
  <r>
    <x v="1069"/>
    <n v="0"/>
    <n v="0"/>
    <n v="0"/>
  </r>
  <r>
    <x v="1070"/>
    <n v="0"/>
    <n v="0"/>
    <n v="0"/>
  </r>
  <r>
    <x v="1071"/>
    <n v="0"/>
    <n v="0"/>
    <n v="0"/>
  </r>
  <r>
    <x v="1072"/>
    <n v="0"/>
    <n v="0"/>
    <n v="0"/>
  </r>
  <r>
    <x v="1073"/>
    <n v="0"/>
    <n v="0"/>
    <n v="0"/>
  </r>
  <r>
    <x v="1074"/>
    <n v="0"/>
    <n v="0"/>
    <n v="0"/>
  </r>
  <r>
    <x v="1075"/>
    <n v="0"/>
    <n v="0"/>
    <n v="0"/>
  </r>
  <r>
    <x v="1076"/>
    <n v="0"/>
    <n v="0"/>
    <n v="0"/>
  </r>
  <r>
    <x v="1077"/>
    <n v="0"/>
    <n v="0"/>
    <n v="0"/>
  </r>
  <r>
    <x v="1078"/>
    <n v="0"/>
    <n v="0"/>
    <n v="0"/>
  </r>
  <r>
    <x v="1079"/>
    <n v="0"/>
    <n v="0"/>
    <n v="0"/>
  </r>
  <r>
    <x v="1080"/>
    <n v="0"/>
    <n v="0"/>
    <n v="0"/>
  </r>
  <r>
    <x v="1081"/>
    <n v="0"/>
    <n v="0"/>
    <n v="0"/>
  </r>
  <r>
    <x v="1082"/>
    <n v="0"/>
    <n v="0"/>
    <n v="0"/>
  </r>
  <r>
    <x v="1083"/>
    <n v="0"/>
    <n v="0"/>
    <n v="0"/>
  </r>
  <r>
    <x v="1084"/>
    <n v="0"/>
    <n v="0"/>
    <n v="0"/>
  </r>
  <r>
    <x v="1085"/>
    <n v="0"/>
    <n v="0"/>
    <n v="0"/>
  </r>
  <r>
    <x v="1086"/>
    <n v="0"/>
    <n v="0"/>
    <n v="0"/>
  </r>
  <r>
    <x v="1087"/>
    <n v="0"/>
    <n v="0"/>
    <n v="0"/>
  </r>
  <r>
    <x v="1088"/>
    <n v="0"/>
    <n v="0"/>
    <n v="0"/>
  </r>
  <r>
    <x v="1089"/>
    <n v="0"/>
    <n v="0"/>
    <n v="0"/>
  </r>
  <r>
    <x v="1090"/>
    <n v="0"/>
    <n v="0"/>
    <n v="0"/>
  </r>
  <r>
    <x v="1091"/>
    <n v="0"/>
    <n v="0"/>
    <n v="0"/>
  </r>
  <r>
    <x v="1092"/>
    <n v="0"/>
    <n v="0"/>
    <n v="0"/>
  </r>
  <r>
    <x v="1093"/>
    <n v="0"/>
    <n v="0"/>
    <n v="0"/>
  </r>
  <r>
    <x v="1094"/>
    <n v="0"/>
    <n v="0"/>
    <n v="0"/>
  </r>
  <r>
    <x v="1095"/>
    <n v="0"/>
    <n v="0"/>
    <n v="0"/>
  </r>
  <r>
    <x v="1096"/>
    <n v="0"/>
    <n v="0"/>
    <n v="0"/>
  </r>
  <r>
    <x v="1097"/>
    <n v="0"/>
    <n v="0"/>
    <n v="0"/>
  </r>
  <r>
    <x v="1098"/>
    <n v="0"/>
    <n v="0"/>
    <n v="0"/>
  </r>
  <r>
    <x v="1099"/>
    <n v="0"/>
    <n v="0"/>
    <n v="0"/>
  </r>
  <r>
    <x v="1100"/>
    <n v="0"/>
    <n v="0"/>
    <n v="0"/>
  </r>
  <r>
    <x v="1101"/>
    <n v="0"/>
    <n v="0"/>
    <n v="0"/>
  </r>
  <r>
    <x v="1102"/>
    <n v="0"/>
    <n v="0"/>
    <n v="0"/>
  </r>
  <r>
    <x v="1103"/>
    <n v="0"/>
    <n v="0"/>
    <n v="0"/>
  </r>
  <r>
    <x v="1104"/>
    <n v="0"/>
    <n v="0"/>
    <n v="0"/>
  </r>
  <r>
    <x v="1105"/>
    <n v="0"/>
    <n v="0"/>
    <n v="0"/>
  </r>
  <r>
    <x v="1106"/>
    <n v="0"/>
    <n v="0"/>
    <n v="0"/>
  </r>
  <r>
    <x v="1107"/>
    <n v="0"/>
    <n v="0"/>
    <n v="0"/>
  </r>
  <r>
    <x v="1108"/>
    <n v="0"/>
    <n v="0"/>
    <n v="0"/>
  </r>
  <r>
    <x v="1109"/>
    <n v="0"/>
    <n v="0"/>
    <n v="0"/>
  </r>
  <r>
    <x v="1110"/>
    <n v="0"/>
    <n v="0"/>
    <n v="0"/>
  </r>
  <r>
    <x v="1111"/>
    <n v="0"/>
    <n v="0"/>
    <n v="0"/>
  </r>
  <r>
    <x v="1112"/>
    <n v="0"/>
    <n v="0"/>
    <n v="0"/>
  </r>
  <r>
    <x v="1113"/>
    <n v="0"/>
    <n v="0"/>
    <n v="0"/>
  </r>
  <r>
    <x v="1114"/>
    <n v="0"/>
    <n v="0"/>
    <n v="0"/>
  </r>
  <r>
    <x v="1115"/>
    <n v="0"/>
    <n v="0"/>
    <n v="0"/>
  </r>
  <r>
    <x v="1116"/>
    <n v="0"/>
    <n v="0"/>
    <n v="0"/>
  </r>
  <r>
    <x v="1117"/>
    <n v="0"/>
    <n v="0"/>
    <n v="0"/>
  </r>
  <r>
    <x v="1118"/>
    <n v="0"/>
    <n v="0"/>
    <n v="0"/>
  </r>
  <r>
    <x v="1119"/>
    <n v="0"/>
    <n v="0"/>
    <n v="0"/>
  </r>
  <r>
    <x v="1120"/>
    <n v="0"/>
    <n v="0"/>
    <n v="0"/>
  </r>
  <r>
    <x v="1121"/>
    <n v="0"/>
    <n v="0"/>
    <n v="0"/>
  </r>
  <r>
    <x v="1122"/>
    <n v="0"/>
    <n v="0"/>
    <n v="0"/>
  </r>
  <r>
    <x v="1123"/>
    <n v="0"/>
    <n v="0"/>
    <n v="0"/>
  </r>
  <r>
    <x v="1124"/>
    <n v="0"/>
    <n v="0"/>
    <n v="0"/>
  </r>
  <r>
    <x v="1125"/>
    <n v="0"/>
    <n v="0"/>
    <n v="0"/>
  </r>
  <r>
    <x v="1126"/>
    <n v="0"/>
    <n v="0"/>
    <n v="0"/>
  </r>
  <r>
    <x v="1127"/>
    <n v="0"/>
    <n v="0"/>
    <n v="0"/>
  </r>
  <r>
    <x v="1128"/>
    <n v="0"/>
    <n v="0"/>
    <n v="0"/>
  </r>
  <r>
    <x v="1129"/>
    <n v="0"/>
    <n v="0"/>
    <n v="0"/>
  </r>
  <r>
    <x v="1130"/>
    <n v="0"/>
    <n v="0"/>
    <n v="0"/>
  </r>
  <r>
    <x v="1131"/>
    <n v="0"/>
    <n v="0"/>
    <n v="0"/>
  </r>
  <r>
    <x v="1132"/>
    <n v="0"/>
    <n v="0"/>
    <n v="0"/>
  </r>
  <r>
    <x v="1133"/>
    <n v="0"/>
    <n v="0"/>
    <n v="0"/>
  </r>
  <r>
    <x v="1134"/>
    <n v="0"/>
    <n v="0"/>
    <n v="0"/>
  </r>
  <r>
    <x v="1135"/>
    <n v="0"/>
    <n v="0"/>
    <n v="0"/>
  </r>
  <r>
    <x v="1136"/>
    <n v="0"/>
    <n v="0"/>
    <n v="0"/>
  </r>
  <r>
    <x v="1137"/>
    <n v="0"/>
    <n v="0"/>
    <n v="0"/>
  </r>
  <r>
    <x v="1138"/>
    <n v="0"/>
    <n v="0"/>
    <n v="0"/>
  </r>
  <r>
    <x v="1139"/>
    <n v="0"/>
    <n v="0"/>
    <n v="0"/>
  </r>
  <r>
    <x v="1140"/>
    <n v="0"/>
    <n v="0"/>
    <n v="0"/>
  </r>
  <r>
    <x v="1141"/>
    <n v="0"/>
    <n v="0"/>
    <n v="0"/>
  </r>
  <r>
    <x v="1142"/>
    <n v="0"/>
    <n v="0"/>
    <n v="0"/>
  </r>
  <r>
    <x v="1143"/>
    <n v="0"/>
    <n v="0"/>
    <n v="0"/>
  </r>
  <r>
    <x v="1144"/>
    <n v="0"/>
    <n v="0"/>
    <n v="0"/>
  </r>
  <r>
    <x v="1145"/>
    <n v="0"/>
    <n v="0"/>
    <n v="0"/>
  </r>
  <r>
    <x v="1146"/>
    <n v="0"/>
    <n v="0"/>
    <n v="0"/>
  </r>
  <r>
    <x v="1147"/>
    <n v="0"/>
    <n v="0"/>
    <n v="0"/>
  </r>
  <r>
    <x v="1148"/>
    <n v="0"/>
    <n v="0"/>
    <n v="0"/>
  </r>
  <r>
    <x v="1149"/>
    <n v="0"/>
    <n v="0"/>
    <n v="0"/>
  </r>
  <r>
    <x v="1150"/>
    <n v="0"/>
    <n v="0"/>
    <n v="0"/>
  </r>
  <r>
    <x v="1151"/>
    <n v="0"/>
    <n v="0"/>
    <n v="0"/>
  </r>
  <r>
    <x v="1152"/>
    <n v="0"/>
    <n v="0"/>
    <n v="0"/>
  </r>
  <r>
    <x v="1153"/>
    <n v="0"/>
    <n v="0"/>
    <n v="0"/>
  </r>
  <r>
    <x v="1154"/>
    <n v="0"/>
    <n v="0"/>
    <n v="0"/>
  </r>
  <r>
    <x v="1155"/>
    <n v="0"/>
    <n v="0"/>
    <n v="0"/>
  </r>
  <r>
    <x v="1156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Year">
  <location ref="A2:D33" firstHeaderRow="0" firstDataRow="1" firstDataCol="1"/>
  <pivotFields count="6">
    <pivotField axis="axisRow" numFmtId="173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5" showAll="0"/>
    <pivotField dataField="1" numFmtId="165" showAll="0"/>
    <pivotField dataField="1" numFmtId="165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7">
        <item x="0"/>
        <item x="1"/>
        <item x="2"/>
        <item x="3"/>
        <item sd="0" x="4"/>
        <item x="5"/>
        <item x="6"/>
      </items>
    </pivotField>
  </pivotFields>
  <rowFields count="2">
    <field x="5"/>
    <field x="0"/>
  </rowFields>
  <rowItems count="31">
    <i>
      <x v="1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EUR/USD" fld="1" baseField="5" baseItem="1"/>
    <dataField name="AUD/USD-" fld="2" baseField="5" baseItem="1"/>
    <dataField name="Total-" fld="3" baseField="5" baseItem="1"/>
  </dataFields>
  <formats count="6">
    <format dxfId="35">
      <pivotArea collapsedLevelsAreSubtotals="1" fieldPosition="0">
        <references count="2">
          <reference field="0" count="2">
            <x v="11"/>
            <x v="12"/>
          </reference>
          <reference field="5" count="1" selected="0">
            <x v="1"/>
          </reference>
        </references>
      </pivotArea>
    </format>
    <format dxfId="34">
      <pivotArea collapsedLevelsAreSubtotals="1" fieldPosition="0">
        <references count="1">
          <reference field="5" count="1">
            <x v="2"/>
          </reference>
        </references>
      </pivotArea>
    </format>
    <format dxfId="33">
      <pivotArea collapsedLevelsAreSubtotals="1" fieldPosition="0">
        <references count="1">
          <reference field="5" count="1">
            <x v="3"/>
          </reference>
        </references>
      </pivotArea>
    </format>
    <format dxfId="32">
      <pivotArea collapsedLevelsAreSubtotals="1" fieldPosition="0">
        <references count="1">
          <reference field="5" count="1">
            <x v="4"/>
          </reference>
        </references>
      </pivotArea>
    </format>
    <format dxfId="31">
      <pivotArea collapsedLevelsAreSubtotals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4"/>
          </reference>
        </references>
      </pivotArea>
    </format>
    <format dxfId="3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B23" totalsRowShown="0">
  <autoFilter ref="A1:B23"/>
  <tableColumns count="2">
    <tableColumn id="1" name="Date" dataDxfId="37"/>
    <tableColumn id="2" name="Poi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17" totalsRowShown="0">
  <autoFilter ref="A1:B17"/>
  <tableColumns count="2">
    <tableColumn id="1" name="Date" dataDxfId="36"/>
    <tableColumn id="2" name="Poi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158"/>
  <sheetViews>
    <sheetView zoomScaleNormal="100" workbookViewId="0">
      <selection activeCell="H1160" sqref="H1160"/>
    </sheetView>
  </sheetViews>
  <sheetFormatPr defaultRowHeight="12.75" x14ac:dyDescent="0.2"/>
  <cols>
    <col min="1" max="1" width="8.28515625" style="26" customWidth="1"/>
    <col min="2" max="2" width="6.28515625" style="26" customWidth="1"/>
    <col min="3" max="3" width="6.5703125" style="26" bestFit="1" customWidth="1"/>
    <col min="4" max="4" width="7.42578125" style="26" customWidth="1"/>
    <col min="5" max="5" width="3" style="26" customWidth="1"/>
    <col min="6" max="6" width="7.140625" style="26" customWidth="1"/>
    <col min="7" max="7" width="6.7109375" style="26" customWidth="1"/>
    <col min="8" max="8" width="6.42578125" style="26" customWidth="1"/>
    <col min="9" max="10" width="6.5703125" style="26" customWidth="1"/>
    <col min="11" max="11" width="2.28515625" style="26" bestFit="1" customWidth="1"/>
    <col min="12" max="12" width="6.28515625" style="26" customWidth="1"/>
    <col min="13" max="13" width="6.5703125" style="26" customWidth="1"/>
    <col min="14" max="14" width="7.28515625" style="26" customWidth="1"/>
    <col min="15" max="15" width="6.5703125" style="26" bestFit="1" customWidth="1"/>
    <col min="16" max="16" width="7.28515625" style="26" customWidth="1"/>
    <col min="17" max="17" width="21.7109375" style="26" customWidth="1"/>
    <col min="18" max="18" width="6.28515625" style="26" customWidth="1"/>
    <col min="19" max="19" width="6.42578125" style="26" customWidth="1"/>
    <col min="20" max="20" width="6.5703125" style="26" customWidth="1"/>
    <col min="21" max="21" width="7" style="26" customWidth="1"/>
    <col min="22" max="22" width="8" style="26" customWidth="1"/>
    <col min="23" max="23" width="7.42578125" style="26" customWidth="1"/>
    <col min="24" max="24" width="6.7109375" style="26" customWidth="1"/>
    <col min="25" max="25" width="7.5703125" style="26" customWidth="1"/>
    <col min="26" max="26" width="6.28515625" style="26" customWidth="1"/>
    <col min="27" max="27" width="6.42578125" style="26" customWidth="1"/>
    <col min="28" max="16384" width="9.140625" style="26"/>
  </cols>
  <sheetData>
    <row r="1" spans="1:27" s="35" customFormat="1" ht="21.75" x14ac:dyDescent="0.2">
      <c r="A1" s="45" t="s">
        <v>1</v>
      </c>
      <c r="B1" s="36" t="s">
        <v>31</v>
      </c>
      <c r="C1" s="36" t="s">
        <v>32</v>
      </c>
      <c r="D1" s="36" t="s">
        <v>4</v>
      </c>
      <c r="E1" s="37" t="s">
        <v>33</v>
      </c>
      <c r="F1" s="37" t="s">
        <v>34</v>
      </c>
      <c r="G1" s="37" t="s">
        <v>35</v>
      </c>
      <c r="H1" s="37" t="s">
        <v>36</v>
      </c>
      <c r="I1" s="37" t="s">
        <v>37</v>
      </c>
      <c r="J1" s="37" t="s">
        <v>46</v>
      </c>
      <c r="K1" s="38" t="s">
        <v>22</v>
      </c>
      <c r="L1" s="38" t="s">
        <v>34</v>
      </c>
      <c r="M1" s="38" t="s">
        <v>35</v>
      </c>
      <c r="N1" s="38" t="s">
        <v>36</v>
      </c>
      <c r="O1" s="38" t="s">
        <v>38</v>
      </c>
      <c r="P1" s="38" t="s">
        <v>47</v>
      </c>
      <c r="Q1" s="48" t="s">
        <v>13</v>
      </c>
      <c r="R1" s="39" t="s">
        <v>95</v>
      </c>
      <c r="S1" s="39" t="s">
        <v>34</v>
      </c>
      <c r="T1" s="39" t="s">
        <v>35</v>
      </c>
      <c r="U1" s="39" t="s">
        <v>36</v>
      </c>
      <c r="V1" s="39" t="s">
        <v>55</v>
      </c>
      <c r="W1" s="40" t="s">
        <v>39</v>
      </c>
      <c r="X1" s="40" t="s">
        <v>40</v>
      </c>
      <c r="Y1" s="40" t="s">
        <v>41</v>
      </c>
      <c r="Z1" s="40" t="s">
        <v>23</v>
      </c>
      <c r="AA1" s="40" t="s">
        <v>42</v>
      </c>
    </row>
    <row r="2" spans="1:27" x14ac:dyDescent="0.2">
      <c r="A2" s="47">
        <v>43405</v>
      </c>
      <c r="B2" s="49">
        <v>0</v>
      </c>
      <c r="C2" s="49">
        <v>0</v>
      </c>
      <c r="D2" s="41">
        <f t="shared" ref="D2:D65" si="0">(B2-C2)</f>
        <v>0</v>
      </c>
      <c r="E2" s="42" t="s">
        <v>15</v>
      </c>
      <c r="F2" s="46"/>
      <c r="G2" s="43">
        <f t="shared" ref="G2:G65" si="1">IF(E2="T",(B2-F2),0)</f>
        <v>0</v>
      </c>
      <c r="H2" s="46"/>
      <c r="I2" s="43">
        <f t="shared" ref="I2:I65" si="2">IF(E2="T",(H2-B2),0)</f>
        <v>0</v>
      </c>
      <c r="J2" s="43">
        <f t="shared" ref="J2:J65" si="3">IF(E2="T",(B2-0.003),0)</f>
        <v>0</v>
      </c>
      <c r="K2" s="42" t="s">
        <v>15</v>
      </c>
      <c r="L2" s="46"/>
      <c r="M2" s="43">
        <f t="shared" ref="M2:M65" si="4">IF(K2="T",(L2-C2),0)</f>
        <v>0</v>
      </c>
      <c r="N2" s="46"/>
      <c r="O2" s="43">
        <f t="shared" ref="O2:O65" si="5">IF(K2="T",(C2-N2),0)</f>
        <v>0</v>
      </c>
      <c r="P2" s="43">
        <f t="shared" ref="P2:P65" si="6">IF(K2="T",(C2+0.003),0)</f>
        <v>0</v>
      </c>
      <c r="Q2" s="44" t="s">
        <v>45</v>
      </c>
      <c r="R2" s="46" t="s">
        <v>45</v>
      </c>
      <c r="S2" s="43">
        <v>0</v>
      </c>
      <c r="T2" s="46" t="str">
        <f>IF(R2="NA","0.00000",(IF(R2="BU",P2-S2,S2-J2)))</f>
        <v>0.00000</v>
      </c>
      <c r="U2" s="43">
        <v>0</v>
      </c>
      <c r="V2" s="46" t="str">
        <f>IF(R2="NA","0.00000",(IF(R2="BU",U2-P2,J2-U2)))</f>
        <v>0.00000</v>
      </c>
      <c r="W2" s="46" t="str">
        <f>IF(E2="T",IF(I2&gt;0.00109,"0.00100","-0.00300"),"0.00000")</f>
        <v>0.00000</v>
      </c>
      <c r="X2" s="46" t="str">
        <f>IF(K2="T",IF(O2&gt;0.00109,"0.00100","-0.00300"),"0.00000")</f>
        <v>0.00000</v>
      </c>
      <c r="Y2" s="49">
        <v>0</v>
      </c>
      <c r="Z2" s="49">
        <f>SUM(W2+X2+Y2)</f>
        <v>0</v>
      </c>
      <c r="AA2" s="46" t="str">
        <f>IF(Z2=0,"NA",IF(Z2&gt;0.00099,"P","F"))</f>
        <v>NA</v>
      </c>
    </row>
    <row r="3" spans="1:27" x14ac:dyDescent="0.2">
      <c r="A3" s="47">
        <v>43406</v>
      </c>
      <c r="B3" s="49">
        <v>0</v>
      </c>
      <c r="C3" s="49">
        <v>0</v>
      </c>
      <c r="D3" s="41">
        <f t="shared" si="0"/>
        <v>0</v>
      </c>
      <c r="E3" s="42" t="s">
        <v>15</v>
      </c>
      <c r="F3" s="46"/>
      <c r="G3" s="43">
        <f t="shared" si="1"/>
        <v>0</v>
      </c>
      <c r="H3" s="46"/>
      <c r="I3" s="43">
        <f t="shared" si="2"/>
        <v>0</v>
      </c>
      <c r="J3" s="43">
        <f t="shared" si="3"/>
        <v>0</v>
      </c>
      <c r="K3" s="42" t="s">
        <v>15</v>
      </c>
      <c r="L3" s="46"/>
      <c r="M3" s="43">
        <f t="shared" si="4"/>
        <v>0</v>
      </c>
      <c r="N3" s="46"/>
      <c r="O3" s="43">
        <f t="shared" si="5"/>
        <v>0</v>
      </c>
      <c r="P3" s="43">
        <f t="shared" si="6"/>
        <v>0</v>
      </c>
      <c r="Q3" s="44" t="s">
        <v>45</v>
      </c>
      <c r="R3" s="46" t="s">
        <v>45</v>
      </c>
      <c r="S3" s="43">
        <v>0</v>
      </c>
      <c r="T3" s="46"/>
      <c r="U3" s="43">
        <v>0</v>
      </c>
      <c r="V3" s="46"/>
      <c r="W3" s="46" t="str">
        <f t="shared" ref="W3:W66" si="7">IF(E3="T",IF(I3&gt;0.00109,"0.00100","-0.00300"),"0.00000")</f>
        <v>0.00000</v>
      </c>
      <c r="X3" s="46" t="str">
        <f t="shared" ref="X3:X66" si="8">IF(K3="T",IF(O3&gt;0.00109,"0.00100","-0.00300"),"0.00000")</f>
        <v>0.00000</v>
      </c>
      <c r="Y3" s="49">
        <v>0</v>
      </c>
      <c r="Z3" s="49">
        <f t="shared" ref="Z3:Z66" si="9">SUM(W3+X3+Y3)</f>
        <v>0</v>
      </c>
      <c r="AA3" s="46" t="str">
        <f t="shared" ref="AA3:AA66" si="10">IF(Z3=0,"NA",IF(Z3&gt;0.00099,"P","F"))</f>
        <v>NA</v>
      </c>
    </row>
    <row r="4" spans="1:27" hidden="1" x14ac:dyDescent="0.2">
      <c r="A4" s="47">
        <v>43407</v>
      </c>
      <c r="B4" s="49">
        <v>0</v>
      </c>
      <c r="C4" s="49">
        <v>0</v>
      </c>
      <c r="D4" s="41">
        <f t="shared" si="0"/>
        <v>0</v>
      </c>
      <c r="E4" s="42" t="s">
        <v>15</v>
      </c>
      <c r="F4" s="46"/>
      <c r="G4" s="43">
        <f t="shared" si="1"/>
        <v>0</v>
      </c>
      <c r="H4" s="46"/>
      <c r="I4" s="43">
        <f t="shared" si="2"/>
        <v>0</v>
      </c>
      <c r="J4" s="43">
        <f t="shared" si="3"/>
        <v>0</v>
      </c>
      <c r="K4" s="42" t="s">
        <v>15</v>
      </c>
      <c r="L4" s="46"/>
      <c r="M4" s="43">
        <f t="shared" si="4"/>
        <v>0</v>
      </c>
      <c r="N4" s="46"/>
      <c r="O4" s="43">
        <f t="shared" si="5"/>
        <v>0</v>
      </c>
      <c r="P4" s="43">
        <f t="shared" si="6"/>
        <v>0</v>
      </c>
      <c r="Q4" s="44" t="s">
        <v>94</v>
      </c>
      <c r="R4" s="46" t="s">
        <v>45</v>
      </c>
      <c r="S4" s="43">
        <v>0</v>
      </c>
      <c r="T4" s="46"/>
      <c r="U4" s="43">
        <v>0</v>
      </c>
      <c r="V4" s="46"/>
      <c r="W4" s="46" t="str">
        <f t="shared" si="7"/>
        <v>0.00000</v>
      </c>
      <c r="X4" s="46" t="str">
        <f t="shared" si="8"/>
        <v>0.00000</v>
      </c>
      <c r="Y4" s="49">
        <v>0</v>
      </c>
      <c r="Z4" s="49">
        <f t="shared" si="9"/>
        <v>0</v>
      </c>
      <c r="AA4" s="46" t="str">
        <f t="shared" si="10"/>
        <v>NA</v>
      </c>
    </row>
    <row r="5" spans="1:27" hidden="1" x14ac:dyDescent="0.2">
      <c r="A5" s="47">
        <v>43408</v>
      </c>
      <c r="B5" s="49">
        <v>0</v>
      </c>
      <c r="C5" s="49">
        <v>0</v>
      </c>
      <c r="D5" s="41">
        <f t="shared" si="0"/>
        <v>0</v>
      </c>
      <c r="E5" s="42" t="s">
        <v>15</v>
      </c>
      <c r="F5" s="46"/>
      <c r="G5" s="43">
        <f t="shared" si="1"/>
        <v>0</v>
      </c>
      <c r="H5" s="46"/>
      <c r="I5" s="43">
        <f t="shared" si="2"/>
        <v>0</v>
      </c>
      <c r="J5" s="43">
        <f t="shared" si="3"/>
        <v>0</v>
      </c>
      <c r="K5" s="42" t="s">
        <v>15</v>
      </c>
      <c r="L5" s="46"/>
      <c r="M5" s="43">
        <f t="shared" si="4"/>
        <v>0</v>
      </c>
      <c r="N5" s="46"/>
      <c r="O5" s="43">
        <f t="shared" si="5"/>
        <v>0</v>
      </c>
      <c r="P5" s="43">
        <f t="shared" si="6"/>
        <v>0</v>
      </c>
      <c r="Q5" s="44" t="s">
        <v>94</v>
      </c>
      <c r="R5" s="46" t="s">
        <v>45</v>
      </c>
      <c r="S5" s="43">
        <v>0</v>
      </c>
      <c r="T5" s="46"/>
      <c r="U5" s="43">
        <v>0</v>
      </c>
      <c r="V5" s="46"/>
      <c r="W5" s="46" t="str">
        <f t="shared" si="7"/>
        <v>0.00000</v>
      </c>
      <c r="X5" s="46" t="str">
        <f t="shared" si="8"/>
        <v>0.00000</v>
      </c>
      <c r="Y5" s="49">
        <v>0</v>
      </c>
      <c r="Z5" s="49">
        <f t="shared" si="9"/>
        <v>0</v>
      </c>
      <c r="AA5" s="46" t="str">
        <f t="shared" si="10"/>
        <v>NA</v>
      </c>
    </row>
    <row r="6" spans="1:27" x14ac:dyDescent="0.2">
      <c r="A6" s="47">
        <v>43409</v>
      </c>
      <c r="B6" s="49">
        <v>0</v>
      </c>
      <c r="C6" s="49">
        <v>0</v>
      </c>
      <c r="D6" s="41">
        <f t="shared" si="0"/>
        <v>0</v>
      </c>
      <c r="E6" s="42" t="s">
        <v>15</v>
      </c>
      <c r="F6" s="46"/>
      <c r="G6" s="43">
        <f t="shared" si="1"/>
        <v>0</v>
      </c>
      <c r="H6" s="46"/>
      <c r="I6" s="43">
        <f t="shared" si="2"/>
        <v>0</v>
      </c>
      <c r="J6" s="43">
        <f t="shared" si="3"/>
        <v>0</v>
      </c>
      <c r="K6" s="42" t="s">
        <v>15</v>
      </c>
      <c r="L6" s="46"/>
      <c r="M6" s="43">
        <f t="shared" si="4"/>
        <v>0</v>
      </c>
      <c r="N6" s="46"/>
      <c r="O6" s="43">
        <f t="shared" si="5"/>
        <v>0</v>
      </c>
      <c r="P6" s="43">
        <f t="shared" si="6"/>
        <v>0</v>
      </c>
      <c r="Q6" s="44" t="s">
        <v>45</v>
      </c>
      <c r="R6" s="46" t="s">
        <v>45</v>
      </c>
      <c r="S6" s="43">
        <v>0</v>
      </c>
      <c r="T6" s="46"/>
      <c r="U6" s="43">
        <v>0</v>
      </c>
      <c r="V6" s="46"/>
      <c r="W6" s="46" t="str">
        <f t="shared" si="7"/>
        <v>0.00000</v>
      </c>
      <c r="X6" s="46" t="str">
        <f t="shared" si="8"/>
        <v>0.00000</v>
      </c>
      <c r="Y6" s="49">
        <v>0</v>
      </c>
      <c r="Z6" s="49">
        <f t="shared" si="9"/>
        <v>0</v>
      </c>
      <c r="AA6" s="46" t="str">
        <f t="shared" si="10"/>
        <v>NA</v>
      </c>
    </row>
    <row r="7" spans="1:27" x14ac:dyDescent="0.2">
      <c r="A7" s="47">
        <v>43410</v>
      </c>
      <c r="B7" s="49">
        <v>0</v>
      </c>
      <c r="C7" s="49">
        <v>0</v>
      </c>
      <c r="D7" s="41">
        <f t="shared" si="0"/>
        <v>0</v>
      </c>
      <c r="E7" s="42" t="s">
        <v>15</v>
      </c>
      <c r="F7" s="46"/>
      <c r="G7" s="43">
        <f t="shared" si="1"/>
        <v>0</v>
      </c>
      <c r="H7" s="46"/>
      <c r="I7" s="43">
        <f t="shared" si="2"/>
        <v>0</v>
      </c>
      <c r="J7" s="43">
        <f t="shared" si="3"/>
        <v>0</v>
      </c>
      <c r="K7" s="42" t="s">
        <v>15</v>
      </c>
      <c r="L7" s="46"/>
      <c r="M7" s="43">
        <f t="shared" si="4"/>
        <v>0</v>
      </c>
      <c r="N7" s="46"/>
      <c r="O7" s="43">
        <f t="shared" si="5"/>
        <v>0</v>
      </c>
      <c r="P7" s="43">
        <f t="shared" si="6"/>
        <v>0</v>
      </c>
      <c r="Q7" s="44" t="s">
        <v>45</v>
      </c>
      <c r="R7" s="46" t="s">
        <v>45</v>
      </c>
      <c r="S7" s="43">
        <v>0</v>
      </c>
      <c r="T7" s="46"/>
      <c r="U7" s="43">
        <v>0</v>
      </c>
      <c r="V7" s="46"/>
      <c r="W7" s="46" t="str">
        <f t="shared" si="7"/>
        <v>0.00000</v>
      </c>
      <c r="X7" s="46" t="str">
        <f t="shared" si="8"/>
        <v>0.00000</v>
      </c>
      <c r="Y7" s="49">
        <v>0</v>
      </c>
      <c r="Z7" s="49">
        <f t="shared" si="9"/>
        <v>0</v>
      </c>
      <c r="AA7" s="46" t="str">
        <f t="shared" si="10"/>
        <v>NA</v>
      </c>
    </row>
    <row r="8" spans="1:27" x14ac:dyDescent="0.2">
      <c r="A8" s="47">
        <v>43411</v>
      </c>
      <c r="B8" s="49">
        <v>0</v>
      </c>
      <c r="C8" s="49">
        <v>0</v>
      </c>
      <c r="D8" s="41">
        <f t="shared" si="0"/>
        <v>0</v>
      </c>
      <c r="E8" s="42" t="s">
        <v>15</v>
      </c>
      <c r="F8" s="46"/>
      <c r="G8" s="43">
        <f t="shared" si="1"/>
        <v>0</v>
      </c>
      <c r="H8" s="46"/>
      <c r="I8" s="43">
        <f t="shared" si="2"/>
        <v>0</v>
      </c>
      <c r="J8" s="43">
        <f t="shared" si="3"/>
        <v>0</v>
      </c>
      <c r="K8" s="42" t="s">
        <v>15</v>
      </c>
      <c r="L8" s="46"/>
      <c r="M8" s="43">
        <f t="shared" si="4"/>
        <v>0</v>
      </c>
      <c r="N8" s="46"/>
      <c r="O8" s="43">
        <f t="shared" si="5"/>
        <v>0</v>
      </c>
      <c r="P8" s="43">
        <f t="shared" si="6"/>
        <v>0</v>
      </c>
      <c r="Q8" s="44" t="s">
        <v>45</v>
      </c>
      <c r="R8" s="46" t="s">
        <v>45</v>
      </c>
      <c r="S8" s="43">
        <v>0</v>
      </c>
      <c r="T8" s="46"/>
      <c r="U8" s="43">
        <v>0</v>
      </c>
      <c r="V8" s="46"/>
      <c r="W8" s="46" t="str">
        <f t="shared" si="7"/>
        <v>0.00000</v>
      </c>
      <c r="X8" s="46" t="str">
        <f t="shared" si="8"/>
        <v>0.00000</v>
      </c>
      <c r="Y8" s="49">
        <v>0</v>
      </c>
      <c r="Z8" s="49">
        <f t="shared" si="9"/>
        <v>0</v>
      </c>
      <c r="AA8" s="46" t="str">
        <f t="shared" si="10"/>
        <v>NA</v>
      </c>
    </row>
    <row r="9" spans="1:27" x14ac:dyDescent="0.2">
      <c r="A9" s="47">
        <v>43412</v>
      </c>
      <c r="B9" s="49">
        <v>0</v>
      </c>
      <c r="C9" s="49">
        <v>0</v>
      </c>
      <c r="D9" s="41">
        <f t="shared" si="0"/>
        <v>0</v>
      </c>
      <c r="E9" s="42" t="s">
        <v>15</v>
      </c>
      <c r="F9" s="46"/>
      <c r="G9" s="43">
        <f t="shared" si="1"/>
        <v>0</v>
      </c>
      <c r="H9" s="46"/>
      <c r="I9" s="43">
        <f t="shared" si="2"/>
        <v>0</v>
      </c>
      <c r="J9" s="43">
        <f t="shared" si="3"/>
        <v>0</v>
      </c>
      <c r="K9" s="42" t="s">
        <v>15</v>
      </c>
      <c r="L9" s="46"/>
      <c r="M9" s="43">
        <f t="shared" si="4"/>
        <v>0</v>
      </c>
      <c r="N9" s="46"/>
      <c r="O9" s="43">
        <f t="shared" si="5"/>
        <v>0</v>
      </c>
      <c r="P9" s="43">
        <f t="shared" si="6"/>
        <v>0</v>
      </c>
      <c r="Q9" s="44" t="s">
        <v>45</v>
      </c>
      <c r="R9" s="46" t="s">
        <v>45</v>
      </c>
      <c r="S9" s="43">
        <v>0</v>
      </c>
      <c r="T9" s="46"/>
      <c r="U9" s="43">
        <v>0</v>
      </c>
      <c r="V9" s="46"/>
      <c r="W9" s="46" t="str">
        <f t="shared" si="7"/>
        <v>0.00000</v>
      </c>
      <c r="X9" s="46" t="str">
        <f t="shared" si="8"/>
        <v>0.00000</v>
      </c>
      <c r="Y9" s="49">
        <v>0</v>
      </c>
      <c r="Z9" s="49">
        <f t="shared" si="9"/>
        <v>0</v>
      </c>
      <c r="AA9" s="46" t="str">
        <f t="shared" si="10"/>
        <v>NA</v>
      </c>
    </row>
    <row r="10" spans="1:27" x14ac:dyDescent="0.2">
      <c r="A10" s="47">
        <v>43413</v>
      </c>
      <c r="B10" s="49">
        <v>0</v>
      </c>
      <c r="C10" s="49">
        <v>0</v>
      </c>
      <c r="D10" s="41">
        <f t="shared" si="0"/>
        <v>0</v>
      </c>
      <c r="E10" s="42" t="s">
        <v>15</v>
      </c>
      <c r="F10" s="46"/>
      <c r="G10" s="43">
        <f t="shared" si="1"/>
        <v>0</v>
      </c>
      <c r="H10" s="46"/>
      <c r="I10" s="43">
        <f t="shared" si="2"/>
        <v>0</v>
      </c>
      <c r="J10" s="43">
        <f t="shared" si="3"/>
        <v>0</v>
      </c>
      <c r="K10" s="42" t="s">
        <v>15</v>
      </c>
      <c r="L10" s="46"/>
      <c r="M10" s="43">
        <f t="shared" si="4"/>
        <v>0</v>
      </c>
      <c r="N10" s="46"/>
      <c r="O10" s="43">
        <f t="shared" si="5"/>
        <v>0</v>
      </c>
      <c r="P10" s="43">
        <f t="shared" si="6"/>
        <v>0</v>
      </c>
      <c r="Q10" s="44" t="s">
        <v>45</v>
      </c>
      <c r="R10" s="46" t="s">
        <v>45</v>
      </c>
      <c r="S10" s="43">
        <v>0</v>
      </c>
      <c r="T10" s="46"/>
      <c r="U10" s="43">
        <v>0</v>
      </c>
      <c r="V10" s="46"/>
      <c r="W10" s="46" t="str">
        <f t="shared" si="7"/>
        <v>0.00000</v>
      </c>
      <c r="X10" s="46" t="str">
        <f t="shared" si="8"/>
        <v>0.00000</v>
      </c>
      <c r="Y10" s="49">
        <v>0</v>
      </c>
      <c r="Z10" s="49">
        <f t="shared" si="9"/>
        <v>0</v>
      </c>
      <c r="AA10" s="46" t="str">
        <f t="shared" si="10"/>
        <v>NA</v>
      </c>
    </row>
    <row r="11" spans="1:27" hidden="1" x14ac:dyDescent="0.2">
      <c r="A11" s="47">
        <v>43414</v>
      </c>
      <c r="B11" s="49">
        <v>0</v>
      </c>
      <c r="C11" s="49">
        <v>0</v>
      </c>
      <c r="D11" s="41">
        <f t="shared" si="0"/>
        <v>0</v>
      </c>
      <c r="E11" s="42" t="s">
        <v>15</v>
      </c>
      <c r="F11" s="46"/>
      <c r="G11" s="43">
        <f t="shared" si="1"/>
        <v>0</v>
      </c>
      <c r="H11" s="46"/>
      <c r="I11" s="43">
        <f t="shared" si="2"/>
        <v>0</v>
      </c>
      <c r="J11" s="43">
        <f t="shared" si="3"/>
        <v>0</v>
      </c>
      <c r="K11" s="42" t="s">
        <v>15</v>
      </c>
      <c r="L11" s="46"/>
      <c r="M11" s="43">
        <f t="shared" si="4"/>
        <v>0</v>
      </c>
      <c r="N11" s="46"/>
      <c r="O11" s="43">
        <f t="shared" si="5"/>
        <v>0</v>
      </c>
      <c r="P11" s="43">
        <f t="shared" si="6"/>
        <v>0</v>
      </c>
      <c r="Q11" s="44" t="s">
        <v>94</v>
      </c>
      <c r="R11" s="46" t="s">
        <v>45</v>
      </c>
      <c r="S11" s="43">
        <v>0</v>
      </c>
      <c r="T11" s="46"/>
      <c r="U11" s="43">
        <v>0</v>
      </c>
      <c r="V11" s="46"/>
      <c r="W11" s="46" t="str">
        <f t="shared" si="7"/>
        <v>0.00000</v>
      </c>
      <c r="X11" s="46" t="str">
        <f t="shared" si="8"/>
        <v>0.00000</v>
      </c>
      <c r="Y11" s="49">
        <v>0</v>
      </c>
      <c r="Z11" s="49">
        <f t="shared" si="9"/>
        <v>0</v>
      </c>
      <c r="AA11" s="46" t="str">
        <f t="shared" si="10"/>
        <v>NA</v>
      </c>
    </row>
    <row r="12" spans="1:27" hidden="1" x14ac:dyDescent="0.2">
      <c r="A12" s="47">
        <v>43415</v>
      </c>
      <c r="B12" s="49">
        <v>0</v>
      </c>
      <c r="C12" s="49">
        <v>0</v>
      </c>
      <c r="D12" s="41">
        <f t="shared" si="0"/>
        <v>0</v>
      </c>
      <c r="E12" s="42" t="s">
        <v>15</v>
      </c>
      <c r="F12" s="46"/>
      <c r="G12" s="43">
        <f t="shared" si="1"/>
        <v>0</v>
      </c>
      <c r="H12" s="46"/>
      <c r="I12" s="43">
        <f t="shared" si="2"/>
        <v>0</v>
      </c>
      <c r="J12" s="43">
        <f t="shared" si="3"/>
        <v>0</v>
      </c>
      <c r="K12" s="42" t="s">
        <v>15</v>
      </c>
      <c r="L12" s="46"/>
      <c r="M12" s="43">
        <f t="shared" si="4"/>
        <v>0</v>
      </c>
      <c r="N12" s="46"/>
      <c r="O12" s="43">
        <f t="shared" si="5"/>
        <v>0</v>
      </c>
      <c r="P12" s="43">
        <f t="shared" si="6"/>
        <v>0</v>
      </c>
      <c r="Q12" s="44" t="s">
        <v>94</v>
      </c>
      <c r="R12" s="46" t="s">
        <v>45</v>
      </c>
      <c r="S12" s="43">
        <v>0</v>
      </c>
      <c r="T12" s="46"/>
      <c r="U12" s="43">
        <v>0</v>
      </c>
      <c r="V12" s="46"/>
      <c r="W12" s="46" t="str">
        <f t="shared" si="7"/>
        <v>0.00000</v>
      </c>
      <c r="X12" s="46" t="str">
        <f t="shared" si="8"/>
        <v>0.00000</v>
      </c>
      <c r="Y12" s="49">
        <v>0</v>
      </c>
      <c r="Z12" s="49">
        <f t="shared" si="9"/>
        <v>0</v>
      </c>
      <c r="AA12" s="46" t="str">
        <f t="shared" si="10"/>
        <v>NA</v>
      </c>
    </row>
    <row r="13" spans="1:27" x14ac:dyDescent="0.2">
      <c r="A13" s="47">
        <v>43416</v>
      </c>
      <c r="B13" s="49">
        <v>0</v>
      </c>
      <c r="C13" s="49">
        <v>0</v>
      </c>
      <c r="D13" s="41">
        <f t="shared" si="0"/>
        <v>0</v>
      </c>
      <c r="E13" s="42" t="s">
        <v>15</v>
      </c>
      <c r="F13" s="46"/>
      <c r="G13" s="43">
        <f t="shared" si="1"/>
        <v>0</v>
      </c>
      <c r="H13" s="46"/>
      <c r="I13" s="43">
        <f t="shared" si="2"/>
        <v>0</v>
      </c>
      <c r="J13" s="43">
        <f t="shared" si="3"/>
        <v>0</v>
      </c>
      <c r="K13" s="42" t="s">
        <v>15</v>
      </c>
      <c r="L13" s="46"/>
      <c r="M13" s="43">
        <f t="shared" si="4"/>
        <v>0</v>
      </c>
      <c r="N13" s="46"/>
      <c r="O13" s="43">
        <f t="shared" si="5"/>
        <v>0</v>
      </c>
      <c r="P13" s="43">
        <f t="shared" si="6"/>
        <v>0</v>
      </c>
      <c r="Q13" s="44" t="s">
        <v>45</v>
      </c>
      <c r="R13" s="46" t="s">
        <v>45</v>
      </c>
      <c r="S13" s="43">
        <v>0</v>
      </c>
      <c r="T13" s="46"/>
      <c r="U13" s="43">
        <v>0</v>
      </c>
      <c r="V13" s="46"/>
      <c r="W13" s="46" t="str">
        <f t="shared" si="7"/>
        <v>0.00000</v>
      </c>
      <c r="X13" s="46" t="str">
        <f t="shared" si="8"/>
        <v>0.00000</v>
      </c>
      <c r="Y13" s="49">
        <v>0</v>
      </c>
      <c r="Z13" s="49">
        <f t="shared" si="9"/>
        <v>0</v>
      </c>
      <c r="AA13" s="46" t="str">
        <f t="shared" si="10"/>
        <v>NA</v>
      </c>
    </row>
    <row r="14" spans="1:27" x14ac:dyDescent="0.2">
      <c r="A14" s="47">
        <v>43417</v>
      </c>
      <c r="B14" s="49">
        <v>0</v>
      </c>
      <c r="C14" s="49">
        <v>0</v>
      </c>
      <c r="D14" s="41">
        <f t="shared" si="0"/>
        <v>0</v>
      </c>
      <c r="E14" s="42" t="s">
        <v>15</v>
      </c>
      <c r="F14" s="46"/>
      <c r="G14" s="43">
        <f t="shared" si="1"/>
        <v>0</v>
      </c>
      <c r="H14" s="46"/>
      <c r="I14" s="43">
        <f t="shared" si="2"/>
        <v>0</v>
      </c>
      <c r="J14" s="43">
        <f t="shared" si="3"/>
        <v>0</v>
      </c>
      <c r="K14" s="42" t="s">
        <v>15</v>
      </c>
      <c r="L14" s="46"/>
      <c r="M14" s="43">
        <f t="shared" si="4"/>
        <v>0</v>
      </c>
      <c r="N14" s="46"/>
      <c r="O14" s="43">
        <f t="shared" si="5"/>
        <v>0</v>
      </c>
      <c r="P14" s="43">
        <f t="shared" si="6"/>
        <v>0</v>
      </c>
      <c r="Q14" s="44" t="s">
        <v>45</v>
      </c>
      <c r="R14" s="46" t="s">
        <v>45</v>
      </c>
      <c r="S14" s="43">
        <v>0</v>
      </c>
      <c r="T14" s="46"/>
      <c r="U14" s="43">
        <v>0</v>
      </c>
      <c r="V14" s="46"/>
      <c r="W14" s="46" t="str">
        <f t="shared" si="7"/>
        <v>0.00000</v>
      </c>
      <c r="X14" s="46" t="str">
        <f t="shared" si="8"/>
        <v>0.00000</v>
      </c>
      <c r="Y14" s="49">
        <v>0</v>
      </c>
      <c r="Z14" s="49">
        <f t="shared" si="9"/>
        <v>0</v>
      </c>
      <c r="AA14" s="46" t="str">
        <f t="shared" si="10"/>
        <v>NA</v>
      </c>
    </row>
    <row r="15" spans="1:27" x14ac:dyDescent="0.2">
      <c r="A15" s="47">
        <v>43418</v>
      </c>
      <c r="B15" s="49">
        <v>0</v>
      </c>
      <c r="C15" s="49">
        <v>0</v>
      </c>
      <c r="D15" s="41">
        <f t="shared" si="0"/>
        <v>0</v>
      </c>
      <c r="E15" s="42" t="s">
        <v>15</v>
      </c>
      <c r="F15" s="46"/>
      <c r="G15" s="43">
        <f t="shared" si="1"/>
        <v>0</v>
      </c>
      <c r="H15" s="46"/>
      <c r="I15" s="43">
        <f t="shared" si="2"/>
        <v>0</v>
      </c>
      <c r="J15" s="43">
        <f t="shared" si="3"/>
        <v>0</v>
      </c>
      <c r="K15" s="42" t="s">
        <v>15</v>
      </c>
      <c r="L15" s="46"/>
      <c r="M15" s="43">
        <f t="shared" si="4"/>
        <v>0</v>
      </c>
      <c r="N15" s="46"/>
      <c r="O15" s="43">
        <f t="shared" si="5"/>
        <v>0</v>
      </c>
      <c r="P15" s="43">
        <f t="shared" si="6"/>
        <v>0</v>
      </c>
      <c r="Q15" s="44" t="s">
        <v>45</v>
      </c>
      <c r="R15" s="46" t="s">
        <v>45</v>
      </c>
      <c r="S15" s="43">
        <v>0</v>
      </c>
      <c r="T15" s="46"/>
      <c r="U15" s="43">
        <v>0</v>
      </c>
      <c r="V15" s="46"/>
      <c r="W15" s="46" t="str">
        <f t="shared" si="7"/>
        <v>0.00000</v>
      </c>
      <c r="X15" s="46" t="str">
        <f t="shared" si="8"/>
        <v>0.00000</v>
      </c>
      <c r="Y15" s="49">
        <v>0</v>
      </c>
      <c r="Z15" s="49">
        <f t="shared" si="9"/>
        <v>0</v>
      </c>
      <c r="AA15" s="46" t="str">
        <f t="shared" si="10"/>
        <v>NA</v>
      </c>
    </row>
    <row r="16" spans="1:27" x14ac:dyDescent="0.2">
      <c r="A16" s="47">
        <v>43419</v>
      </c>
      <c r="B16" s="49">
        <v>0</v>
      </c>
      <c r="C16" s="49">
        <v>0</v>
      </c>
      <c r="D16" s="41">
        <f t="shared" si="0"/>
        <v>0</v>
      </c>
      <c r="E16" s="42" t="s">
        <v>15</v>
      </c>
      <c r="F16" s="46"/>
      <c r="G16" s="43">
        <f t="shared" si="1"/>
        <v>0</v>
      </c>
      <c r="H16" s="46"/>
      <c r="I16" s="43">
        <f t="shared" si="2"/>
        <v>0</v>
      </c>
      <c r="J16" s="43">
        <f t="shared" si="3"/>
        <v>0</v>
      </c>
      <c r="K16" s="42" t="s">
        <v>15</v>
      </c>
      <c r="L16" s="46"/>
      <c r="M16" s="43">
        <f t="shared" si="4"/>
        <v>0</v>
      </c>
      <c r="N16" s="46"/>
      <c r="O16" s="43">
        <f t="shared" si="5"/>
        <v>0</v>
      </c>
      <c r="P16" s="43">
        <f t="shared" si="6"/>
        <v>0</v>
      </c>
      <c r="Q16" s="44" t="s">
        <v>45</v>
      </c>
      <c r="R16" s="46" t="s">
        <v>45</v>
      </c>
      <c r="S16" s="43">
        <v>0</v>
      </c>
      <c r="T16" s="46"/>
      <c r="U16" s="43">
        <v>0</v>
      </c>
      <c r="V16" s="46"/>
      <c r="W16" s="46" t="str">
        <f t="shared" si="7"/>
        <v>0.00000</v>
      </c>
      <c r="X16" s="46" t="str">
        <f t="shared" si="8"/>
        <v>0.00000</v>
      </c>
      <c r="Y16" s="49">
        <v>0</v>
      </c>
      <c r="Z16" s="49">
        <f t="shared" si="9"/>
        <v>0</v>
      </c>
      <c r="AA16" s="46" t="str">
        <f t="shared" si="10"/>
        <v>NA</v>
      </c>
    </row>
    <row r="17" spans="1:27" x14ac:dyDescent="0.2">
      <c r="A17" s="47">
        <v>43420</v>
      </c>
      <c r="B17" s="49">
        <v>0</v>
      </c>
      <c r="C17" s="49">
        <v>0</v>
      </c>
      <c r="D17" s="41">
        <f t="shared" si="0"/>
        <v>0</v>
      </c>
      <c r="E17" s="42" t="s">
        <v>15</v>
      </c>
      <c r="F17" s="46"/>
      <c r="G17" s="43">
        <f t="shared" si="1"/>
        <v>0</v>
      </c>
      <c r="H17" s="46"/>
      <c r="I17" s="43">
        <f t="shared" si="2"/>
        <v>0</v>
      </c>
      <c r="J17" s="43">
        <f t="shared" si="3"/>
        <v>0</v>
      </c>
      <c r="K17" s="42" t="s">
        <v>15</v>
      </c>
      <c r="L17" s="46"/>
      <c r="M17" s="43">
        <f t="shared" si="4"/>
        <v>0</v>
      </c>
      <c r="N17" s="46"/>
      <c r="O17" s="43">
        <f t="shared" si="5"/>
        <v>0</v>
      </c>
      <c r="P17" s="43">
        <f t="shared" si="6"/>
        <v>0</v>
      </c>
      <c r="Q17" s="44" t="s">
        <v>45</v>
      </c>
      <c r="R17" s="46" t="s">
        <v>45</v>
      </c>
      <c r="S17" s="43">
        <v>0</v>
      </c>
      <c r="T17" s="46"/>
      <c r="U17" s="43">
        <v>0</v>
      </c>
      <c r="V17" s="46"/>
      <c r="W17" s="46" t="str">
        <f t="shared" si="7"/>
        <v>0.00000</v>
      </c>
      <c r="X17" s="46" t="str">
        <f t="shared" si="8"/>
        <v>0.00000</v>
      </c>
      <c r="Y17" s="49">
        <v>0</v>
      </c>
      <c r="Z17" s="49">
        <f t="shared" si="9"/>
        <v>0</v>
      </c>
      <c r="AA17" s="46" t="str">
        <f t="shared" si="10"/>
        <v>NA</v>
      </c>
    </row>
    <row r="18" spans="1:27" hidden="1" x14ac:dyDescent="0.2">
      <c r="A18" s="47">
        <v>43421</v>
      </c>
      <c r="B18" s="49">
        <v>0</v>
      </c>
      <c r="C18" s="49">
        <v>0</v>
      </c>
      <c r="D18" s="41">
        <f t="shared" si="0"/>
        <v>0</v>
      </c>
      <c r="E18" s="42" t="s">
        <v>15</v>
      </c>
      <c r="F18" s="46"/>
      <c r="G18" s="43">
        <f t="shared" si="1"/>
        <v>0</v>
      </c>
      <c r="H18" s="46"/>
      <c r="I18" s="43">
        <f t="shared" si="2"/>
        <v>0</v>
      </c>
      <c r="J18" s="43">
        <f t="shared" si="3"/>
        <v>0</v>
      </c>
      <c r="K18" s="42" t="s">
        <v>15</v>
      </c>
      <c r="L18" s="46"/>
      <c r="M18" s="43">
        <f t="shared" si="4"/>
        <v>0</v>
      </c>
      <c r="N18" s="46"/>
      <c r="O18" s="43">
        <f t="shared" si="5"/>
        <v>0</v>
      </c>
      <c r="P18" s="43">
        <f t="shared" si="6"/>
        <v>0</v>
      </c>
      <c r="Q18" s="44" t="s">
        <v>94</v>
      </c>
      <c r="R18" s="46" t="s">
        <v>45</v>
      </c>
      <c r="S18" s="43">
        <v>0</v>
      </c>
      <c r="T18" s="46"/>
      <c r="U18" s="43">
        <v>0</v>
      </c>
      <c r="V18" s="46"/>
      <c r="W18" s="46" t="str">
        <f t="shared" si="7"/>
        <v>0.00000</v>
      </c>
      <c r="X18" s="46" t="str">
        <f t="shared" si="8"/>
        <v>0.00000</v>
      </c>
      <c r="Y18" s="49">
        <v>0</v>
      </c>
      <c r="Z18" s="49">
        <f t="shared" si="9"/>
        <v>0</v>
      </c>
      <c r="AA18" s="46" t="str">
        <f t="shared" si="10"/>
        <v>NA</v>
      </c>
    </row>
    <row r="19" spans="1:27" hidden="1" x14ac:dyDescent="0.2">
      <c r="A19" s="47">
        <v>43422</v>
      </c>
      <c r="B19" s="49">
        <v>0</v>
      </c>
      <c r="C19" s="49">
        <v>0</v>
      </c>
      <c r="D19" s="41">
        <f t="shared" si="0"/>
        <v>0</v>
      </c>
      <c r="E19" s="42" t="s">
        <v>15</v>
      </c>
      <c r="F19" s="46"/>
      <c r="G19" s="43">
        <f t="shared" si="1"/>
        <v>0</v>
      </c>
      <c r="H19" s="46"/>
      <c r="I19" s="43">
        <f t="shared" si="2"/>
        <v>0</v>
      </c>
      <c r="J19" s="43">
        <f t="shared" si="3"/>
        <v>0</v>
      </c>
      <c r="K19" s="42" t="s">
        <v>15</v>
      </c>
      <c r="L19" s="46"/>
      <c r="M19" s="43">
        <f t="shared" si="4"/>
        <v>0</v>
      </c>
      <c r="N19" s="46"/>
      <c r="O19" s="43">
        <f t="shared" si="5"/>
        <v>0</v>
      </c>
      <c r="P19" s="43">
        <f t="shared" si="6"/>
        <v>0</v>
      </c>
      <c r="Q19" s="44" t="s">
        <v>94</v>
      </c>
      <c r="R19" s="46" t="s">
        <v>45</v>
      </c>
      <c r="S19" s="43">
        <v>0</v>
      </c>
      <c r="T19" s="46"/>
      <c r="U19" s="43">
        <v>0</v>
      </c>
      <c r="V19" s="46"/>
      <c r="W19" s="46" t="str">
        <f t="shared" si="7"/>
        <v>0.00000</v>
      </c>
      <c r="X19" s="46" t="str">
        <f t="shared" si="8"/>
        <v>0.00000</v>
      </c>
      <c r="Y19" s="49">
        <v>0</v>
      </c>
      <c r="Z19" s="49">
        <f t="shared" si="9"/>
        <v>0</v>
      </c>
      <c r="AA19" s="46" t="str">
        <f t="shared" si="10"/>
        <v>NA</v>
      </c>
    </row>
    <row r="20" spans="1:27" x14ac:dyDescent="0.2">
      <c r="A20" s="47">
        <v>43423</v>
      </c>
      <c r="B20" s="49">
        <v>0</v>
      </c>
      <c r="C20" s="49">
        <v>0</v>
      </c>
      <c r="D20" s="41">
        <f t="shared" si="0"/>
        <v>0</v>
      </c>
      <c r="E20" s="42" t="s">
        <v>15</v>
      </c>
      <c r="F20" s="46"/>
      <c r="G20" s="43">
        <f t="shared" si="1"/>
        <v>0</v>
      </c>
      <c r="H20" s="46"/>
      <c r="I20" s="43">
        <f t="shared" si="2"/>
        <v>0</v>
      </c>
      <c r="J20" s="43">
        <f t="shared" si="3"/>
        <v>0</v>
      </c>
      <c r="K20" s="42" t="s">
        <v>15</v>
      </c>
      <c r="L20" s="46"/>
      <c r="M20" s="43">
        <f t="shared" si="4"/>
        <v>0</v>
      </c>
      <c r="N20" s="46"/>
      <c r="O20" s="43">
        <f t="shared" si="5"/>
        <v>0</v>
      </c>
      <c r="P20" s="43">
        <f t="shared" si="6"/>
        <v>0</v>
      </c>
      <c r="Q20" s="44" t="s">
        <v>45</v>
      </c>
      <c r="R20" s="46" t="s">
        <v>45</v>
      </c>
      <c r="S20" s="43">
        <v>0</v>
      </c>
      <c r="T20" s="46"/>
      <c r="U20" s="43">
        <v>0</v>
      </c>
      <c r="V20" s="46"/>
      <c r="W20" s="46" t="str">
        <f t="shared" si="7"/>
        <v>0.00000</v>
      </c>
      <c r="X20" s="46" t="str">
        <f t="shared" si="8"/>
        <v>0.00000</v>
      </c>
      <c r="Y20" s="49">
        <v>0</v>
      </c>
      <c r="Z20" s="49">
        <f t="shared" si="9"/>
        <v>0</v>
      </c>
      <c r="AA20" s="46" t="str">
        <f t="shared" si="10"/>
        <v>NA</v>
      </c>
    </row>
    <row r="21" spans="1:27" x14ac:dyDescent="0.2">
      <c r="A21" s="47">
        <v>43424</v>
      </c>
      <c r="B21" s="49">
        <v>0</v>
      </c>
      <c r="C21" s="49">
        <v>0</v>
      </c>
      <c r="D21" s="41">
        <f t="shared" si="0"/>
        <v>0</v>
      </c>
      <c r="E21" s="42" t="s">
        <v>15</v>
      </c>
      <c r="F21" s="46"/>
      <c r="G21" s="43">
        <f t="shared" si="1"/>
        <v>0</v>
      </c>
      <c r="H21" s="46"/>
      <c r="I21" s="43">
        <f t="shared" si="2"/>
        <v>0</v>
      </c>
      <c r="J21" s="43">
        <f t="shared" si="3"/>
        <v>0</v>
      </c>
      <c r="K21" s="42" t="s">
        <v>15</v>
      </c>
      <c r="L21" s="46"/>
      <c r="M21" s="43">
        <f t="shared" si="4"/>
        <v>0</v>
      </c>
      <c r="N21" s="46"/>
      <c r="O21" s="43">
        <f t="shared" si="5"/>
        <v>0</v>
      </c>
      <c r="P21" s="43">
        <f t="shared" si="6"/>
        <v>0</v>
      </c>
      <c r="Q21" s="44" t="s">
        <v>45</v>
      </c>
      <c r="R21" s="46" t="s">
        <v>45</v>
      </c>
      <c r="S21" s="43">
        <v>0</v>
      </c>
      <c r="T21" s="46"/>
      <c r="U21" s="43">
        <v>0</v>
      </c>
      <c r="V21" s="46"/>
      <c r="W21" s="46" t="str">
        <f t="shared" si="7"/>
        <v>0.00000</v>
      </c>
      <c r="X21" s="46" t="str">
        <f t="shared" si="8"/>
        <v>0.00000</v>
      </c>
      <c r="Y21" s="49">
        <v>0</v>
      </c>
      <c r="Z21" s="49">
        <f t="shared" si="9"/>
        <v>0</v>
      </c>
      <c r="AA21" s="46" t="str">
        <f t="shared" si="10"/>
        <v>NA</v>
      </c>
    </row>
    <row r="22" spans="1:27" x14ac:dyDescent="0.2">
      <c r="A22" s="47">
        <v>43425</v>
      </c>
      <c r="B22" s="49">
        <v>0</v>
      </c>
      <c r="C22" s="49">
        <v>0</v>
      </c>
      <c r="D22" s="41">
        <f t="shared" si="0"/>
        <v>0</v>
      </c>
      <c r="E22" s="42" t="s">
        <v>15</v>
      </c>
      <c r="F22" s="46"/>
      <c r="G22" s="43">
        <f t="shared" si="1"/>
        <v>0</v>
      </c>
      <c r="H22" s="46"/>
      <c r="I22" s="43">
        <f t="shared" si="2"/>
        <v>0</v>
      </c>
      <c r="J22" s="43">
        <f t="shared" si="3"/>
        <v>0</v>
      </c>
      <c r="K22" s="42" t="s">
        <v>15</v>
      </c>
      <c r="L22" s="46"/>
      <c r="M22" s="43">
        <f t="shared" si="4"/>
        <v>0</v>
      </c>
      <c r="N22" s="46"/>
      <c r="O22" s="43">
        <f t="shared" si="5"/>
        <v>0</v>
      </c>
      <c r="P22" s="43">
        <f t="shared" si="6"/>
        <v>0</v>
      </c>
      <c r="Q22" s="44" t="s">
        <v>45</v>
      </c>
      <c r="R22" s="46" t="s">
        <v>45</v>
      </c>
      <c r="S22" s="43">
        <v>0</v>
      </c>
      <c r="T22" s="46"/>
      <c r="U22" s="43">
        <v>0</v>
      </c>
      <c r="V22" s="46"/>
      <c r="W22" s="46" t="str">
        <f t="shared" si="7"/>
        <v>0.00000</v>
      </c>
      <c r="X22" s="46" t="str">
        <f t="shared" si="8"/>
        <v>0.00000</v>
      </c>
      <c r="Y22" s="49">
        <v>0</v>
      </c>
      <c r="Z22" s="49">
        <f t="shared" si="9"/>
        <v>0</v>
      </c>
      <c r="AA22" s="46" t="str">
        <f t="shared" si="10"/>
        <v>NA</v>
      </c>
    </row>
    <row r="23" spans="1:27" x14ac:dyDescent="0.2">
      <c r="A23" s="47">
        <v>43426</v>
      </c>
      <c r="B23" s="49">
        <v>0</v>
      </c>
      <c r="C23" s="49">
        <v>0</v>
      </c>
      <c r="D23" s="41">
        <f t="shared" si="0"/>
        <v>0</v>
      </c>
      <c r="E23" s="42" t="s">
        <v>15</v>
      </c>
      <c r="F23" s="46"/>
      <c r="G23" s="43">
        <f t="shared" si="1"/>
        <v>0</v>
      </c>
      <c r="H23" s="46"/>
      <c r="I23" s="43">
        <f t="shared" si="2"/>
        <v>0</v>
      </c>
      <c r="J23" s="43">
        <f t="shared" si="3"/>
        <v>0</v>
      </c>
      <c r="K23" s="42" t="s">
        <v>15</v>
      </c>
      <c r="L23" s="46"/>
      <c r="M23" s="43">
        <f t="shared" si="4"/>
        <v>0</v>
      </c>
      <c r="N23" s="46"/>
      <c r="O23" s="43">
        <f t="shared" si="5"/>
        <v>0</v>
      </c>
      <c r="P23" s="43">
        <f t="shared" si="6"/>
        <v>0</v>
      </c>
      <c r="Q23" s="44" t="s">
        <v>45</v>
      </c>
      <c r="R23" s="46" t="s">
        <v>45</v>
      </c>
      <c r="S23" s="43">
        <v>0</v>
      </c>
      <c r="T23" s="46"/>
      <c r="U23" s="43">
        <v>0</v>
      </c>
      <c r="V23" s="46"/>
      <c r="W23" s="46" t="str">
        <f t="shared" si="7"/>
        <v>0.00000</v>
      </c>
      <c r="X23" s="46" t="str">
        <f t="shared" si="8"/>
        <v>0.00000</v>
      </c>
      <c r="Y23" s="49">
        <v>0</v>
      </c>
      <c r="Z23" s="49">
        <f t="shared" si="9"/>
        <v>0</v>
      </c>
      <c r="AA23" s="46" t="str">
        <f t="shared" si="10"/>
        <v>NA</v>
      </c>
    </row>
    <row r="24" spans="1:27" x14ac:dyDescent="0.2">
      <c r="A24" s="47">
        <v>43427</v>
      </c>
      <c r="B24" s="49">
        <v>0</v>
      </c>
      <c r="C24" s="49">
        <v>0</v>
      </c>
      <c r="D24" s="41">
        <f t="shared" si="0"/>
        <v>0</v>
      </c>
      <c r="E24" s="42" t="s">
        <v>15</v>
      </c>
      <c r="F24" s="46"/>
      <c r="G24" s="43">
        <f t="shared" si="1"/>
        <v>0</v>
      </c>
      <c r="H24" s="46"/>
      <c r="I24" s="43">
        <f t="shared" si="2"/>
        <v>0</v>
      </c>
      <c r="J24" s="43">
        <f t="shared" si="3"/>
        <v>0</v>
      </c>
      <c r="K24" s="42" t="s">
        <v>15</v>
      </c>
      <c r="L24" s="46"/>
      <c r="M24" s="43">
        <f t="shared" si="4"/>
        <v>0</v>
      </c>
      <c r="N24" s="46"/>
      <c r="O24" s="43">
        <f t="shared" si="5"/>
        <v>0</v>
      </c>
      <c r="P24" s="43">
        <f t="shared" si="6"/>
        <v>0</v>
      </c>
      <c r="Q24" s="44" t="s">
        <v>45</v>
      </c>
      <c r="R24" s="46" t="s">
        <v>45</v>
      </c>
      <c r="S24" s="43">
        <v>0</v>
      </c>
      <c r="T24" s="46"/>
      <c r="U24" s="43">
        <v>0</v>
      </c>
      <c r="V24" s="46"/>
      <c r="W24" s="46" t="str">
        <f t="shared" si="7"/>
        <v>0.00000</v>
      </c>
      <c r="X24" s="46" t="str">
        <f t="shared" si="8"/>
        <v>0.00000</v>
      </c>
      <c r="Y24" s="49">
        <v>0</v>
      </c>
      <c r="Z24" s="49">
        <f t="shared" si="9"/>
        <v>0</v>
      </c>
      <c r="AA24" s="46" t="str">
        <f t="shared" si="10"/>
        <v>NA</v>
      </c>
    </row>
    <row r="25" spans="1:27" hidden="1" x14ac:dyDescent="0.2">
      <c r="A25" s="47">
        <v>43428</v>
      </c>
      <c r="B25" s="49">
        <v>0</v>
      </c>
      <c r="C25" s="49">
        <v>0</v>
      </c>
      <c r="D25" s="41">
        <f t="shared" si="0"/>
        <v>0</v>
      </c>
      <c r="E25" s="42" t="s">
        <v>15</v>
      </c>
      <c r="F25" s="46"/>
      <c r="G25" s="43">
        <f t="shared" si="1"/>
        <v>0</v>
      </c>
      <c r="H25" s="46"/>
      <c r="I25" s="43">
        <f t="shared" si="2"/>
        <v>0</v>
      </c>
      <c r="J25" s="43">
        <f t="shared" si="3"/>
        <v>0</v>
      </c>
      <c r="K25" s="42" t="s">
        <v>15</v>
      </c>
      <c r="L25" s="46"/>
      <c r="M25" s="43">
        <f t="shared" si="4"/>
        <v>0</v>
      </c>
      <c r="N25" s="46"/>
      <c r="O25" s="43">
        <f t="shared" si="5"/>
        <v>0</v>
      </c>
      <c r="P25" s="43">
        <f t="shared" si="6"/>
        <v>0</v>
      </c>
      <c r="Q25" s="44" t="s">
        <v>94</v>
      </c>
      <c r="R25" s="46" t="s">
        <v>45</v>
      </c>
      <c r="S25" s="43">
        <v>0</v>
      </c>
      <c r="T25" s="46"/>
      <c r="U25" s="43">
        <v>0</v>
      </c>
      <c r="V25" s="46"/>
      <c r="W25" s="46" t="str">
        <f t="shared" si="7"/>
        <v>0.00000</v>
      </c>
      <c r="X25" s="46" t="str">
        <f t="shared" si="8"/>
        <v>0.00000</v>
      </c>
      <c r="Y25" s="49">
        <v>0</v>
      </c>
      <c r="Z25" s="49">
        <f t="shared" si="9"/>
        <v>0</v>
      </c>
      <c r="AA25" s="46" t="str">
        <f t="shared" si="10"/>
        <v>NA</v>
      </c>
    </row>
    <row r="26" spans="1:27" hidden="1" x14ac:dyDescent="0.2">
      <c r="A26" s="47">
        <v>43429</v>
      </c>
      <c r="B26" s="49">
        <v>0</v>
      </c>
      <c r="C26" s="49">
        <v>0</v>
      </c>
      <c r="D26" s="41">
        <f t="shared" si="0"/>
        <v>0</v>
      </c>
      <c r="E26" s="42" t="s">
        <v>15</v>
      </c>
      <c r="F26" s="46"/>
      <c r="G26" s="43">
        <f t="shared" si="1"/>
        <v>0</v>
      </c>
      <c r="H26" s="46"/>
      <c r="I26" s="43">
        <f t="shared" si="2"/>
        <v>0</v>
      </c>
      <c r="J26" s="43">
        <f t="shared" si="3"/>
        <v>0</v>
      </c>
      <c r="K26" s="42" t="s">
        <v>15</v>
      </c>
      <c r="L26" s="46"/>
      <c r="M26" s="43">
        <f t="shared" si="4"/>
        <v>0</v>
      </c>
      <c r="N26" s="46"/>
      <c r="O26" s="43">
        <f t="shared" si="5"/>
        <v>0</v>
      </c>
      <c r="P26" s="43">
        <f t="shared" si="6"/>
        <v>0</v>
      </c>
      <c r="Q26" s="44" t="s">
        <v>94</v>
      </c>
      <c r="R26" s="46" t="s">
        <v>45</v>
      </c>
      <c r="S26" s="43">
        <v>0</v>
      </c>
      <c r="T26" s="46"/>
      <c r="U26" s="43">
        <v>0</v>
      </c>
      <c r="V26" s="46"/>
      <c r="W26" s="46" t="str">
        <f t="shared" si="7"/>
        <v>0.00000</v>
      </c>
      <c r="X26" s="46" t="str">
        <f t="shared" si="8"/>
        <v>0.00000</v>
      </c>
      <c r="Y26" s="49">
        <v>0</v>
      </c>
      <c r="Z26" s="49">
        <f t="shared" si="9"/>
        <v>0</v>
      </c>
      <c r="AA26" s="46" t="str">
        <f t="shared" si="10"/>
        <v>NA</v>
      </c>
    </row>
    <row r="27" spans="1:27" x14ac:dyDescent="0.2">
      <c r="A27" s="47">
        <v>43430</v>
      </c>
      <c r="B27" s="49">
        <v>0</v>
      </c>
      <c r="C27" s="49">
        <v>0</v>
      </c>
      <c r="D27" s="41">
        <f t="shared" si="0"/>
        <v>0</v>
      </c>
      <c r="E27" s="42" t="s">
        <v>15</v>
      </c>
      <c r="F27" s="46"/>
      <c r="G27" s="43">
        <f t="shared" si="1"/>
        <v>0</v>
      </c>
      <c r="H27" s="46"/>
      <c r="I27" s="43">
        <f t="shared" si="2"/>
        <v>0</v>
      </c>
      <c r="J27" s="43">
        <f t="shared" si="3"/>
        <v>0</v>
      </c>
      <c r="K27" s="42" t="s">
        <v>15</v>
      </c>
      <c r="L27" s="46"/>
      <c r="M27" s="43">
        <f t="shared" si="4"/>
        <v>0</v>
      </c>
      <c r="N27" s="46"/>
      <c r="O27" s="43">
        <f t="shared" si="5"/>
        <v>0</v>
      </c>
      <c r="P27" s="43">
        <f t="shared" si="6"/>
        <v>0</v>
      </c>
      <c r="Q27" s="44" t="s">
        <v>45</v>
      </c>
      <c r="R27" s="46" t="s">
        <v>45</v>
      </c>
      <c r="S27" s="43">
        <v>0</v>
      </c>
      <c r="T27" s="46"/>
      <c r="U27" s="43">
        <v>0</v>
      </c>
      <c r="V27" s="46"/>
      <c r="W27" s="46" t="str">
        <f t="shared" si="7"/>
        <v>0.00000</v>
      </c>
      <c r="X27" s="46" t="str">
        <f t="shared" si="8"/>
        <v>0.00000</v>
      </c>
      <c r="Y27" s="49">
        <v>0</v>
      </c>
      <c r="Z27" s="49">
        <f t="shared" si="9"/>
        <v>0</v>
      </c>
      <c r="AA27" s="46" t="str">
        <f t="shared" si="10"/>
        <v>NA</v>
      </c>
    </row>
    <row r="28" spans="1:27" x14ac:dyDescent="0.2">
      <c r="A28" s="47">
        <v>43431</v>
      </c>
      <c r="B28" s="49">
        <v>0</v>
      </c>
      <c r="C28" s="49">
        <v>0</v>
      </c>
      <c r="D28" s="41">
        <f t="shared" si="0"/>
        <v>0</v>
      </c>
      <c r="E28" s="42" t="s">
        <v>15</v>
      </c>
      <c r="F28" s="46"/>
      <c r="G28" s="43">
        <f t="shared" si="1"/>
        <v>0</v>
      </c>
      <c r="H28" s="46"/>
      <c r="I28" s="43">
        <f t="shared" si="2"/>
        <v>0</v>
      </c>
      <c r="J28" s="43">
        <f t="shared" si="3"/>
        <v>0</v>
      </c>
      <c r="K28" s="42" t="s">
        <v>15</v>
      </c>
      <c r="L28" s="46"/>
      <c r="M28" s="43">
        <f t="shared" si="4"/>
        <v>0</v>
      </c>
      <c r="N28" s="46"/>
      <c r="O28" s="43">
        <f t="shared" si="5"/>
        <v>0</v>
      </c>
      <c r="P28" s="43">
        <f t="shared" si="6"/>
        <v>0</v>
      </c>
      <c r="Q28" s="44" t="s">
        <v>45</v>
      </c>
      <c r="R28" s="46" t="s">
        <v>45</v>
      </c>
      <c r="S28" s="43">
        <v>0</v>
      </c>
      <c r="T28" s="46"/>
      <c r="U28" s="43">
        <v>0</v>
      </c>
      <c r="V28" s="46"/>
      <c r="W28" s="46" t="str">
        <f t="shared" si="7"/>
        <v>0.00000</v>
      </c>
      <c r="X28" s="46" t="str">
        <f t="shared" si="8"/>
        <v>0.00000</v>
      </c>
      <c r="Y28" s="49">
        <v>0</v>
      </c>
      <c r="Z28" s="49">
        <f t="shared" si="9"/>
        <v>0</v>
      </c>
      <c r="AA28" s="46" t="str">
        <f t="shared" si="10"/>
        <v>NA</v>
      </c>
    </row>
    <row r="29" spans="1:27" x14ac:dyDescent="0.2">
      <c r="A29" s="47">
        <v>43432</v>
      </c>
      <c r="B29" s="49">
        <v>0</v>
      </c>
      <c r="C29" s="49">
        <v>0</v>
      </c>
      <c r="D29" s="41">
        <f t="shared" si="0"/>
        <v>0</v>
      </c>
      <c r="E29" s="42" t="s">
        <v>15</v>
      </c>
      <c r="F29" s="46"/>
      <c r="G29" s="43">
        <f t="shared" si="1"/>
        <v>0</v>
      </c>
      <c r="H29" s="46"/>
      <c r="I29" s="43">
        <f t="shared" si="2"/>
        <v>0</v>
      </c>
      <c r="J29" s="43">
        <f t="shared" si="3"/>
        <v>0</v>
      </c>
      <c r="K29" s="42" t="s">
        <v>15</v>
      </c>
      <c r="L29" s="46"/>
      <c r="M29" s="43">
        <f t="shared" si="4"/>
        <v>0</v>
      </c>
      <c r="N29" s="46"/>
      <c r="O29" s="43">
        <f t="shared" si="5"/>
        <v>0</v>
      </c>
      <c r="P29" s="43">
        <f t="shared" si="6"/>
        <v>0</v>
      </c>
      <c r="Q29" s="44" t="s">
        <v>45</v>
      </c>
      <c r="R29" s="46" t="s">
        <v>45</v>
      </c>
      <c r="S29" s="43">
        <v>0</v>
      </c>
      <c r="T29" s="46"/>
      <c r="U29" s="43">
        <v>0</v>
      </c>
      <c r="V29" s="46"/>
      <c r="W29" s="46" t="str">
        <f t="shared" si="7"/>
        <v>0.00000</v>
      </c>
      <c r="X29" s="46" t="str">
        <f t="shared" si="8"/>
        <v>0.00000</v>
      </c>
      <c r="Y29" s="49">
        <v>0</v>
      </c>
      <c r="Z29" s="49">
        <f t="shared" si="9"/>
        <v>0</v>
      </c>
      <c r="AA29" s="46" t="str">
        <f t="shared" si="10"/>
        <v>NA</v>
      </c>
    </row>
    <row r="30" spans="1:27" x14ac:dyDescent="0.2">
      <c r="A30" s="47">
        <v>43433</v>
      </c>
      <c r="B30" s="49">
        <v>0</v>
      </c>
      <c r="C30" s="49">
        <v>0</v>
      </c>
      <c r="D30" s="41">
        <f t="shared" si="0"/>
        <v>0</v>
      </c>
      <c r="E30" s="42" t="s">
        <v>15</v>
      </c>
      <c r="F30" s="46"/>
      <c r="G30" s="43">
        <f t="shared" si="1"/>
        <v>0</v>
      </c>
      <c r="H30" s="46"/>
      <c r="I30" s="43">
        <f t="shared" si="2"/>
        <v>0</v>
      </c>
      <c r="J30" s="43">
        <f t="shared" si="3"/>
        <v>0</v>
      </c>
      <c r="K30" s="42" t="s">
        <v>15</v>
      </c>
      <c r="L30" s="46"/>
      <c r="M30" s="43">
        <f t="shared" si="4"/>
        <v>0</v>
      </c>
      <c r="N30" s="46"/>
      <c r="O30" s="43">
        <f t="shared" si="5"/>
        <v>0</v>
      </c>
      <c r="P30" s="43">
        <f t="shared" si="6"/>
        <v>0</v>
      </c>
      <c r="Q30" s="44" t="s">
        <v>45</v>
      </c>
      <c r="R30" s="46" t="s">
        <v>45</v>
      </c>
      <c r="S30" s="43">
        <v>0</v>
      </c>
      <c r="T30" s="46"/>
      <c r="U30" s="43">
        <v>0</v>
      </c>
      <c r="V30" s="46"/>
      <c r="W30" s="46" t="str">
        <f t="shared" si="7"/>
        <v>0.00000</v>
      </c>
      <c r="X30" s="46" t="str">
        <f t="shared" si="8"/>
        <v>0.00000</v>
      </c>
      <c r="Y30" s="49">
        <v>0</v>
      </c>
      <c r="Z30" s="49">
        <f t="shared" si="9"/>
        <v>0</v>
      </c>
      <c r="AA30" s="46" t="str">
        <f t="shared" si="10"/>
        <v>NA</v>
      </c>
    </row>
    <row r="31" spans="1:27" x14ac:dyDescent="0.2">
      <c r="A31" s="47">
        <v>43434</v>
      </c>
      <c r="B31" s="49">
        <v>0</v>
      </c>
      <c r="C31" s="49">
        <v>0</v>
      </c>
      <c r="D31" s="41">
        <f t="shared" si="0"/>
        <v>0</v>
      </c>
      <c r="E31" s="42" t="s">
        <v>15</v>
      </c>
      <c r="F31" s="46"/>
      <c r="G31" s="43">
        <f t="shared" si="1"/>
        <v>0</v>
      </c>
      <c r="H31" s="46"/>
      <c r="I31" s="43">
        <f t="shared" si="2"/>
        <v>0</v>
      </c>
      <c r="J31" s="43">
        <f t="shared" si="3"/>
        <v>0</v>
      </c>
      <c r="K31" s="42" t="s">
        <v>15</v>
      </c>
      <c r="L31" s="46"/>
      <c r="M31" s="43">
        <f t="shared" si="4"/>
        <v>0</v>
      </c>
      <c r="N31" s="46"/>
      <c r="O31" s="43">
        <f t="shared" si="5"/>
        <v>0</v>
      </c>
      <c r="P31" s="43">
        <f t="shared" si="6"/>
        <v>0</v>
      </c>
      <c r="Q31" s="44" t="s">
        <v>45</v>
      </c>
      <c r="R31" s="46" t="s">
        <v>45</v>
      </c>
      <c r="S31" s="43">
        <v>0</v>
      </c>
      <c r="T31" s="46"/>
      <c r="U31" s="43">
        <v>0</v>
      </c>
      <c r="V31" s="46"/>
      <c r="W31" s="46" t="str">
        <f t="shared" si="7"/>
        <v>0.00000</v>
      </c>
      <c r="X31" s="46" t="str">
        <f t="shared" si="8"/>
        <v>0.00000</v>
      </c>
      <c r="Y31" s="49">
        <v>0</v>
      </c>
      <c r="Z31" s="49">
        <f t="shared" si="9"/>
        <v>0</v>
      </c>
      <c r="AA31" s="46" t="str">
        <f t="shared" si="10"/>
        <v>NA</v>
      </c>
    </row>
    <row r="32" spans="1:27" hidden="1" x14ac:dyDescent="0.2">
      <c r="A32" s="47">
        <v>43435</v>
      </c>
      <c r="B32" s="49">
        <v>0</v>
      </c>
      <c r="C32" s="49">
        <v>0</v>
      </c>
      <c r="D32" s="41">
        <f t="shared" si="0"/>
        <v>0</v>
      </c>
      <c r="E32" s="42" t="s">
        <v>15</v>
      </c>
      <c r="F32" s="46"/>
      <c r="G32" s="43">
        <f t="shared" si="1"/>
        <v>0</v>
      </c>
      <c r="H32" s="46"/>
      <c r="I32" s="43">
        <f t="shared" si="2"/>
        <v>0</v>
      </c>
      <c r="J32" s="43">
        <f t="shared" si="3"/>
        <v>0</v>
      </c>
      <c r="K32" s="42" t="s">
        <v>15</v>
      </c>
      <c r="L32" s="46"/>
      <c r="M32" s="43">
        <f t="shared" si="4"/>
        <v>0</v>
      </c>
      <c r="N32" s="46"/>
      <c r="O32" s="43">
        <f t="shared" si="5"/>
        <v>0</v>
      </c>
      <c r="P32" s="43">
        <f t="shared" si="6"/>
        <v>0</v>
      </c>
      <c r="Q32" s="44" t="s">
        <v>94</v>
      </c>
      <c r="R32" s="46" t="s">
        <v>45</v>
      </c>
      <c r="S32" s="43">
        <v>0</v>
      </c>
      <c r="T32" s="46"/>
      <c r="U32" s="43">
        <v>0</v>
      </c>
      <c r="V32" s="46"/>
      <c r="W32" s="46" t="str">
        <f t="shared" si="7"/>
        <v>0.00000</v>
      </c>
      <c r="X32" s="46" t="str">
        <f t="shared" si="8"/>
        <v>0.00000</v>
      </c>
      <c r="Y32" s="49">
        <v>0</v>
      </c>
      <c r="Z32" s="49">
        <f t="shared" si="9"/>
        <v>0</v>
      </c>
      <c r="AA32" s="46" t="str">
        <f t="shared" si="10"/>
        <v>NA</v>
      </c>
    </row>
    <row r="33" spans="1:27" hidden="1" x14ac:dyDescent="0.2">
      <c r="A33" s="47">
        <v>43436</v>
      </c>
      <c r="B33" s="49">
        <v>0</v>
      </c>
      <c r="C33" s="49">
        <v>0</v>
      </c>
      <c r="D33" s="41">
        <f t="shared" si="0"/>
        <v>0</v>
      </c>
      <c r="E33" s="42" t="s">
        <v>15</v>
      </c>
      <c r="F33" s="46"/>
      <c r="G33" s="43">
        <f t="shared" si="1"/>
        <v>0</v>
      </c>
      <c r="H33" s="46"/>
      <c r="I33" s="43">
        <f t="shared" si="2"/>
        <v>0</v>
      </c>
      <c r="J33" s="43">
        <f t="shared" si="3"/>
        <v>0</v>
      </c>
      <c r="K33" s="42" t="s">
        <v>15</v>
      </c>
      <c r="L33" s="46"/>
      <c r="M33" s="43">
        <f t="shared" si="4"/>
        <v>0</v>
      </c>
      <c r="N33" s="46"/>
      <c r="O33" s="43">
        <f t="shared" si="5"/>
        <v>0</v>
      </c>
      <c r="P33" s="43">
        <f t="shared" si="6"/>
        <v>0</v>
      </c>
      <c r="Q33" s="44" t="s">
        <v>94</v>
      </c>
      <c r="R33" s="46" t="s">
        <v>45</v>
      </c>
      <c r="S33" s="43">
        <v>0</v>
      </c>
      <c r="T33" s="46"/>
      <c r="U33" s="43">
        <v>0</v>
      </c>
      <c r="V33" s="46"/>
      <c r="W33" s="46" t="str">
        <f t="shared" si="7"/>
        <v>0.00000</v>
      </c>
      <c r="X33" s="46" t="str">
        <f t="shared" si="8"/>
        <v>0.00000</v>
      </c>
      <c r="Y33" s="49">
        <v>0</v>
      </c>
      <c r="Z33" s="49">
        <f t="shared" si="9"/>
        <v>0</v>
      </c>
      <c r="AA33" s="46" t="str">
        <f t="shared" si="10"/>
        <v>NA</v>
      </c>
    </row>
    <row r="34" spans="1:27" hidden="1" x14ac:dyDescent="0.2">
      <c r="A34" s="47">
        <v>43437</v>
      </c>
      <c r="B34" s="49">
        <v>0</v>
      </c>
      <c r="C34" s="49">
        <v>0</v>
      </c>
      <c r="D34" s="41">
        <f t="shared" si="0"/>
        <v>0</v>
      </c>
      <c r="E34" s="42" t="s">
        <v>15</v>
      </c>
      <c r="F34" s="46"/>
      <c r="G34" s="43">
        <f t="shared" si="1"/>
        <v>0</v>
      </c>
      <c r="H34" s="46"/>
      <c r="I34" s="43">
        <f t="shared" si="2"/>
        <v>0</v>
      </c>
      <c r="J34" s="43">
        <f t="shared" si="3"/>
        <v>0</v>
      </c>
      <c r="K34" s="42" t="s">
        <v>15</v>
      </c>
      <c r="L34" s="46"/>
      <c r="M34" s="43">
        <f t="shared" si="4"/>
        <v>0</v>
      </c>
      <c r="N34" s="46"/>
      <c r="O34" s="43">
        <f t="shared" si="5"/>
        <v>0</v>
      </c>
      <c r="P34" s="43">
        <f t="shared" si="6"/>
        <v>0</v>
      </c>
      <c r="Q34" s="44" t="s">
        <v>45</v>
      </c>
      <c r="R34" s="46" t="s">
        <v>45</v>
      </c>
      <c r="S34" s="43">
        <v>0</v>
      </c>
      <c r="T34" s="46"/>
      <c r="U34" s="43">
        <v>0</v>
      </c>
      <c r="V34" s="46"/>
      <c r="W34" s="46" t="str">
        <f t="shared" si="7"/>
        <v>0.00000</v>
      </c>
      <c r="X34" s="46" t="str">
        <f t="shared" si="8"/>
        <v>0.00000</v>
      </c>
      <c r="Y34" s="49">
        <v>0</v>
      </c>
      <c r="Z34" s="49">
        <f t="shared" si="9"/>
        <v>0</v>
      </c>
      <c r="AA34" s="46" t="str">
        <f t="shared" si="10"/>
        <v>NA</v>
      </c>
    </row>
    <row r="35" spans="1:27" hidden="1" x14ac:dyDescent="0.2">
      <c r="A35" s="47">
        <v>43438</v>
      </c>
      <c r="B35" s="49">
        <v>0</v>
      </c>
      <c r="C35" s="49">
        <v>0</v>
      </c>
      <c r="D35" s="41">
        <f t="shared" si="0"/>
        <v>0</v>
      </c>
      <c r="E35" s="42" t="s">
        <v>15</v>
      </c>
      <c r="F35" s="46"/>
      <c r="G35" s="43">
        <f t="shared" si="1"/>
        <v>0</v>
      </c>
      <c r="H35" s="46"/>
      <c r="I35" s="43">
        <f t="shared" si="2"/>
        <v>0</v>
      </c>
      <c r="J35" s="43">
        <f t="shared" si="3"/>
        <v>0</v>
      </c>
      <c r="K35" s="42" t="s">
        <v>15</v>
      </c>
      <c r="L35" s="46"/>
      <c r="M35" s="43">
        <f t="shared" si="4"/>
        <v>0</v>
      </c>
      <c r="N35" s="46"/>
      <c r="O35" s="43">
        <f t="shared" si="5"/>
        <v>0</v>
      </c>
      <c r="P35" s="43">
        <f t="shared" si="6"/>
        <v>0</v>
      </c>
      <c r="Q35" s="44" t="s">
        <v>45</v>
      </c>
      <c r="R35" s="46" t="s">
        <v>45</v>
      </c>
      <c r="S35" s="43">
        <v>0</v>
      </c>
      <c r="T35" s="46"/>
      <c r="U35" s="43">
        <v>0</v>
      </c>
      <c r="V35" s="46"/>
      <c r="W35" s="46" t="str">
        <f t="shared" si="7"/>
        <v>0.00000</v>
      </c>
      <c r="X35" s="46" t="str">
        <f t="shared" si="8"/>
        <v>0.00000</v>
      </c>
      <c r="Y35" s="49">
        <v>0</v>
      </c>
      <c r="Z35" s="49">
        <f t="shared" si="9"/>
        <v>0</v>
      </c>
      <c r="AA35" s="46" t="str">
        <f t="shared" si="10"/>
        <v>NA</v>
      </c>
    </row>
    <row r="36" spans="1:27" hidden="1" x14ac:dyDescent="0.2">
      <c r="A36" s="47">
        <v>43439</v>
      </c>
      <c r="B36" s="49">
        <v>0</v>
      </c>
      <c r="C36" s="49">
        <v>0</v>
      </c>
      <c r="D36" s="41">
        <f t="shared" si="0"/>
        <v>0</v>
      </c>
      <c r="E36" s="42" t="s">
        <v>15</v>
      </c>
      <c r="F36" s="46"/>
      <c r="G36" s="43">
        <f t="shared" si="1"/>
        <v>0</v>
      </c>
      <c r="H36" s="46"/>
      <c r="I36" s="43">
        <f t="shared" si="2"/>
        <v>0</v>
      </c>
      <c r="J36" s="43">
        <f t="shared" si="3"/>
        <v>0</v>
      </c>
      <c r="K36" s="42" t="s">
        <v>15</v>
      </c>
      <c r="L36" s="46"/>
      <c r="M36" s="43">
        <f t="shared" si="4"/>
        <v>0</v>
      </c>
      <c r="N36" s="46"/>
      <c r="O36" s="43">
        <f t="shared" si="5"/>
        <v>0</v>
      </c>
      <c r="P36" s="43">
        <f t="shared" si="6"/>
        <v>0</v>
      </c>
      <c r="Q36" s="44" t="s">
        <v>45</v>
      </c>
      <c r="R36" s="46" t="s">
        <v>45</v>
      </c>
      <c r="S36" s="43">
        <v>0</v>
      </c>
      <c r="T36" s="46"/>
      <c r="U36" s="43">
        <v>0</v>
      </c>
      <c r="V36" s="46"/>
      <c r="W36" s="46" t="str">
        <f t="shared" si="7"/>
        <v>0.00000</v>
      </c>
      <c r="X36" s="46" t="str">
        <f t="shared" si="8"/>
        <v>0.00000</v>
      </c>
      <c r="Y36" s="49">
        <v>0</v>
      </c>
      <c r="Z36" s="49">
        <f t="shared" si="9"/>
        <v>0</v>
      </c>
      <c r="AA36" s="46" t="str">
        <f t="shared" si="10"/>
        <v>NA</v>
      </c>
    </row>
    <row r="37" spans="1:27" hidden="1" x14ac:dyDescent="0.2">
      <c r="A37" s="47">
        <v>43440</v>
      </c>
      <c r="B37" s="49">
        <v>0</v>
      </c>
      <c r="C37" s="49">
        <v>0</v>
      </c>
      <c r="D37" s="41">
        <f t="shared" si="0"/>
        <v>0</v>
      </c>
      <c r="E37" s="42" t="s">
        <v>15</v>
      </c>
      <c r="F37" s="46"/>
      <c r="G37" s="43">
        <f t="shared" si="1"/>
        <v>0</v>
      </c>
      <c r="H37" s="46"/>
      <c r="I37" s="43">
        <f t="shared" si="2"/>
        <v>0</v>
      </c>
      <c r="J37" s="43">
        <f t="shared" si="3"/>
        <v>0</v>
      </c>
      <c r="K37" s="42" t="s">
        <v>15</v>
      </c>
      <c r="L37" s="46"/>
      <c r="M37" s="43">
        <f t="shared" si="4"/>
        <v>0</v>
      </c>
      <c r="N37" s="46"/>
      <c r="O37" s="43">
        <f t="shared" si="5"/>
        <v>0</v>
      </c>
      <c r="P37" s="43">
        <f t="shared" si="6"/>
        <v>0</v>
      </c>
      <c r="Q37" s="44" t="s">
        <v>45</v>
      </c>
      <c r="R37" s="46" t="s">
        <v>45</v>
      </c>
      <c r="S37" s="43">
        <v>0</v>
      </c>
      <c r="T37" s="46"/>
      <c r="U37" s="43">
        <v>0</v>
      </c>
      <c r="V37" s="46"/>
      <c r="W37" s="46" t="str">
        <f t="shared" si="7"/>
        <v>0.00000</v>
      </c>
      <c r="X37" s="46" t="str">
        <f t="shared" si="8"/>
        <v>0.00000</v>
      </c>
      <c r="Y37" s="49">
        <v>0</v>
      </c>
      <c r="Z37" s="49">
        <f t="shared" si="9"/>
        <v>0</v>
      </c>
      <c r="AA37" s="46" t="str">
        <f t="shared" si="10"/>
        <v>NA</v>
      </c>
    </row>
    <row r="38" spans="1:27" hidden="1" x14ac:dyDescent="0.2">
      <c r="A38" s="47">
        <v>43441</v>
      </c>
      <c r="B38" s="49">
        <v>0</v>
      </c>
      <c r="C38" s="49">
        <v>0</v>
      </c>
      <c r="D38" s="41">
        <f t="shared" si="0"/>
        <v>0</v>
      </c>
      <c r="E38" s="42" t="s">
        <v>15</v>
      </c>
      <c r="F38" s="46"/>
      <c r="G38" s="43">
        <f t="shared" si="1"/>
        <v>0</v>
      </c>
      <c r="H38" s="46"/>
      <c r="I38" s="43">
        <f t="shared" si="2"/>
        <v>0</v>
      </c>
      <c r="J38" s="43">
        <f t="shared" si="3"/>
        <v>0</v>
      </c>
      <c r="K38" s="42" t="s">
        <v>15</v>
      </c>
      <c r="L38" s="46"/>
      <c r="M38" s="43">
        <f t="shared" si="4"/>
        <v>0</v>
      </c>
      <c r="N38" s="46"/>
      <c r="O38" s="43">
        <f t="shared" si="5"/>
        <v>0</v>
      </c>
      <c r="P38" s="43">
        <f t="shared" si="6"/>
        <v>0</v>
      </c>
      <c r="Q38" s="44" t="s">
        <v>45</v>
      </c>
      <c r="R38" s="46" t="s">
        <v>45</v>
      </c>
      <c r="S38" s="43">
        <v>0</v>
      </c>
      <c r="T38" s="46"/>
      <c r="U38" s="43">
        <v>0</v>
      </c>
      <c r="V38" s="46"/>
      <c r="W38" s="46" t="str">
        <f t="shared" si="7"/>
        <v>0.00000</v>
      </c>
      <c r="X38" s="46" t="str">
        <f t="shared" si="8"/>
        <v>0.00000</v>
      </c>
      <c r="Y38" s="49">
        <v>0</v>
      </c>
      <c r="Z38" s="49">
        <f t="shared" si="9"/>
        <v>0</v>
      </c>
      <c r="AA38" s="46" t="str">
        <f t="shared" si="10"/>
        <v>NA</v>
      </c>
    </row>
    <row r="39" spans="1:27" hidden="1" x14ac:dyDescent="0.2">
      <c r="A39" s="47">
        <v>43442</v>
      </c>
      <c r="B39" s="49">
        <v>0</v>
      </c>
      <c r="C39" s="49">
        <v>0</v>
      </c>
      <c r="D39" s="41">
        <f t="shared" si="0"/>
        <v>0</v>
      </c>
      <c r="E39" s="42" t="s">
        <v>15</v>
      </c>
      <c r="F39" s="46"/>
      <c r="G39" s="43">
        <f t="shared" si="1"/>
        <v>0</v>
      </c>
      <c r="H39" s="46"/>
      <c r="I39" s="43">
        <f t="shared" si="2"/>
        <v>0</v>
      </c>
      <c r="J39" s="43">
        <f t="shared" si="3"/>
        <v>0</v>
      </c>
      <c r="K39" s="42" t="s">
        <v>15</v>
      </c>
      <c r="L39" s="46"/>
      <c r="M39" s="43">
        <f t="shared" si="4"/>
        <v>0</v>
      </c>
      <c r="N39" s="46"/>
      <c r="O39" s="43">
        <f t="shared" si="5"/>
        <v>0</v>
      </c>
      <c r="P39" s="43">
        <f t="shared" si="6"/>
        <v>0</v>
      </c>
      <c r="Q39" s="44" t="s">
        <v>94</v>
      </c>
      <c r="R39" s="46" t="s">
        <v>45</v>
      </c>
      <c r="S39" s="43">
        <v>0</v>
      </c>
      <c r="T39" s="46"/>
      <c r="U39" s="43">
        <v>0</v>
      </c>
      <c r="V39" s="46"/>
      <c r="W39" s="46" t="str">
        <f t="shared" si="7"/>
        <v>0.00000</v>
      </c>
      <c r="X39" s="46" t="str">
        <f t="shared" si="8"/>
        <v>0.00000</v>
      </c>
      <c r="Y39" s="49">
        <v>0</v>
      </c>
      <c r="Z39" s="49">
        <f t="shared" si="9"/>
        <v>0</v>
      </c>
      <c r="AA39" s="46" t="str">
        <f t="shared" si="10"/>
        <v>NA</v>
      </c>
    </row>
    <row r="40" spans="1:27" hidden="1" x14ac:dyDescent="0.2">
      <c r="A40" s="47">
        <v>43443</v>
      </c>
      <c r="B40" s="49">
        <v>0</v>
      </c>
      <c r="C40" s="49">
        <v>0</v>
      </c>
      <c r="D40" s="41">
        <f t="shared" si="0"/>
        <v>0</v>
      </c>
      <c r="E40" s="42" t="s">
        <v>15</v>
      </c>
      <c r="F40" s="46"/>
      <c r="G40" s="43">
        <f t="shared" si="1"/>
        <v>0</v>
      </c>
      <c r="H40" s="46"/>
      <c r="I40" s="43">
        <f t="shared" si="2"/>
        <v>0</v>
      </c>
      <c r="J40" s="43">
        <f t="shared" si="3"/>
        <v>0</v>
      </c>
      <c r="K40" s="42" t="s">
        <v>15</v>
      </c>
      <c r="L40" s="46"/>
      <c r="M40" s="43">
        <f t="shared" si="4"/>
        <v>0</v>
      </c>
      <c r="N40" s="46"/>
      <c r="O40" s="43">
        <f t="shared" si="5"/>
        <v>0</v>
      </c>
      <c r="P40" s="43">
        <f t="shared" si="6"/>
        <v>0</v>
      </c>
      <c r="Q40" s="44" t="s">
        <v>94</v>
      </c>
      <c r="R40" s="46" t="s">
        <v>45</v>
      </c>
      <c r="S40" s="43">
        <v>0</v>
      </c>
      <c r="T40" s="46"/>
      <c r="U40" s="43">
        <v>0</v>
      </c>
      <c r="V40" s="46"/>
      <c r="W40" s="46" t="str">
        <f t="shared" si="7"/>
        <v>0.00000</v>
      </c>
      <c r="X40" s="46" t="str">
        <f t="shared" si="8"/>
        <v>0.00000</v>
      </c>
      <c r="Y40" s="49">
        <v>0</v>
      </c>
      <c r="Z40" s="49">
        <f t="shared" si="9"/>
        <v>0</v>
      </c>
      <c r="AA40" s="46" t="str">
        <f t="shared" si="10"/>
        <v>NA</v>
      </c>
    </row>
    <row r="41" spans="1:27" hidden="1" x14ac:dyDescent="0.2">
      <c r="A41" s="47">
        <v>43444</v>
      </c>
      <c r="B41" s="49">
        <v>0</v>
      </c>
      <c r="C41" s="49">
        <v>0</v>
      </c>
      <c r="D41" s="41">
        <f t="shared" si="0"/>
        <v>0</v>
      </c>
      <c r="E41" s="42" t="s">
        <v>15</v>
      </c>
      <c r="F41" s="46"/>
      <c r="G41" s="43">
        <f t="shared" si="1"/>
        <v>0</v>
      </c>
      <c r="H41" s="46"/>
      <c r="I41" s="43">
        <f t="shared" si="2"/>
        <v>0</v>
      </c>
      <c r="J41" s="43">
        <f t="shared" si="3"/>
        <v>0</v>
      </c>
      <c r="K41" s="42" t="s">
        <v>15</v>
      </c>
      <c r="L41" s="46"/>
      <c r="M41" s="43">
        <f t="shared" si="4"/>
        <v>0</v>
      </c>
      <c r="N41" s="46"/>
      <c r="O41" s="43">
        <f t="shared" si="5"/>
        <v>0</v>
      </c>
      <c r="P41" s="43">
        <f t="shared" si="6"/>
        <v>0</v>
      </c>
      <c r="Q41" s="44" t="s">
        <v>45</v>
      </c>
      <c r="R41" s="46" t="s">
        <v>45</v>
      </c>
      <c r="S41" s="43">
        <v>0</v>
      </c>
      <c r="T41" s="46"/>
      <c r="U41" s="43">
        <v>0</v>
      </c>
      <c r="V41" s="46"/>
      <c r="W41" s="46" t="str">
        <f t="shared" si="7"/>
        <v>0.00000</v>
      </c>
      <c r="X41" s="46" t="str">
        <f t="shared" si="8"/>
        <v>0.00000</v>
      </c>
      <c r="Y41" s="49">
        <v>0</v>
      </c>
      <c r="Z41" s="49">
        <f t="shared" si="9"/>
        <v>0</v>
      </c>
      <c r="AA41" s="46" t="str">
        <f t="shared" si="10"/>
        <v>NA</v>
      </c>
    </row>
    <row r="42" spans="1:27" hidden="1" x14ac:dyDescent="0.2">
      <c r="A42" s="47">
        <v>43445</v>
      </c>
      <c r="B42" s="49">
        <v>0</v>
      </c>
      <c r="C42" s="49">
        <v>0</v>
      </c>
      <c r="D42" s="41">
        <f t="shared" si="0"/>
        <v>0</v>
      </c>
      <c r="E42" s="42" t="s">
        <v>15</v>
      </c>
      <c r="F42" s="46"/>
      <c r="G42" s="43">
        <f t="shared" si="1"/>
        <v>0</v>
      </c>
      <c r="H42" s="46"/>
      <c r="I42" s="43">
        <f t="shared" si="2"/>
        <v>0</v>
      </c>
      <c r="J42" s="43">
        <f t="shared" si="3"/>
        <v>0</v>
      </c>
      <c r="K42" s="42" t="s">
        <v>15</v>
      </c>
      <c r="L42" s="46"/>
      <c r="M42" s="43">
        <f t="shared" si="4"/>
        <v>0</v>
      </c>
      <c r="N42" s="46"/>
      <c r="O42" s="43">
        <f t="shared" si="5"/>
        <v>0</v>
      </c>
      <c r="P42" s="43">
        <f t="shared" si="6"/>
        <v>0</v>
      </c>
      <c r="Q42" s="44" t="s">
        <v>45</v>
      </c>
      <c r="R42" s="46" t="s">
        <v>45</v>
      </c>
      <c r="S42" s="43">
        <v>0</v>
      </c>
      <c r="T42" s="46"/>
      <c r="U42" s="43">
        <v>0</v>
      </c>
      <c r="V42" s="46"/>
      <c r="W42" s="46" t="str">
        <f t="shared" si="7"/>
        <v>0.00000</v>
      </c>
      <c r="X42" s="46" t="str">
        <f t="shared" si="8"/>
        <v>0.00000</v>
      </c>
      <c r="Y42" s="49">
        <v>0</v>
      </c>
      <c r="Z42" s="49">
        <f t="shared" si="9"/>
        <v>0</v>
      </c>
      <c r="AA42" s="46" t="str">
        <f t="shared" si="10"/>
        <v>NA</v>
      </c>
    </row>
    <row r="43" spans="1:27" hidden="1" x14ac:dyDescent="0.2">
      <c r="A43" s="47">
        <v>43446</v>
      </c>
      <c r="B43" s="49">
        <v>0</v>
      </c>
      <c r="C43" s="49">
        <v>0</v>
      </c>
      <c r="D43" s="41">
        <f t="shared" si="0"/>
        <v>0</v>
      </c>
      <c r="E43" s="42" t="s">
        <v>15</v>
      </c>
      <c r="F43" s="46"/>
      <c r="G43" s="43">
        <f t="shared" si="1"/>
        <v>0</v>
      </c>
      <c r="H43" s="46"/>
      <c r="I43" s="43">
        <f t="shared" si="2"/>
        <v>0</v>
      </c>
      <c r="J43" s="43">
        <f t="shared" si="3"/>
        <v>0</v>
      </c>
      <c r="K43" s="42" t="s">
        <v>15</v>
      </c>
      <c r="L43" s="46"/>
      <c r="M43" s="43">
        <f t="shared" si="4"/>
        <v>0</v>
      </c>
      <c r="N43" s="46"/>
      <c r="O43" s="43">
        <f t="shared" si="5"/>
        <v>0</v>
      </c>
      <c r="P43" s="43">
        <f t="shared" si="6"/>
        <v>0</v>
      </c>
      <c r="Q43" s="44" t="s">
        <v>45</v>
      </c>
      <c r="R43" s="46" t="s">
        <v>45</v>
      </c>
      <c r="S43" s="43">
        <v>0</v>
      </c>
      <c r="T43" s="46"/>
      <c r="U43" s="43">
        <v>0</v>
      </c>
      <c r="V43" s="46"/>
      <c r="W43" s="46" t="str">
        <f t="shared" si="7"/>
        <v>0.00000</v>
      </c>
      <c r="X43" s="46" t="str">
        <f t="shared" si="8"/>
        <v>0.00000</v>
      </c>
      <c r="Y43" s="49">
        <v>0</v>
      </c>
      <c r="Z43" s="49">
        <f t="shared" si="9"/>
        <v>0</v>
      </c>
      <c r="AA43" s="46" t="str">
        <f t="shared" si="10"/>
        <v>NA</v>
      </c>
    </row>
    <row r="44" spans="1:27" hidden="1" x14ac:dyDescent="0.2">
      <c r="A44" s="47">
        <v>43447</v>
      </c>
      <c r="B44" s="49">
        <v>0</v>
      </c>
      <c r="C44" s="49">
        <v>0</v>
      </c>
      <c r="D44" s="41">
        <f t="shared" si="0"/>
        <v>0</v>
      </c>
      <c r="E44" s="42" t="s">
        <v>15</v>
      </c>
      <c r="F44" s="46"/>
      <c r="G44" s="43">
        <f t="shared" si="1"/>
        <v>0</v>
      </c>
      <c r="H44" s="46"/>
      <c r="I44" s="43">
        <f t="shared" si="2"/>
        <v>0</v>
      </c>
      <c r="J44" s="43">
        <f t="shared" si="3"/>
        <v>0</v>
      </c>
      <c r="K44" s="42" t="s">
        <v>15</v>
      </c>
      <c r="L44" s="46"/>
      <c r="M44" s="43">
        <f t="shared" si="4"/>
        <v>0</v>
      </c>
      <c r="N44" s="46"/>
      <c r="O44" s="43">
        <f t="shared" si="5"/>
        <v>0</v>
      </c>
      <c r="P44" s="43">
        <f t="shared" si="6"/>
        <v>0</v>
      </c>
      <c r="Q44" s="44" t="s">
        <v>45</v>
      </c>
      <c r="R44" s="46" t="s">
        <v>45</v>
      </c>
      <c r="S44" s="43">
        <v>0</v>
      </c>
      <c r="T44" s="46"/>
      <c r="U44" s="43">
        <v>0</v>
      </c>
      <c r="V44" s="46"/>
      <c r="W44" s="46" t="str">
        <f t="shared" si="7"/>
        <v>0.00000</v>
      </c>
      <c r="X44" s="46" t="str">
        <f t="shared" si="8"/>
        <v>0.00000</v>
      </c>
      <c r="Y44" s="49">
        <v>0</v>
      </c>
      <c r="Z44" s="49">
        <f t="shared" si="9"/>
        <v>0</v>
      </c>
      <c r="AA44" s="46" t="str">
        <f t="shared" si="10"/>
        <v>NA</v>
      </c>
    </row>
    <row r="45" spans="1:27" hidden="1" x14ac:dyDescent="0.2">
      <c r="A45" s="47">
        <v>43448</v>
      </c>
      <c r="B45" s="49">
        <v>0</v>
      </c>
      <c r="C45" s="49">
        <v>0</v>
      </c>
      <c r="D45" s="41">
        <f t="shared" si="0"/>
        <v>0</v>
      </c>
      <c r="E45" s="42" t="s">
        <v>15</v>
      </c>
      <c r="F45" s="46"/>
      <c r="G45" s="43">
        <f t="shared" si="1"/>
        <v>0</v>
      </c>
      <c r="H45" s="46"/>
      <c r="I45" s="43">
        <f t="shared" si="2"/>
        <v>0</v>
      </c>
      <c r="J45" s="43">
        <f t="shared" si="3"/>
        <v>0</v>
      </c>
      <c r="K45" s="42" t="s">
        <v>15</v>
      </c>
      <c r="L45" s="46"/>
      <c r="M45" s="43">
        <f t="shared" si="4"/>
        <v>0</v>
      </c>
      <c r="N45" s="46"/>
      <c r="O45" s="43">
        <f t="shared" si="5"/>
        <v>0</v>
      </c>
      <c r="P45" s="43">
        <f t="shared" si="6"/>
        <v>0</v>
      </c>
      <c r="Q45" s="44" t="s">
        <v>45</v>
      </c>
      <c r="R45" s="46" t="s">
        <v>45</v>
      </c>
      <c r="S45" s="43">
        <v>0</v>
      </c>
      <c r="T45" s="46"/>
      <c r="U45" s="43">
        <v>0</v>
      </c>
      <c r="V45" s="46"/>
      <c r="W45" s="46" t="str">
        <f t="shared" si="7"/>
        <v>0.00000</v>
      </c>
      <c r="X45" s="46" t="str">
        <f t="shared" si="8"/>
        <v>0.00000</v>
      </c>
      <c r="Y45" s="49">
        <v>0</v>
      </c>
      <c r="Z45" s="49">
        <f t="shared" si="9"/>
        <v>0</v>
      </c>
      <c r="AA45" s="46" t="str">
        <f t="shared" si="10"/>
        <v>NA</v>
      </c>
    </row>
    <row r="46" spans="1:27" hidden="1" x14ac:dyDescent="0.2">
      <c r="A46" s="47">
        <v>43449</v>
      </c>
      <c r="B46" s="49">
        <v>0</v>
      </c>
      <c r="C46" s="49">
        <v>0</v>
      </c>
      <c r="D46" s="41">
        <f t="shared" si="0"/>
        <v>0</v>
      </c>
      <c r="E46" s="42" t="s">
        <v>15</v>
      </c>
      <c r="F46" s="46"/>
      <c r="G46" s="43">
        <f t="shared" si="1"/>
        <v>0</v>
      </c>
      <c r="H46" s="46"/>
      <c r="I46" s="43">
        <f t="shared" si="2"/>
        <v>0</v>
      </c>
      <c r="J46" s="43">
        <f t="shared" si="3"/>
        <v>0</v>
      </c>
      <c r="K46" s="42" t="s">
        <v>15</v>
      </c>
      <c r="L46" s="46"/>
      <c r="M46" s="43">
        <f t="shared" si="4"/>
        <v>0</v>
      </c>
      <c r="N46" s="46"/>
      <c r="O46" s="43">
        <f t="shared" si="5"/>
        <v>0</v>
      </c>
      <c r="P46" s="43">
        <f t="shared" si="6"/>
        <v>0</v>
      </c>
      <c r="Q46" s="44" t="s">
        <v>94</v>
      </c>
      <c r="R46" s="46" t="s">
        <v>45</v>
      </c>
      <c r="S46" s="43">
        <v>0</v>
      </c>
      <c r="T46" s="46"/>
      <c r="U46" s="43">
        <v>0</v>
      </c>
      <c r="V46" s="46"/>
      <c r="W46" s="46" t="str">
        <f t="shared" si="7"/>
        <v>0.00000</v>
      </c>
      <c r="X46" s="46" t="str">
        <f t="shared" si="8"/>
        <v>0.00000</v>
      </c>
      <c r="Y46" s="49">
        <v>0</v>
      </c>
      <c r="Z46" s="49">
        <f t="shared" si="9"/>
        <v>0</v>
      </c>
      <c r="AA46" s="46" t="str">
        <f t="shared" si="10"/>
        <v>NA</v>
      </c>
    </row>
    <row r="47" spans="1:27" hidden="1" x14ac:dyDescent="0.2">
      <c r="A47" s="47">
        <v>43450</v>
      </c>
      <c r="B47" s="49">
        <v>0</v>
      </c>
      <c r="C47" s="49">
        <v>0</v>
      </c>
      <c r="D47" s="41">
        <f t="shared" si="0"/>
        <v>0</v>
      </c>
      <c r="E47" s="42" t="s">
        <v>15</v>
      </c>
      <c r="F47" s="46"/>
      <c r="G47" s="43">
        <f t="shared" si="1"/>
        <v>0</v>
      </c>
      <c r="H47" s="46"/>
      <c r="I47" s="43">
        <f t="shared" si="2"/>
        <v>0</v>
      </c>
      <c r="J47" s="43">
        <f t="shared" si="3"/>
        <v>0</v>
      </c>
      <c r="K47" s="42" t="s">
        <v>15</v>
      </c>
      <c r="L47" s="46"/>
      <c r="M47" s="43">
        <f t="shared" si="4"/>
        <v>0</v>
      </c>
      <c r="N47" s="46"/>
      <c r="O47" s="43">
        <f t="shared" si="5"/>
        <v>0</v>
      </c>
      <c r="P47" s="43">
        <f t="shared" si="6"/>
        <v>0</v>
      </c>
      <c r="Q47" s="44" t="s">
        <v>94</v>
      </c>
      <c r="R47" s="46" t="s">
        <v>45</v>
      </c>
      <c r="S47" s="43">
        <v>0</v>
      </c>
      <c r="T47" s="46"/>
      <c r="U47" s="43">
        <v>0</v>
      </c>
      <c r="V47" s="46"/>
      <c r="W47" s="46" t="str">
        <f t="shared" si="7"/>
        <v>0.00000</v>
      </c>
      <c r="X47" s="46" t="str">
        <f t="shared" si="8"/>
        <v>0.00000</v>
      </c>
      <c r="Y47" s="49">
        <v>0</v>
      </c>
      <c r="Z47" s="49">
        <f t="shared" si="9"/>
        <v>0</v>
      </c>
      <c r="AA47" s="46" t="str">
        <f t="shared" si="10"/>
        <v>NA</v>
      </c>
    </row>
    <row r="48" spans="1:27" hidden="1" x14ac:dyDescent="0.2">
      <c r="A48" s="47">
        <v>43451</v>
      </c>
      <c r="B48" s="49">
        <v>0</v>
      </c>
      <c r="C48" s="49">
        <v>0</v>
      </c>
      <c r="D48" s="41">
        <f t="shared" si="0"/>
        <v>0</v>
      </c>
      <c r="E48" s="42" t="s">
        <v>15</v>
      </c>
      <c r="F48" s="46"/>
      <c r="G48" s="43">
        <f t="shared" si="1"/>
        <v>0</v>
      </c>
      <c r="H48" s="46"/>
      <c r="I48" s="43">
        <f t="shared" si="2"/>
        <v>0</v>
      </c>
      <c r="J48" s="43">
        <f t="shared" si="3"/>
        <v>0</v>
      </c>
      <c r="K48" s="42" t="s">
        <v>15</v>
      </c>
      <c r="L48" s="46"/>
      <c r="M48" s="43">
        <f t="shared" si="4"/>
        <v>0</v>
      </c>
      <c r="N48" s="46"/>
      <c r="O48" s="43">
        <f t="shared" si="5"/>
        <v>0</v>
      </c>
      <c r="P48" s="43">
        <f t="shared" si="6"/>
        <v>0</v>
      </c>
      <c r="Q48" s="44" t="s">
        <v>45</v>
      </c>
      <c r="R48" s="46" t="s">
        <v>45</v>
      </c>
      <c r="S48" s="43">
        <v>0</v>
      </c>
      <c r="T48" s="46"/>
      <c r="U48" s="43">
        <v>0</v>
      </c>
      <c r="V48" s="46"/>
      <c r="W48" s="46" t="str">
        <f t="shared" si="7"/>
        <v>0.00000</v>
      </c>
      <c r="X48" s="46" t="str">
        <f t="shared" si="8"/>
        <v>0.00000</v>
      </c>
      <c r="Y48" s="49">
        <v>0</v>
      </c>
      <c r="Z48" s="49">
        <f t="shared" si="9"/>
        <v>0</v>
      </c>
      <c r="AA48" s="46" t="str">
        <f t="shared" si="10"/>
        <v>NA</v>
      </c>
    </row>
    <row r="49" spans="1:27" hidden="1" x14ac:dyDescent="0.2">
      <c r="A49" s="47">
        <v>43452</v>
      </c>
      <c r="B49" s="49">
        <v>0</v>
      </c>
      <c r="C49" s="49">
        <v>0</v>
      </c>
      <c r="D49" s="41">
        <f t="shared" si="0"/>
        <v>0</v>
      </c>
      <c r="E49" s="42" t="s">
        <v>15</v>
      </c>
      <c r="F49" s="46"/>
      <c r="G49" s="43">
        <f t="shared" si="1"/>
        <v>0</v>
      </c>
      <c r="H49" s="46"/>
      <c r="I49" s="43">
        <f t="shared" si="2"/>
        <v>0</v>
      </c>
      <c r="J49" s="43">
        <f t="shared" si="3"/>
        <v>0</v>
      </c>
      <c r="K49" s="42" t="s">
        <v>15</v>
      </c>
      <c r="L49" s="46"/>
      <c r="M49" s="43">
        <f t="shared" si="4"/>
        <v>0</v>
      </c>
      <c r="N49" s="46"/>
      <c r="O49" s="43">
        <f t="shared" si="5"/>
        <v>0</v>
      </c>
      <c r="P49" s="43">
        <f t="shared" si="6"/>
        <v>0</v>
      </c>
      <c r="Q49" s="44" t="s">
        <v>45</v>
      </c>
      <c r="R49" s="46" t="s">
        <v>45</v>
      </c>
      <c r="S49" s="43">
        <v>0</v>
      </c>
      <c r="T49" s="46"/>
      <c r="U49" s="43">
        <v>0</v>
      </c>
      <c r="V49" s="46"/>
      <c r="W49" s="46" t="str">
        <f t="shared" si="7"/>
        <v>0.00000</v>
      </c>
      <c r="X49" s="46" t="str">
        <f t="shared" si="8"/>
        <v>0.00000</v>
      </c>
      <c r="Y49" s="49">
        <v>0</v>
      </c>
      <c r="Z49" s="49">
        <f t="shared" si="9"/>
        <v>0</v>
      </c>
      <c r="AA49" s="46" t="str">
        <f t="shared" si="10"/>
        <v>NA</v>
      </c>
    </row>
    <row r="50" spans="1:27" hidden="1" x14ac:dyDescent="0.2">
      <c r="A50" s="47">
        <v>43453</v>
      </c>
      <c r="B50" s="49">
        <v>0</v>
      </c>
      <c r="C50" s="49">
        <v>0</v>
      </c>
      <c r="D50" s="41">
        <f t="shared" si="0"/>
        <v>0</v>
      </c>
      <c r="E50" s="42" t="s">
        <v>15</v>
      </c>
      <c r="F50" s="46"/>
      <c r="G50" s="43">
        <f t="shared" si="1"/>
        <v>0</v>
      </c>
      <c r="H50" s="46"/>
      <c r="I50" s="43">
        <f t="shared" si="2"/>
        <v>0</v>
      </c>
      <c r="J50" s="43">
        <f t="shared" si="3"/>
        <v>0</v>
      </c>
      <c r="K50" s="42" t="s">
        <v>15</v>
      </c>
      <c r="L50" s="46"/>
      <c r="M50" s="43">
        <f t="shared" si="4"/>
        <v>0</v>
      </c>
      <c r="N50" s="46"/>
      <c r="O50" s="43">
        <f t="shared" si="5"/>
        <v>0</v>
      </c>
      <c r="P50" s="43">
        <f t="shared" si="6"/>
        <v>0</v>
      </c>
      <c r="Q50" s="44" t="s">
        <v>45</v>
      </c>
      <c r="R50" s="46" t="s">
        <v>45</v>
      </c>
      <c r="S50" s="43">
        <v>0</v>
      </c>
      <c r="T50" s="46"/>
      <c r="U50" s="43">
        <v>0</v>
      </c>
      <c r="V50" s="46"/>
      <c r="W50" s="46" t="str">
        <f t="shared" si="7"/>
        <v>0.00000</v>
      </c>
      <c r="X50" s="46" t="str">
        <f t="shared" si="8"/>
        <v>0.00000</v>
      </c>
      <c r="Y50" s="49">
        <v>0</v>
      </c>
      <c r="Z50" s="49">
        <f t="shared" si="9"/>
        <v>0</v>
      </c>
      <c r="AA50" s="46" t="str">
        <f t="shared" si="10"/>
        <v>NA</v>
      </c>
    </row>
    <row r="51" spans="1:27" hidden="1" x14ac:dyDescent="0.2">
      <c r="A51" s="47">
        <v>43454</v>
      </c>
      <c r="B51" s="49">
        <v>0</v>
      </c>
      <c r="C51" s="49">
        <v>0</v>
      </c>
      <c r="D51" s="41">
        <f t="shared" si="0"/>
        <v>0</v>
      </c>
      <c r="E51" s="42" t="s">
        <v>15</v>
      </c>
      <c r="F51" s="46"/>
      <c r="G51" s="43">
        <f t="shared" si="1"/>
        <v>0</v>
      </c>
      <c r="H51" s="46"/>
      <c r="I51" s="43">
        <f t="shared" si="2"/>
        <v>0</v>
      </c>
      <c r="J51" s="43">
        <f t="shared" si="3"/>
        <v>0</v>
      </c>
      <c r="K51" s="42" t="s">
        <v>15</v>
      </c>
      <c r="L51" s="46"/>
      <c r="M51" s="43">
        <f t="shared" si="4"/>
        <v>0</v>
      </c>
      <c r="N51" s="46"/>
      <c r="O51" s="43">
        <f t="shared" si="5"/>
        <v>0</v>
      </c>
      <c r="P51" s="43">
        <f t="shared" si="6"/>
        <v>0</v>
      </c>
      <c r="Q51" s="44" t="s">
        <v>45</v>
      </c>
      <c r="R51" s="46" t="s">
        <v>45</v>
      </c>
      <c r="S51" s="43">
        <v>0</v>
      </c>
      <c r="T51" s="46"/>
      <c r="U51" s="43">
        <v>0</v>
      </c>
      <c r="V51" s="46"/>
      <c r="W51" s="46" t="str">
        <f t="shared" si="7"/>
        <v>0.00000</v>
      </c>
      <c r="X51" s="46" t="str">
        <f t="shared" si="8"/>
        <v>0.00000</v>
      </c>
      <c r="Y51" s="49">
        <v>0</v>
      </c>
      <c r="Z51" s="49">
        <f t="shared" si="9"/>
        <v>0</v>
      </c>
      <c r="AA51" s="46" t="str">
        <f t="shared" si="10"/>
        <v>NA</v>
      </c>
    </row>
    <row r="52" spans="1:27" hidden="1" x14ac:dyDescent="0.2">
      <c r="A52" s="47">
        <v>43455</v>
      </c>
      <c r="B52" s="49">
        <v>0</v>
      </c>
      <c r="C52" s="49">
        <v>0</v>
      </c>
      <c r="D52" s="41">
        <f t="shared" si="0"/>
        <v>0</v>
      </c>
      <c r="E52" s="42" t="s">
        <v>15</v>
      </c>
      <c r="F52" s="46"/>
      <c r="G52" s="43">
        <f t="shared" si="1"/>
        <v>0</v>
      </c>
      <c r="H52" s="46"/>
      <c r="I52" s="43">
        <f t="shared" si="2"/>
        <v>0</v>
      </c>
      <c r="J52" s="43">
        <f t="shared" si="3"/>
        <v>0</v>
      </c>
      <c r="K52" s="42" t="s">
        <v>15</v>
      </c>
      <c r="L52" s="46"/>
      <c r="M52" s="43">
        <f t="shared" si="4"/>
        <v>0</v>
      </c>
      <c r="N52" s="46"/>
      <c r="O52" s="43">
        <f t="shared" si="5"/>
        <v>0</v>
      </c>
      <c r="P52" s="43">
        <f t="shared" si="6"/>
        <v>0</v>
      </c>
      <c r="Q52" s="44" t="s">
        <v>45</v>
      </c>
      <c r="R52" s="46" t="s">
        <v>45</v>
      </c>
      <c r="S52" s="43">
        <v>0</v>
      </c>
      <c r="T52" s="46"/>
      <c r="U52" s="43">
        <v>0</v>
      </c>
      <c r="V52" s="46"/>
      <c r="W52" s="46" t="str">
        <f t="shared" si="7"/>
        <v>0.00000</v>
      </c>
      <c r="X52" s="46" t="str">
        <f t="shared" si="8"/>
        <v>0.00000</v>
      </c>
      <c r="Y52" s="49">
        <v>0</v>
      </c>
      <c r="Z52" s="49">
        <f t="shared" si="9"/>
        <v>0</v>
      </c>
      <c r="AA52" s="46" t="str">
        <f t="shared" si="10"/>
        <v>NA</v>
      </c>
    </row>
    <row r="53" spans="1:27" hidden="1" x14ac:dyDescent="0.2">
      <c r="A53" s="47">
        <v>43456</v>
      </c>
      <c r="B53" s="49">
        <v>0</v>
      </c>
      <c r="C53" s="49">
        <v>0</v>
      </c>
      <c r="D53" s="41">
        <f t="shared" si="0"/>
        <v>0</v>
      </c>
      <c r="E53" s="42" t="s">
        <v>15</v>
      </c>
      <c r="F53" s="46"/>
      <c r="G53" s="43">
        <f t="shared" si="1"/>
        <v>0</v>
      </c>
      <c r="H53" s="46"/>
      <c r="I53" s="43">
        <f t="shared" si="2"/>
        <v>0</v>
      </c>
      <c r="J53" s="43">
        <f t="shared" si="3"/>
        <v>0</v>
      </c>
      <c r="K53" s="42" t="s">
        <v>15</v>
      </c>
      <c r="L53" s="46"/>
      <c r="M53" s="43">
        <f t="shared" si="4"/>
        <v>0</v>
      </c>
      <c r="N53" s="46"/>
      <c r="O53" s="43">
        <f t="shared" si="5"/>
        <v>0</v>
      </c>
      <c r="P53" s="43">
        <f t="shared" si="6"/>
        <v>0</v>
      </c>
      <c r="Q53" s="44" t="s">
        <v>94</v>
      </c>
      <c r="R53" s="46" t="s">
        <v>45</v>
      </c>
      <c r="S53" s="43">
        <v>0</v>
      </c>
      <c r="T53" s="46"/>
      <c r="U53" s="43">
        <v>0</v>
      </c>
      <c r="V53" s="46"/>
      <c r="W53" s="46" t="str">
        <f t="shared" si="7"/>
        <v>0.00000</v>
      </c>
      <c r="X53" s="46" t="str">
        <f t="shared" si="8"/>
        <v>0.00000</v>
      </c>
      <c r="Y53" s="49">
        <v>0</v>
      </c>
      <c r="Z53" s="49">
        <f t="shared" si="9"/>
        <v>0</v>
      </c>
      <c r="AA53" s="46" t="str">
        <f t="shared" si="10"/>
        <v>NA</v>
      </c>
    </row>
    <row r="54" spans="1:27" hidden="1" x14ac:dyDescent="0.2">
      <c r="A54" s="47">
        <v>43457</v>
      </c>
      <c r="B54" s="49">
        <v>0</v>
      </c>
      <c r="C54" s="49">
        <v>0</v>
      </c>
      <c r="D54" s="41">
        <f t="shared" si="0"/>
        <v>0</v>
      </c>
      <c r="E54" s="42" t="s">
        <v>15</v>
      </c>
      <c r="F54" s="46"/>
      <c r="G54" s="43">
        <f t="shared" si="1"/>
        <v>0</v>
      </c>
      <c r="H54" s="46"/>
      <c r="I54" s="43">
        <f t="shared" si="2"/>
        <v>0</v>
      </c>
      <c r="J54" s="43">
        <f t="shared" si="3"/>
        <v>0</v>
      </c>
      <c r="K54" s="42" t="s">
        <v>15</v>
      </c>
      <c r="L54" s="46"/>
      <c r="M54" s="43">
        <f t="shared" si="4"/>
        <v>0</v>
      </c>
      <c r="N54" s="46"/>
      <c r="O54" s="43">
        <f t="shared" si="5"/>
        <v>0</v>
      </c>
      <c r="P54" s="43">
        <f t="shared" si="6"/>
        <v>0</v>
      </c>
      <c r="Q54" s="44" t="s">
        <v>94</v>
      </c>
      <c r="R54" s="46" t="s">
        <v>45</v>
      </c>
      <c r="S54" s="43">
        <v>0</v>
      </c>
      <c r="T54" s="46"/>
      <c r="U54" s="43">
        <v>0</v>
      </c>
      <c r="V54" s="46"/>
      <c r="W54" s="46" t="str">
        <f t="shared" si="7"/>
        <v>0.00000</v>
      </c>
      <c r="X54" s="46" t="str">
        <f t="shared" si="8"/>
        <v>0.00000</v>
      </c>
      <c r="Y54" s="49">
        <v>0</v>
      </c>
      <c r="Z54" s="49">
        <f t="shared" si="9"/>
        <v>0</v>
      </c>
      <c r="AA54" s="46" t="str">
        <f t="shared" si="10"/>
        <v>NA</v>
      </c>
    </row>
    <row r="55" spans="1:27" hidden="1" x14ac:dyDescent="0.2">
      <c r="A55" s="47">
        <v>43458</v>
      </c>
      <c r="B55" s="49">
        <v>0</v>
      </c>
      <c r="C55" s="49">
        <v>0</v>
      </c>
      <c r="D55" s="41">
        <f t="shared" si="0"/>
        <v>0</v>
      </c>
      <c r="E55" s="42" t="s">
        <v>15</v>
      </c>
      <c r="F55" s="46"/>
      <c r="G55" s="43">
        <f t="shared" si="1"/>
        <v>0</v>
      </c>
      <c r="H55" s="46"/>
      <c r="I55" s="43">
        <f t="shared" si="2"/>
        <v>0</v>
      </c>
      <c r="J55" s="43">
        <f t="shared" si="3"/>
        <v>0</v>
      </c>
      <c r="K55" s="42" t="s">
        <v>15</v>
      </c>
      <c r="L55" s="46"/>
      <c r="M55" s="43">
        <f t="shared" si="4"/>
        <v>0</v>
      </c>
      <c r="N55" s="46"/>
      <c r="O55" s="43">
        <f t="shared" si="5"/>
        <v>0</v>
      </c>
      <c r="P55" s="43">
        <f t="shared" si="6"/>
        <v>0</v>
      </c>
      <c r="Q55" s="44" t="s">
        <v>45</v>
      </c>
      <c r="R55" s="46" t="s">
        <v>45</v>
      </c>
      <c r="S55" s="43">
        <v>0</v>
      </c>
      <c r="T55" s="46"/>
      <c r="U55" s="43">
        <v>0</v>
      </c>
      <c r="V55" s="46"/>
      <c r="W55" s="46" t="str">
        <f t="shared" si="7"/>
        <v>0.00000</v>
      </c>
      <c r="X55" s="46" t="str">
        <f t="shared" si="8"/>
        <v>0.00000</v>
      </c>
      <c r="Y55" s="49">
        <v>0</v>
      </c>
      <c r="Z55" s="49">
        <f t="shared" si="9"/>
        <v>0</v>
      </c>
      <c r="AA55" s="46" t="str">
        <f t="shared" si="10"/>
        <v>NA</v>
      </c>
    </row>
    <row r="56" spans="1:27" hidden="1" x14ac:dyDescent="0.2">
      <c r="A56" s="47">
        <v>43459</v>
      </c>
      <c r="B56" s="49">
        <v>0</v>
      </c>
      <c r="C56" s="49">
        <v>0</v>
      </c>
      <c r="D56" s="41">
        <f t="shared" si="0"/>
        <v>0</v>
      </c>
      <c r="E56" s="42" t="s">
        <v>15</v>
      </c>
      <c r="F56" s="46"/>
      <c r="G56" s="43">
        <f t="shared" si="1"/>
        <v>0</v>
      </c>
      <c r="H56" s="46"/>
      <c r="I56" s="43">
        <f t="shared" si="2"/>
        <v>0</v>
      </c>
      <c r="J56" s="43">
        <f t="shared" si="3"/>
        <v>0</v>
      </c>
      <c r="K56" s="42" t="s">
        <v>15</v>
      </c>
      <c r="L56" s="46"/>
      <c r="M56" s="43">
        <f t="shared" si="4"/>
        <v>0</v>
      </c>
      <c r="N56" s="46"/>
      <c r="O56" s="43">
        <f t="shared" si="5"/>
        <v>0</v>
      </c>
      <c r="P56" s="43">
        <f t="shared" si="6"/>
        <v>0</v>
      </c>
      <c r="Q56" s="44" t="s">
        <v>45</v>
      </c>
      <c r="R56" s="46" t="s">
        <v>45</v>
      </c>
      <c r="S56" s="43">
        <v>0</v>
      </c>
      <c r="T56" s="46"/>
      <c r="U56" s="43">
        <v>0</v>
      </c>
      <c r="V56" s="46"/>
      <c r="W56" s="46" t="str">
        <f t="shared" si="7"/>
        <v>0.00000</v>
      </c>
      <c r="X56" s="46" t="str">
        <f t="shared" si="8"/>
        <v>0.00000</v>
      </c>
      <c r="Y56" s="49">
        <v>0</v>
      </c>
      <c r="Z56" s="49">
        <f t="shared" si="9"/>
        <v>0</v>
      </c>
      <c r="AA56" s="46" t="str">
        <f t="shared" si="10"/>
        <v>NA</v>
      </c>
    </row>
    <row r="57" spans="1:27" hidden="1" x14ac:dyDescent="0.2">
      <c r="A57" s="47">
        <v>43460</v>
      </c>
      <c r="B57" s="49">
        <v>0</v>
      </c>
      <c r="C57" s="49">
        <v>0</v>
      </c>
      <c r="D57" s="41">
        <f t="shared" si="0"/>
        <v>0</v>
      </c>
      <c r="E57" s="42" t="s">
        <v>15</v>
      </c>
      <c r="F57" s="46"/>
      <c r="G57" s="43">
        <f t="shared" si="1"/>
        <v>0</v>
      </c>
      <c r="H57" s="46"/>
      <c r="I57" s="43">
        <f t="shared" si="2"/>
        <v>0</v>
      </c>
      <c r="J57" s="43">
        <f t="shared" si="3"/>
        <v>0</v>
      </c>
      <c r="K57" s="42" t="s">
        <v>15</v>
      </c>
      <c r="L57" s="46"/>
      <c r="M57" s="43">
        <f t="shared" si="4"/>
        <v>0</v>
      </c>
      <c r="N57" s="46"/>
      <c r="O57" s="43">
        <f t="shared" si="5"/>
        <v>0</v>
      </c>
      <c r="P57" s="43">
        <f t="shared" si="6"/>
        <v>0</v>
      </c>
      <c r="Q57" s="44" t="s">
        <v>45</v>
      </c>
      <c r="R57" s="46" t="s">
        <v>45</v>
      </c>
      <c r="S57" s="43">
        <v>0</v>
      </c>
      <c r="T57" s="46"/>
      <c r="U57" s="43">
        <v>0</v>
      </c>
      <c r="V57" s="46"/>
      <c r="W57" s="46" t="str">
        <f t="shared" si="7"/>
        <v>0.00000</v>
      </c>
      <c r="X57" s="46" t="str">
        <f t="shared" si="8"/>
        <v>0.00000</v>
      </c>
      <c r="Y57" s="49">
        <v>0</v>
      </c>
      <c r="Z57" s="49">
        <f t="shared" si="9"/>
        <v>0</v>
      </c>
      <c r="AA57" s="46" t="str">
        <f t="shared" si="10"/>
        <v>NA</v>
      </c>
    </row>
    <row r="58" spans="1:27" hidden="1" x14ac:dyDescent="0.2">
      <c r="A58" s="47">
        <v>43461</v>
      </c>
      <c r="B58" s="49">
        <v>0</v>
      </c>
      <c r="C58" s="49">
        <v>0</v>
      </c>
      <c r="D58" s="41">
        <f t="shared" si="0"/>
        <v>0</v>
      </c>
      <c r="E58" s="42" t="s">
        <v>15</v>
      </c>
      <c r="F58" s="46"/>
      <c r="G58" s="43">
        <f t="shared" si="1"/>
        <v>0</v>
      </c>
      <c r="H58" s="46"/>
      <c r="I58" s="43">
        <f t="shared" si="2"/>
        <v>0</v>
      </c>
      <c r="J58" s="43">
        <f t="shared" si="3"/>
        <v>0</v>
      </c>
      <c r="K58" s="42" t="s">
        <v>15</v>
      </c>
      <c r="L58" s="46"/>
      <c r="M58" s="43">
        <f t="shared" si="4"/>
        <v>0</v>
      </c>
      <c r="N58" s="46"/>
      <c r="O58" s="43">
        <f t="shared" si="5"/>
        <v>0</v>
      </c>
      <c r="P58" s="43">
        <f t="shared" si="6"/>
        <v>0</v>
      </c>
      <c r="Q58" s="44" t="s">
        <v>45</v>
      </c>
      <c r="R58" s="46" t="s">
        <v>45</v>
      </c>
      <c r="S58" s="43">
        <v>0</v>
      </c>
      <c r="T58" s="46"/>
      <c r="U58" s="43">
        <v>0</v>
      </c>
      <c r="V58" s="46"/>
      <c r="W58" s="46" t="str">
        <f t="shared" si="7"/>
        <v>0.00000</v>
      </c>
      <c r="X58" s="46" t="str">
        <f t="shared" si="8"/>
        <v>0.00000</v>
      </c>
      <c r="Y58" s="49">
        <v>0</v>
      </c>
      <c r="Z58" s="49">
        <f t="shared" si="9"/>
        <v>0</v>
      </c>
      <c r="AA58" s="46" t="str">
        <f t="shared" si="10"/>
        <v>NA</v>
      </c>
    </row>
    <row r="59" spans="1:27" hidden="1" x14ac:dyDescent="0.2">
      <c r="A59" s="47">
        <v>43462</v>
      </c>
      <c r="B59" s="49">
        <v>0</v>
      </c>
      <c r="C59" s="49">
        <v>0</v>
      </c>
      <c r="D59" s="41">
        <f t="shared" si="0"/>
        <v>0</v>
      </c>
      <c r="E59" s="42" t="s">
        <v>15</v>
      </c>
      <c r="F59" s="46"/>
      <c r="G59" s="43">
        <f t="shared" si="1"/>
        <v>0</v>
      </c>
      <c r="H59" s="46"/>
      <c r="I59" s="43">
        <f t="shared" si="2"/>
        <v>0</v>
      </c>
      <c r="J59" s="43">
        <f t="shared" si="3"/>
        <v>0</v>
      </c>
      <c r="K59" s="42" t="s">
        <v>15</v>
      </c>
      <c r="L59" s="46"/>
      <c r="M59" s="43">
        <f t="shared" si="4"/>
        <v>0</v>
      </c>
      <c r="N59" s="46"/>
      <c r="O59" s="43">
        <f t="shared" si="5"/>
        <v>0</v>
      </c>
      <c r="P59" s="43">
        <f t="shared" si="6"/>
        <v>0</v>
      </c>
      <c r="Q59" s="44" t="s">
        <v>45</v>
      </c>
      <c r="R59" s="46" t="s">
        <v>45</v>
      </c>
      <c r="S59" s="43">
        <v>0</v>
      </c>
      <c r="T59" s="46"/>
      <c r="U59" s="43">
        <v>0</v>
      </c>
      <c r="V59" s="46"/>
      <c r="W59" s="46" t="str">
        <f t="shared" si="7"/>
        <v>0.00000</v>
      </c>
      <c r="X59" s="46" t="str">
        <f t="shared" si="8"/>
        <v>0.00000</v>
      </c>
      <c r="Y59" s="49">
        <v>0</v>
      </c>
      <c r="Z59" s="49">
        <f t="shared" si="9"/>
        <v>0</v>
      </c>
      <c r="AA59" s="46" t="str">
        <f t="shared" si="10"/>
        <v>NA</v>
      </c>
    </row>
    <row r="60" spans="1:27" hidden="1" x14ac:dyDescent="0.2">
      <c r="A60" s="47">
        <v>43463</v>
      </c>
      <c r="B60" s="49">
        <v>0</v>
      </c>
      <c r="C60" s="49">
        <v>0</v>
      </c>
      <c r="D60" s="41">
        <f t="shared" si="0"/>
        <v>0</v>
      </c>
      <c r="E60" s="42" t="s">
        <v>15</v>
      </c>
      <c r="F60" s="46"/>
      <c r="G60" s="43">
        <f t="shared" si="1"/>
        <v>0</v>
      </c>
      <c r="H60" s="46"/>
      <c r="I60" s="43">
        <f t="shared" si="2"/>
        <v>0</v>
      </c>
      <c r="J60" s="43">
        <f t="shared" si="3"/>
        <v>0</v>
      </c>
      <c r="K60" s="42" t="s">
        <v>15</v>
      </c>
      <c r="L60" s="46"/>
      <c r="M60" s="43">
        <f t="shared" si="4"/>
        <v>0</v>
      </c>
      <c r="N60" s="46"/>
      <c r="O60" s="43">
        <f t="shared" si="5"/>
        <v>0</v>
      </c>
      <c r="P60" s="43">
        <f t="shared" si="6"/>
        <v>0</v>
      </c>
      <c r="Q60" s="44" t="s">
        <v>94</v>
      </c>
      <c r="R60" s="46" t="s">
        <v>45</v>
      </c>
      <c r="S60" s="43">
        <v>0</v>
      </c>
      <c r="T60" s="46"/>
      <c r="U60" s="43">
        <v>0</v>
      </c>
      <c r="V60" s="46"/>
      <c r="W60" s="46" t="str">
        <f t="shared" si="7"/>
        <v>0.00000</v>
      </c>
      <c r="X60" s="46" t="str">
        <f t="shared" si="8"/>
        <v>0.00000</v>
      </c>
      <c r="Y60" s="49">
        <v>0</v>
      </c>
      <c r="Z60" s="49">
        <f t="shared" si="9"/>
        <v>0</v>
      </c>
      <c r="AA60" s="46" t="str">
        <f t="shared" si="10"/>
        <v>NA</v>
      </c>
    </row>
    <row r="61" spans="1:27" hidden="1" x14ac:dyDescent="0.2">
      <c r="A61" s="47">
        <v>43464</v>
      </c>
      <c r="B61" s="49">
        <v>0</v>
      </c>
      <c r="C61" s="49">
        <v>0</v>
      </c>
      <c r="D61" s="41">
        <f t="shared" si="0"/>
        <v>0</v>
      </c>
      <c r="E61" s="42" t="s">
        <v>15</v>
      </c>
      <c r="F61" s="46"/>
      <c r="G61" s="43">
        <f t="shared" si="1"/>
        <v>0</v>
      </c>
      <c r="H61" s="46"/>
      <c r="I61" s="43">
        <f t="shared" si="2"/>
        <v>0</v>
      </c>
      <c r="J61" s="43">
        <f t="shared" si="3"/>
        <v>0</v>
      </c>
      <c r="K61" s="42" t="s">
        <v>15</v>
      </c>
      <c r="L61" s="46"/>
      <c r="M61" s="43">
        <f t="shared" si="4"/>
        <v>0</v>
      </c>
      <c r="N61" s="46"/>
      <c r="O61" s="43">
        <f t="shared" si="5"/>
        <v>0</v>
      </c>
      <c r="P61" s="43">
        <f t="shared" si="6"/>
        <v>0</v>
      </c>
      <c r="Q61" s="44" t="s">
        <v>94</v>
      </c>
      <c r="R61" s="46" t="s">
        <v>45</v>
      </c>
      <c r="S61" s="43">
        <v>0</v>
      </c>
      <c r="T61" s="46"/>
      <c r="U61" s="43">
        <v>0</v>
      </c>
      <c r="V61" s="46"/>
      <c r="W61" s="46" t="str">
        <f t="shared" si="7"/>
        <v>0.00000</v>
      </c>
      <c r="X61" s="46" t="str">
        <f t="shared" si="8"/>
        <v>0.00000</v>
      </c>
      <c r="Y61" s="49">
        <v>0</v>
      </c>
      <c r="Z61" s="49">
        <f t="shared" si="9"/>
        <v>0</v>
      </c>
      <c r="AA61" s="46" t="str">
        <f t="shared" si="10"/>
        <v>NA</v>
      </c>
    </row>
    <row r="62" spans="1:27" hidden="1" x14ac:dyDescent="0.2">
      <c r="A62" s="47">
        <v>43465</v>
      </c>
      <c r="B62" s="49">
        <v>0</v>
      </c>
      <c r="C62" s="49">
        <v>0</v>
      </c>
      <c r="D62" s="41">
        <f t="shared" si="0"/>
        <v>0</v>
      </c>
      <c r="E62" s="42" t="s">
        <v>15</v>
      </c>
      <c r="F62" s="46"/>
      <c r="G62" s="43">
        <f t="shared" si="1"/>
        <v>0</v>
      </c>
      <c r="H62" s="46"/>
      <c r="I62" s="43">
        <f t="shared" si="2"/>
        <v>0</v>
      </c>
      <c r="J62" s="43">
        <f t="shared" si="3"/>
        <v>0</v>
      </c>
      <c r="K62" s="42" t="s">
        <v>15</v>
      </c>
      <c r="L62" s="46"/>
      <c r="M62" s="43">
        <f t="shared" si="4"/>
        <v>0</v>
      </c>
      <c r="N62" s="46"/>
      <c r="O62" s="43">
        <f t="shared" si="5"/>
        <v>0</v>
      </c>
      <c r="P62" s="43">
        <f t="shared" si="6"/>
        <v>0</v>
      </c>
      <c r="Q62" s="44" t="s">
        <v>45</v>
      </c>
      <c r="R62" s="46" t="s">
        <v>45</v>
      </c>
      <c r="S62" s="43">
        <v>0</v>
      </c>
      <c r="T62" s="46"/>
      <c r="U62" s="43">
        <v>0</v>
      </c>
      <c r="V62" s="46"/>
      <c r="W62" s="46" t="str">
        <f t="shared" si="7"/>
        <v>0.00000</v>
      </c>
      <c r="X62" s="46" t="str">
        <f t="shared" si="8"/>
        <v>0.00000</v>
      </c>
      <c r="Y62" s="49">
        <v>0</v>
      </c>
      <c r="Z62" s="49">
        <f t="shared" si="9"/>
        <v>0</v>
      </c>
      <c r="AA62" s="46" t="str">
        <f t="shared" si="10"/>
        <v>NA</v>
      </c>
    </row>
    <row r="63" spans="1:27" hidden="1" x14ac:dyDescent="0.2">
      <c r="A63" s="47">
        <v>43466</v>
      </c>
      <c r="B63" s="49">
        <v>0</v>
      </c>
      <c r="C63" s="49">
        <v>0</v>
      </c>
      <c r="D63" s="41">
        <f t="shared" si="0"/>
        <v>0</v>
      </c>
      <c r="E63" s="42" t="s">
        <v>15</v>
      </c>
      <c r="F63" s="46"/>
      <c r="G63" s="43">
        <f t="shared" si="1"/>
        <v>0</v>
      </c>
      <c r="H63" s="46"/>
      <c r="I63" s="43">
        <f t="shared" si="2"/>
        <v>0</v>
      </c>
      <c r="J63" s="43">
        <f t="shared" si="3"/>
        <v>0</v>
      </c>
      <c r="K63" s="42" t="s">
        <v>15</v>
      </c>
      <c r="L63" s="46"/>
      <c r="M63" s="43">
        <f t="shared" si="4"/>
        <v>0</v>
      </c>
      <c r="N63" s="46"/>
      <c r="O63" s="43">
        <f t="shared" si="5"/>
        <v>0</v>
      </c>
      <c r="P63" s="43">
        <f t="shared" si="6"/>
        <v>0</v>
      </c>
      <c r="Q63" s="44" t="s">
        <v>45</v>
      </c>
      <c r="R63" s="46" t="s">
        <v>45</v>
      </c>
      <c r="S63" s="43">
        <v>0</v>
      </c>
      <c r="T63" s="46"/>
      <c r="U63" s="43">
        <v>0</v>
      </c>
      <c r="V63" s="46"/>
      <c r="W63" s="46" t="str">
        <f t="shared" si="7"/>
        <v>0.00000</v>
      </c>
      <c r="X63" s="46" t="str">
        <f t="shared" si="8"/>
        <v>0.00000</v>
      </c>
      <c r="Y63" s="49">
        <v>0</v>
      </c>
      <c r="Z63" s="49">
        <f t="shared" si="9"/>
        <v>0</v>
      </c>
      <c r="AA63" s="46" t="str">
        <f t="shared" si="10"/>
        <v>NA</v>
      </c>
    </row>
    <row r="64" spans="1:27" hidden="1" x14ac:dyDescent="0.2">
      <c r="A64" s="47">
        <v>43467</v>
      </c>
      <c r="B64" s="49">
        <v>0</v>
      </c>
      <c r="C64" s="49">
        <v>0</v>
      </c>
      <c r="D64" s="41">
        <f t="shared" si="0"/>
        <v>0</v>
      </c>
      <c r="E64" s="42" t="s">
        <v>15</v>
      </c>
      <c r="F64" s="46"/>
      <c r="G64" s="43">
        <f t="shared" si="1"/>
        <v>0</v>
      </c>
      <c r="H64" s="46"/>
      <c r="I64" s="43">
        <f t="shared" si="2"/>
        <v>0</v>
      </c>
      <c r="J64" s="43">
        <f t="shared" si="3"/>
        <v>0</v>
      </c>
      <c r="K64" s="42" t="s">
        <v>15</v>
      </c>
      <c r="L64" s="46"/>
      <c r="M64" s="43">
        <f t="shared" si="4"/>
        <v>0</v>
      </c>
      <c r="N64" s="46"/>
      <c r="O64" s="43">
        <f t="shared" si="5"/>
        <v>0</v>
      </c>
      <c r="P64" s="43">
        <f t="shared" si="6"/>
        <v>0</v>
      </c>
      <c r="Q64" s="44" t="s">
        <v>45</v>
      </c>
      <c r="R64" s="46" t="s">
        <v>45</v>
      </c>
      <c r="S64" s="43">
        <v>0</v>
      </c>
      <c r="T64" s="46"/>
      <c r="U64" s="43">
        <v>0</v>
      </c>
      <c r="V64" s="46"/>
      <c r="W64" s="46" t="str">
        <f t="shared" si="7"/>
        <v>0.00000</v>
      </c>
      <c r="X64" s="46" t="str">
        <f t="shared" si="8"/>
        <v>0.00000</v>
      </c>
      <c r="Y64" s="49">
        <v>0</v>
      </c>
      <c r="Z64" s="49">
        <f t="shared" si="9"/>
        <v>0</v>
      </c>
      <c r="AA64" s="46" t="str">
        <f t="shared" si="10"/>
        <v>NA</v>
      </c>
    </row>
    <row r="65" spans="1:27" hidden="1" x14ac:dyDescent="0.2">
      <c r="A65" s="47">
        <v>43468</v>
      </c>
      <c r="B65" s="49">
        <v>0</v>
      </c>
      <c r="C65" s="49">
        <v>0</v>
      </c>
      <c r="D65" s="41">
        <f t="shared" si="0"/>
        <v>0</v>
      </c>
      <c r="E65" s="42" t="s">
        <v>15</v>
      </c>
      <c r="F65" s="46"/>
      <c r="G65" s="43">
        <f t="shared" si="1"/>
        <v>0</v>
      </c>
      <c r="H65" s="46"/>
      <c r="I65" s="43">
        <f t="shared" si="2"/>
        <v>0</v>
      </c>
      <c r="J65" s="43">
        <f t="shared" si="3"/>
        <v>0</v>
      </c>
      <c r="K65" s="42" t="s">
        <v>15</v>
      </c>
      <c r="L65" s="46"/>
      <c r="M65" s="43">
        <f t="shared" si="4"/>
        <v>0</v>
      </c>
      <c r="N65" s="46"/>
      <c r="O65" s="43">
        <f t="shared" si="5"/>
        <v>0</v>
      </c>
      <c r="P65" s="43">
        <f t="shared" si="6"/>
        <v>0</v>
      </c>
      <c r="Q65" s="44" t="s">
        <v>45</v>
      </c>
      <c r="R65" s="46" t="s">
        <v>45</v>
      </c>
      <c r="S65" s="43">
        <v>0</v>
      </c>
      <c r="T65" s="46"/>
      <c r="U65" s="43">
        <v>0</v>
      </c>
      <c r="V65" s="46"/>
      <c r="W65" s="46" t="str">
        <f t="shared" si="7"/>
        <v>0.00000</v>
      </c>
      <c r="X65" s="46" t="str">
        <f t="shared" si="8"/>
        <v>0.00000</v>
      </c>
      <c r="Y65" s="49">
        <v>0</v>
      </c>
      <c r="Z65" s="49">
        <f t="shared" si="9"/>
        <v>0</v>
      </c>
      <c r="AA65" s="46" t="str">
        <f t="shared" si="10"/>
        <v>NA</v>
      </c>
    </row>
    <row r="66" spans="1:27" hidden="1" x14ac:dyDescent="0.2">
      <c r="A66" s="47">
        <v>43469</v>
      </c>
      <c r="B66" s="49">
        <v>0</v>
      </c>
      <c r="C66" s="49">
        <v>0</v>
      </c>
      <c r="D66" s="41">
        <f t="shared" ref="D66:D129" si="11">(B66-C66)</f>
        <v>0</v>
      </c>
      <c r="E66" s="42" t="s">
        <v>15</v>
      </c>
      <c r="F66" s="46"/>
      <c r="G66" s="43">
        <f t="shared" ref="G66:G129" si="12">IF(E66="T",(B66-F66),0)</f>
        <v>0</v>
      </c>
      <c r="H66" s="46"/>
      <c r="I66" s="43">
        <f t="shared" ref="I66:I129" si="13">IF(E66="T",(H66-B66),0)</f>
        <v>0</v>
      </c>
      <c r="J66" s="43">
        <f t="shared" ref="J66:J129" si="14">IF(E66="T",(B66-0.003),0)</f>
        <v>0</v>
      </c>
      <c r="K66" s="42" t="s">
        <v>15</v>
      </c>
      <c r="L66" s="46"/>
      <c r="M66" s="43">
        <f t="shared" ref="M66:M129" si="15">IF(K66="T",(L66-C66),0)</f>
        <v>0</v>
      </c>
      <c r="N66" s="46"/>
      <c r="O66" s="43">
        <f t="shared" ref="O66:O129" si="16">IF(K66="T",(C66-N66),0)</f>
        <v>0</v>
      </c>
      <c r="P66" s="43">
        <f t="shared" ref="P66:P129" si="17">IF(K66="T",(C66+0.003),0)</f>
        <v>0</v>
      </c>
      <c r="Q66" s="44" t="s">
        <v>45</v>
      </c>
      <c r="R66" s="46" t="s">
        <v>45</v>
      </c>
      <c r="S66" s="43">
        <v>0</v>
      </c>
      <c r="T66" s="46"/>
      <c r="U66" s="43">
        <v>0</v>
      </c>
      <c r="V66" s="46"/>
      <c r="W66" s="46" t="str">
        <f t="shared" si="7"/>
        <v>0.00000</v>
      </c>
      <c r="X66" s="46" t="str">
        <f t="shared" si="8"/>
        <v>0.00000</v>
      </c>
      <c r="Y66" s="49">
        <v>0</v>
      </c>
      <c r="Z66" s="49">
        <f t="shared" si="9"/>
        <v>0</v>
      </c>
      <c r="AA66" s="46" t="str">
        <f t="shared" si="10"/>
        <v>NA</v>
      </c>
    </row>
    <row r="67" spans="1:27" hidden="1" x14ac:dyDescent="0.2">
      <c r="A67" s="47">
        <v>43470</v>
      </c>
      <c r="B67" s="49">
        <v>0</v>
      </c>
      <c r="C67" s="49">
        <v>0</v>
      </c>
      <c r="D67" s="41">
        <f t="shared" si="11"/>
        <v>0</v>
      </c>
      <c r="E67" s="42" t="s">
        <v>15</v>
      </c>
      <c r="F67" s="46"/>
      <c r="G67" s="43">
        <f t="shared" si="12"/>
        <v>0</v>
      </c>
      <c r="H67" s="46"/>
      <c r="I67" s="43">
        <f t="shared" si="13"/>
        <v>0</v>
      </c>
      <c r="J67" s="43">
        <f t="shared" si="14"/>
        <v>0</v>
      </c>
      <c r="K67" s="42" t="s">
        <v>15</v>
      </c>
      <c r="L67" s="46"/>
      <c r="M67" s="43">
        <f t="shared" si="15"/>
        <v>0</v>
      </c>
      <c r="N67" s="46"/>
      <c r="O67" s="43">
        <f t="shared" si="16"/>
        <v>0</v>
      </c>
      <c r="P67" s="43">
        <f t="shared" si="17"/>
        <v>0</v>
      </c>
      <c r="Q67" s="44" t="s">
        <v>94</v>
      </c>
      <c r="R67" s="46" t="s">
        <v>45</v>
      </c>
      <c r="S67" s="43">
        <v>0</v>
      </c>
      <c r="T67" s="46"/>
      <c r="U67" s="43">
        <v>0</v>
      </c>
      <c r="V67" s="46"/>
      <c r="W67" s="46" t="str">
        <f t="shared" ref="W67:W130" si="18">IF(E67="T",IF(I67&gt;0.00109,"0.00100","-0.00300"),"0.00000")</f>
        <v>0.00000</v>
      </c>
      <c r="X67" s="46" t="str">
        <f t="shared" ref="X67:X130" si="19">IF(K67="T",IF(O67&gt;0.00109,"0.00100","-0.00300"),"0.00000")</f>
        <v>0.00000</v>
      </c>
      <c r="Y67" s="49">
        <v>0</v>
      </c>
      <c r="Z67" s="49">
        <f t="shared" ref="Z67:Z130" si="20">SUM(W67+X67+Y67)</f>
        <v>0</v>
      </c>
      <c r="AA67" s="46" t="str">
        <f t="shared" ref="AA67:AA130" si="21">IF(Z67=0,"NA",IF(Z67&gt;0.00099,"P","F"))</f>
        <v>NA</v>
      </c>
    </row>
    <row r="68" spans="1:27" hidden="1" x14ac:dyDescent="0.2">
      <c r="A68" s="47">
        <v>43471</v>
      </c>
      <c r="B68" s="49">
        <v>0</v>
      </c>
      <c r="C68" s="49">
        <v>0</v>
      </c>
      <c r="D68" s="41">
        <f t="shared" si="11"/>
        <v>0</v>
      </c>
      <c r="E68" s="42" t="s">
        <v>15</v>
      </c>
      <c r="F68" s="46"/>
      <c r="G68" s="43">
        <f t="shared" si="12"/>
        <v>0</v>
      </c>
      <c r="H68" s="46"/>
      <c r="I68" s="43">
        <f t="shared" si="13"/>
        <v>0</v>
      </c>
      <c r="J68" s="43">
        <f t="shared" si="14"/>
        <v>0</v>
      </c>
      <c r="K68" s="42" t="s">
        <v>15</v>
      </c>
      <c r="L68" s="46"/>
      <c r="M68" s="43">
        <f t="shared" si="15"/>
        <v>0</v>
      </c>
      <c r="N68" s="46"/>
      <c r="O68" s="43">
        <f t="shared" si="16"/>
        <v>0</v>
      </c>
      <c r="P68" s="43">
        <f t="shared" si="17"/>
        <v>0</v>
      </c>
      <c r="Q68" s="44" t="s">
        <v>94</v>
      </c>
      <c r="R68" s="46" t="s">
        <v>45</v>
      </c>
      <c r="S68" s="43">
        <v>0</v>
      </c>
      <c r="T68" s="46"/>
      <c r="U68" s="43">
        <v>0</v>
      </c>
      <c r="V68" s="46"/>
      <c r="W68" s="46" t="str">
        <f t="shared" si="18"/>
        <v>0.00000</v>
      </c>
      <c r="X68" s="46" t="str">
        <f t="shared" si="19"/>
        <v>0.00000</v>
      </c>
      <c r="Y68" s="49">
        <v>0</v>
      </c>
      <c r="Z68" s="49">
        <f t="shared" si="20"/>
        <v>0</v>
      </c>
      <c r="AA68" s="46" t="str">
        <f t="shared" si="21"/>
        <v>NA</v>
      </c>
    </row>
    <row r="69" spans="1:27" hidden="1" x14ac:dyDescent="0.2">
      <c r="A69" s="47">
        <v>43472</v>
      </c>
      <c r="B69" s="49">
        <v>0</v>
      </c>
      <c r="C69" s="49">
        <v>0</v>
      </c>
      <c r="D69" s="41">
        <f t="shared" si="11"/>
        <v>0</v>
      </c>
      <c r="E69" s="42" t="s">
        <v>15</v>
      </c>
      <c r="F69" s="46"/>
      <c r="G69" s="43">
        <f t="shared" si="12"/>
        <v>0</v>
      </c>
      <c r="H69" s="46"/>
      <c r="I69" s="43">
        <f t="shared" si="13"/>
        <v>0</v>
      </c>
      <c r="J69" s="43">
        <f t="shared" si="14"/>
        <v>0</v>
      </c>
      <c r="K69" s="42" t="s">
        <v>15</v>
      </c>
      <c r="L69" s="46"/>
      <c r="M69" s="43">
        <f t="shared" si="15"/>
        <v>0</v>
      </c>
      <c r="N69" s="46"/>
      <c r="O69" s="43">
        <f t="shared" si="16"/>
        <v>0</v>
      </c>
      <c r="P69" s="43">
        <f t="shared" si="17"/>
        <v>0</v>
      </c>
      <c r="Q69" s="44" t="s">
        <v>45</v>
      </c>
      <c r="R69" s="46" t="s">
        <v>45</v>
      </c>
      <c r="S69" s="43">
        <v>0</v>
      </c>
      <c r="T69" s="46"/>
      <c r="U69" s="43">
        <v>0</v>
      </c>
      <c r="V69" s="46"/>
      <c r="W69" s="46" t="str">
        <f t="shared" si="18"/>
        <v>0.00000</v>
      </c>
      <c r="X69" s="46" t="str">
        <f t="shared" si="19"/>
        <v>0.00000</v>
      </c>
      <c r="Y69" s="49">
        <v>0</v>
      </c>
      <c r="Z69" s="49">
        <f t="shared" si="20"/>
        <v>0</v>
      </c>
      <c r="AA69" s="46" t="str">
        <f t="shared" si="21"/>
        <v>NA</v>
      </c>
    </row>
    <row r="70" spans="1:27" hidden="1" x14ac:dyDescent="0.2">
      <c r="A70" s="47">
        <v>43473</v>
      </c>
      <c r="B70" s="49">
        <v>0</v>
      </c>
      <c r="C70" s="49">
        <v>0</v>
      </c>
      <c r="D70" s="41">
        <f t="shared" si="11"/>
        <v>0</v>
      </c>
      <c r="E70" s="42" t="s">
        <v>15</v>
      </c>
      <c r="F70" s="46"/>
      <c r="G70" s="43">
        <f t="shared" si="12"/>
        <v>0</v>
      </c>
      <c r="H70" s="46"/>
      <c r="I70" s="43">
        <f t="shared" si="13"/>
        <v>0</v>
      </c>
      <c r="J70" s="43">
        <f t="shared" si="14"/>
        <v>0</v>
      </c>
      <c r="K70" s="42" t="s">
        <v>15</v>
      </c>
      <c r="L70" s="46"/>
      <c r="M70" s="43">
        <f t="shared" si="15"/>
        <v>0</v>
      </c>
      <c r="N70" s="46"/>
      <c r="O70" s="43">
        <f t="shared" si="16"/>
        <v>0</v>
      </c>
      <c r="P70" s="43">
        <f t="shared" si="17"/>
        <v>0</v>
      </c>
      <c r="Q70" s="44" t="s">
        <v>45</v>
      </c>
      <c r="R70" s="46" t="s">
        <v>45</v>
      </c>
      <c r="S70" s="43">
        <v>0</v>
      </c>
      <c r="T70" s="46"/>
      <c r="U70" s="43">
        <v>0</v>
      </c>
      <c r="V70" s="46"/>
      <c r="W70" s="46" t="str">
        <f t="shared" si="18"/>
        <v>0.00000</v>
      </c>
      <c r="X70" s="46" t="str">
        <f t="shared" si="19"/>
        <v>0.00000</v>
      </c>
      <c r="Y70" s="49">
        <v>0</v>
      </c>
      <c r="Z70" s="49">
        <f t="shared" si="20"/>
        <v>0</v>
      </c>
      <c r="AA70" s="46" t="str">
        <f t="shared" si="21"/>
        <v>NA</v>
      </c>
    </row>
    <row r="71" spans="1:27" hidden="1" x14ac:dyDescent="0.2">
      <c r="A71" s="47">
        <v>43474</v>
      </c>
      <c r="B71" s="49">
        <v>0</v>
      </c>
      <c r="C71" s="49">
        <v>0</v>
      </c>
      <c r="D71" s="41">
        <f t="shared" si="11"/>
        <v>0</v>
      </c>
      <c r="E71" s="42" t="s">
        <v>15</v>
      </c>
      <c r="F71" s="46"/>
      <c r="G71" s="43">
        <f t="shared" si="12"/>
        <v>0</v>
      </c>
      <c r="H71" s="46"/>
      <c r="I71" s="43">
        <f t="shared" si="13"/>
        <v>0</v>
      </c>
      <c r="J71" s="43">
        <f t="shared" si="14"/>
        <v>0</v>
      </c>
      <c r="K71" s="42" t="s">
        <v>15</v>
      </c>
      <c r="L71" s="46"/>
      <c r="M71" s="43">
        <f t="shared" si="15"/>
        <v>0</v>
      </c>
      <c r="N71" s="46"/>
      <c r="O71" s="43">
        <f t="shared" si="16"/>
        <v>0</v>
      </c>
      <c r="P71" s="43">
        <f t="shared" si="17"/>
        <v>0</v>
      </c>
      <c r="Q71" s="44" t="s">
        <v>45</v>
      </c>
      <c r="R71" s="46" t="s">
        <v>45</v>
      </c>
      <c r="S71" s="43">
        <v>0</v>
      </c>
      <c r="T71" s="46"/>
      <c r="U71" s="43">
        <v>0</v>
      </c>
      <c r="V71" s="46"/>
      <c r="W71" s="46" t="str">
        <f t="shared" si="18"/>
        <v>0.00000</v>
      </c>
      <c r="X71" s="46" t="str">
        <f t="shared" si="19"/>
        <v>0.00000</v>
      </c>
      <c r="Y71" s="49">
        <v>0</v>
      </c>
      <c r="Z71" s="49">
        <f t="shared" si="20"/>
        <v>0</v>
      </c>
      <c r="AA71" s="46" t="str">
        <f t="shared" si="21"/>
        <v>NA</v>
      </c>
    </row>
    <row r="72" spans="1:27" hidden="1" x14ac:dyDescent="0.2">
      <c r="A72" s="47">
        <v>43475</v>
      </c>
      <c r="B72" s="49">
        <v>0</v>
      </c>
      <c r="C72" s="49">
        <v>0</v>
      </c>
      <c r="D72" s="41">
        <f t="shared" si="11"/>
        <v>0</v>
      </c>
      <c r="E72" s="42" t="s">
        <v>15</v>
      </c>
      <c r="F72" s="46"/>
      <c r="G72" s="43">
        <f t="shared" si="12"/>
        <v>0</v>
      </c>
      <c r="H72" s="46"/>
      <c r="I72" s="43">
        <f t="shared" si="13"/>
        <v>0</v>
      </c>
      <c r="J72" s="43">
        <f t="shared" si="14"/>
        <v>0</v>
      </c>
      <c r="K72" s="42" t="s">
        <v>15</v>
      </c>
      <c r="L72" s="46"/>
      <c r="M72" s="43">
        <f t="shared" si="15"/>
        <v>0</v>
      </c>
      <c r="N72" s="46"/>
      <c r="O72" s="43">
        <f t="shared" si="16"/>
        <v>0</v>
      </c>
      <c r="P72" s="43">
        <f t="shared" si="17"/>
        <v>0</v>
      </c>
      <c r="Q72" s="44" t="s">
        <v>45</v>
      </c>
      <c r="R72" s="46" t="s">
        <v>45</v>
      </c>
      <c r="S72" s="43">
        <v>0</v>
      </c>
      <c r="T72" s="46"/>
      <c r="U72" s="43">
        <v>0</v>
      </c>
      <c r="V72" s="46"/>
      <c r="W72" s="46" t="str">
        <f t="shared" si="18"/>
        <v>0.00000</v>
      </c>
      <c r="X72" s="46" t="str">
        <f t="shared" si="19"/>
        <v>0.00000</v>
      </c>
      <c r="Y72" s="49">
        <v>0</v>
      </c>
      <c r="Z72" s="49">
        <f t="shared" si="20"/>
        <v>0</v>
      </c>
      <c r="AA72" s="46" t="str">
        <f t="shared" si="21"/>
        <v>NA</v>
      </c>
    </row>
    <row r="73" spans="1:27" hidden="1" x14ac:dyDescent="0.2">
      <c r="A73" s="47">
        <v>43476</v>
      </c>
      <c r="B73" s="49">
        <v>0</v>
      </c>
      <c r="C73" s="49">
        <v>0</v>
      </c>
      <c r="D73" s="41">
        <f t="shared" si="11"/>
        <v>0</v>
      </c>
      <c r="E73" s="42" t="s">
        <v>15</v>
      </c>
      <c r="F73" s="46"/>
      <c r="G73" s="43">
        <f t="shared" si="12"/>
        <v>0</v>
      </c>
      <c r="H73" s="46"/>
      <c r="I73" s="43">
        <f t="shared" si="13"/>
        <v>0</v>
      </c>
      <c r="J73" s="43">
        <f t="shared" si="14"/>
        <v>0</v>
      </c>
      <c r="K73" s="42" t="s">
        <v>15</v>
      </c>
      <c r="L73" s="46"/>
      <c r="M73" s="43">
        <f t="shared" si="15"/>
        <v>0</v>
      </c>
      <c r="N73" s="46"/>
      <c r="O73" s="43">
        <f t="shared" si="16"/>
        <v>0</v>
      </c>
      <c r="P73" s="43">
        <f t="shared" si="17"/>
        <v>0</v>
      </c>
      <c r="Q73" s="44" t="s">
        <v>45</v>
      </c>
      <c r="R73" s="46" t="s">
        <v>45</v>
      </c>
      <c r="S73" s="43">
        <v>0</v>
      </c>
      <c r="T73" s="46"/>
      <c r="U73" s="43">
        <v>0</v>
      </c>
      <c r="V73" s="46"/>
      <c r="W73" s="46" t="str">
        <f t="shared" si="18"/>
        <v>0.00000</v>
      </c>
      <c r="X73" s="46" t="str">
        <f t="shared" si="19"/>
        <v>0.00000</v>
      </c>
      <c r="Y73" s="49">
        <v>0</v>
      </c>
      <c r="Z73" s="49">
        <f t="shared" si="20"/>
        <v>0</v>
      </c>
      <c r="AA73" s="46" t="str">
        <f t="shared" si="21"/>
        <v>NA</v>
      </c>
    </row>
    <row r="74" spans="1:27" hidden="1" x14ac:dyDescent="0.2">
      <c r="A74" s="47">
        <v>43477</v>
      </c>
      <c r="B74" s="49">
        <v>0</v>
      </c>
      <c r="C74" s="49">
        <v>0</v>
      </c>
      <c r="D74" s="41">
        <f t="shared" si="11"/>
        <v>0</v>
      </c>
      <c r="E74" s="42" t="s">
        <v>15</v>
      </c>
      <c r="F74" s="46"/>
      <c r="G74" s="43">
        <f t="shared" si="12"/>
        <v>0</v>
      </c>
      <c r="H74" s="46"/>
      <c r="I74" s="43">
        <f t="shared" si="13"/>
        <v>0</v>
      </c>
      <c r="J74" s="43">
        <f t="shared" si="14"/>
        <v>0</v>
      </c>
      <c r="K74" s="42" t="s">
        <v>15</v>
      </c>
      <c r="L74" s="46"/>
      <c r="M74" s="43">
        <f t="shared" si="15"/>
        <v>0</v>
      </c>
      <c r="N74" s="46"/>
      <c r="O74" s="43">
        <f t="shared" si="16"/>
        <v>0</v>
      </c>
      <c r="P74" s="43">
        <f t="shared" si="17"/>
        <v>0</v>
      </c>
      <c r="Q74" s="44" t="s">
        <v>94</v>
      </c>
      <c r="R74" s="46" t="s">
        <v>45</v>
      </c>
      <c r="S74" s="43">
        <v>0</v>
      </c>
      <c r="T74" s="46"/>
      <c r="U74" s="43">
        <v>0</v>
      </c>
      <c r="V74" s="46"/>
      <c r="W74" s="46" t="str">
        <f t="shared" si="18"/>
        <v>0.00000</v>
      </c>
      <c r="X74" s="46" t="str">
        <f t="shared" si="19"/>
        <v>0.00000</v>
      </c>
      <c r="Y74" s="49">
        <v>0</v>
      </c>
      <c r="Z74" s="49">
        <f t="shared" si="20"/>
        <v>0</v>
      </c>
      <c r="AA74" s="46" t="str">
        <f t="shared" si="21"/>
        <v>NA</v>
      </c>
    </row>
    <row r="75" spans="1:27" hidden="1" x14ac:dyDescent="0.2">
      <c r="A75" s="47">
        <v>43478</v>
      </c>
      <c r="B75" s="49">
        <v>0</v>
      </c>
      <c r="C75" s="49">
        <v>0</v>
      </c>
      <c r="D75" s="41">
        <f t="shared" si="11"/>
        <v>0</v>
      </c>
      <c r="E75" s="42" t="s">
        <v>15</v>
      </c>
      <c r="F75" s="46"/>
      <c r="G75" s="43">
        <f t="shared" si="12"/>
        <v>0</v>
      </c>
      <c r="H75" s="46"/>
      <c r="I75" s="43">
        <f t="shared" si="13"/>
        <v>0</v>
      </c>
      <c r="J75" s="43">
        <f t="shared" si="14"/>
        <v>0</v>
      </c>
      <c r="K75" s="42" t="s">
        <v>15</v>
      </c>
      <c r="L75" s="46"/>
      <c r="M75" s="43">
        <f t="shared" si="15"/>
        <v>0</v>
      </c>
      <c r="N75" s="46"/>
      <c r="O75" s="43">
        <f t="shared" si="16"/>
        <v>0</v>
      </c>
      <c r="P75" s="43">
        <f t="shared" si="17"/>
        <v>0</v>
      </c>
      <c r="Q75" s="44" t="s">
        <v>94</v>
      </c>
      <c r="R75" s="46" t="s">
        <v>45</v>
      </c>
      <c r="S75" s="43">
        <v>0</v>
      </c>
      <c r="T75" s="46"/>
      <c r="U75" s="43">
        <v>0</v>
      </c>
      <c r="V75" s="46"/>
      <c r="W75" s="46" t="str">
        <f t="shared" si="18"/>
        <v>0.00000</v>
      </c>
      <c r="X75" s="46" t="str">
        <f t="shared" si="19"/>
        <v>0.00000</v>
      </c>
      <c r="Y75" s="49">
        <v>0</v>
      </c>
      <c r="Z75" s="49">
        <f t="shared" si="20"/>
        <v>0</v>
      </c>
      <c r="AA75" s="46" t="str">
        <f t="shared" si="21"/>
        <v>NA</v>
      </c>
    </row>
    <row r="76" spans="1:27" hidden="1" x14ac:dyDescent="0.2">
      <c r="A76" s="47">
        <v>43479</v>
      </c>
      <c r="B76" s="49">
        <v>0</v>
      </c>
      <c r="C76" s="49">
        <v>0</v>
      </c>
      <c r="D76" s="41">
        <f t="shared" si="11"/>
        <v>0</v>
      </c>
      <c r="E76" s="42" t="s">
        <v>15</v>
      </c>
      <c r="F76" s="46"/>
      <c r="G76" s="43">
        <f t="shared" si="12"/>
        <v>0</v>
      </c>
      <c r="H76" s="46"/>
      <c r="I76" s="43">
        <f t="shared" si="13"/>
        <v>0</v>
      </c>
      <c r="J76" s="43">
        <f t="shared" si="14"/>
        <v>0</v>
      </c>
      <c r="K76" s="42" t="s">
        <v>15</v>
      </c>
      <c r="L76" s="46"/>
      <c r="M76" s="43">
        <f t="shared" si="15"/>
        <v>0</v>
      </c>
      <c r="N76" s="46"/>
      <c r="O76" s="43">
        <f t="shared" si="16"/>
        <v>0</v>
      </c>
      <c r="P76" s="43">
        <f t="shared" si="17"/>
        <v>0</v>
      </c>
      <c r="Q76" s="44" t="s">
        <v>45</v>
      </c>
      <c r="R76" s="46" t="s">
        <v>45</v>
      </c>
      <c r="S76" s="43">
        <v>0</v>
      </c>
      <c r="T76" s="46"/>
      <c r="U76" s="43">
        <v>0</v>
      </c>
      <c r="V76" s="46"/>
      <c r="W76" s="46" t="str">
        <f t="shared" si="18"/>
        <v>0.00000</v>
      </c>
      <c r="X76" s="46" t="str">
        <f t="shared" si="19"/>
        <v>0.00000</v>
      </c>
      <c r="Y76" s="49">
        <v>0</v>
      </c>
      <c r="Z76" s="49">
        <f t="shared" si="20"/>
        <v>0</v>
      </c>
      <c r="AA76" s="46" t="str">
        <f t="shared" si="21"/>
        <v>NA</v>
      </c>
    </row>
    <row r="77" spans="1:27" hidden="1" x14ac:dyDescent="0.2">
      <c r="A77" s="47">
        <v>43480</v>
      </c>
      <c r="B77" s="49">
        <v>0</v>
      </c>
      <c r="C77" s="49">
        <v>0</v>
      </c>
      <c r="D77" s="41">
        <f t="shared" si="11"/>
        <v>0</v>
      </c>
      <c r="E77" s="42" t="s">
        <v>15</v>
      </c>
      <c r="F77" s="46"/>
      <c r="G77" s="43">
        <f t="shared" si="12"/>
        <v>0</v>
      </c>
      <c r="H77" s="46"/>
      <c r="I77" s="43">
        <f t="shared" si="13"/>
        <v>0</v>
      </c>
      <c r="J77" s="43">
        <f t="shared" si="14"/>
        <v>0</v>
      </c>
      <c r="K77" s="42" t="s">
        <v>15</v>
      </c>
      <c r="L77" s="46"/>
      <c r="M77" s="43">
        <f t="shared" si="15"/>
        <v>0</v>
      </c>
      <c r="N77" s="46"/>
      <c r="O77" s="43">
        <f t="shared" si="16"/>
        <v>0</v>
      </c>
      <c r="P77" s="43">
        <f t="shared" si="17"/>
        <v>0</v>
      </c>
      <c r="Q77" s="44" t="s">
        <v>45</v>
      </c>
      <c r="R77" s="46" t="s">
        <v>45</v>
      </c>
      <c r="S77" s="43">
        <v>0</v>
      </c>
      <c r="T77" s="46"/>
      <c r="U77" s="43">
        <v>0</v>
      </c>
      <c r="V77" s="46"/>
      <c r="W77" s="46" t="str">
        <f t="shared" si="18"/>
        <v>0.00000</v>
      </c>
      <c r="X77" s="46" t="str">
        <f t="shared" si="19"/>
        <v>0.00000</v>
      </c>
      <c r="Y77" s="49">
        <v>0</v>
      </c>
      <c r="Z77" s="49">
        <f t="shared" si="20"/>
        <v>0</v>
      </c>
      <c r="AA77" s="46" t="str">
        <f t="shared" si="21"/>
        <v>NA</v>
      </c>
    </row>
    <row r="78" spans="1:27" hidden="1" x14ac:dyDescent="0.2">
      <c r="A78" s="47">
        <v>43481</v>
      </c>
      <c r="B78" s="49">
        <v>0</v>
      </c>
      <c r="C78" s="49">
        <v>0</v>
      </c>
      <c r="D78" s="41">
        <f t="shared" si="11"/>
        <v>0</v>
      </c>
      <c r="E78" s="42" t="s">
        <v>15</v>
      </c>
      <c r="F78" s="46"/>
      <c r="G78" s="43">
        <f t="shared" si="12"/>
        <v>0</v>
      </c>
      <c r="H78" s="46"/>
      <c r="I78" s="43">
        <f t="shared" si="13"/>
        <v>0</v>
      </c>
      <c r="J78" s="43">
        <f t="shared" si="14"/>
        <v>0</v>
      </c>
      <c r="K78" s="42" t="s">
        <v>15</v>
      </c>
      <c r="L78" s="46"/>
      <c r="M78" s="43">
        <f t="shared" si="15"/>
        <v>0</v>
      </c>
      <c r="N78" s="46"/>
      <c r="O78" s="43">
        <f t="shared" si="16"/>
        <v>0</v>
      </c>
      <c r="P78" s="43">
        <f t="shared" si="17"/>
        <v>0</v>
      </c>
      <c r="Q78" s="44" t="s">
        <v>45</v>
      </c>
      <c r="R78" s="46" t="s">
        <v>45</v>
      </c>
      <c r="S78" s="43">
        <v>0</v>
      </c>
      <c r="T78" s="46"/>
      <c r="U78" s="43">
        <v>0</v>
      </c>
      <c r="V78" s="46"/>
      <c r="W78" s="46" t="str">
        <f t="shared" si="18"/>
        <v>0.00000</v>
      </c>
      <c r="X78" s="46" t="str">
        <f t="shared" si="19"/>
        <v>0.00000</v>
      </c>
      <c r="Y78" s="49">
        <v>0</v>
      </c>
      <c r="Z78" s="49">
        <f t="shared" si="20"/>
        <v>0</v>
      </c>
      <c r="AA78" s="46" t="str">
        <f t="shared" si="21"/>
        <v>NA</v>
      </c>
    </row>
    <row r="79" spans="1:27" hidden="1" x14ac:dyDescent="0.2">
      <c r="A79" s="47">
        <v>43482</v>
      </c>
      <c r="B79" s="49">
        <v>0</v>
      </c>
      <c r="C79" s="49">
        <v>0</v>
      </c>
      <c r="D79" s="41">
        <f t="shared" si="11"/>
        <v>0</v>
      </c>
      <c r="E79" s="42" t="s">
        <v>15</v>
      </c>
      <c r="F79" s="46"/>
      <c r="G79" s="43">
        <f t="shared" si="12"/>
        <v>0</v>
      </c>
      <c r="H79" s="46"/>
      <c r="I79" s="43">
        <f t="shared" si="13"/>
        <v>0</v>
      </c>
      <c r="J79" s="43">
        <f t="shared" si="14"/>
        <v>0</v>
      </c>
      <c r="K79" s="42" t="s">
        <v>15</v>
      </c>
      <c r="L79" s="46"/>
      <c r="M79" s="43">
        <f t="shared" si="15"/>
        <v>0</v>
      </c>
      <c r="N79" s="46"/>
      <c r="O79" s="43">
        <f t="shared" si="16"/>
        <v>0</v>
      </c>
      <c r="P79" s="43">
        <f t="shared" si="17"/>
        <v>0</v>
      </c>
      <c r="Q79" s="44" t="s">
        <v>45</v>
      </c>
      <c r="R79" s="46" t="s">
        <v>45</v>
      </c>
      <c r="S79" s="43">
        <v>0</v>
      </c>
      <c r="T79" s="46"/>
      <c r="U79" s="43">
        <v>0</v>
      </c>
      <c r="V79" s="46"/>
      <c r="W79" s="46" t="str">
        <f t="shared" si="18"/>
        <v>0.00000</v>
      </c>
      <c r="X79" s="46" t="str">
        <f t="shared" si="19"/>
        <v>0.00000</v>
      </c>
      <c r="Y79" s="49">
        <v>0</v>
      </c>
      <c r="Z79" s="49">
        <f t="shared" si="20"/>
        <v>0</v>
      </c>
      <c r="AA79" s="46" t="str">
        <f t="shared" si="21"/>
        <v>NA</v>
      </c>
    </row>
    <row r="80" spans="1:27" hidden="1" x14ac:dyDescent="0.2">
      <c r="A80" s="47">
        <v>43483</v>
      </c>
      <c r="B80" s="49">
        <v>0</v>
      </c>
      <c r="C80" s="49">
        <v>0</v>
      </c>
      <c r="D80" s="41">
        <f t="shared" si="11"/>
        <v>0</v>
      </c>
      <c r="E80" s="42" t="s">
        <v>15</v>
      </c>
      <c r="F80" s="46"/>
      <c r="G80" s="43">
        <f t="shared" si="12"/>
        <v>0</v>
      </c>
      <c r="H80" s="46"/>
      <c r="I80" s="43">
        <f t="shared" si="13"/>
        <v>0</v>
      </c>
      <c r="J80" s="43">
        <f t="shared" si="14"/>
        <v>0</v>
      </c>
      <c r="K80" s="42" t="s">
        <v>15</v>
      </c>
      <c r="L80" s="46"/>
      <c r="M80" s="43">
        <f t="shared" si="15"/>
        <v>0</v>
      </c>
      <c r="N80" s="46"/>
      <c r="O80" s="43">
        <f t="shared" si="16"/>
        <v>0</v>
      </c>
      <c r="P80" s="43">
        <f t="shared" si="17"/>
        <v>0</v>
      </c>
      <c r="Q80" s="44" t="s">
        <v>45</v>
      </c>
      <c r="R80" s="46" t="s">
        <v>45</v>
      </c>
      <c r="S80" s="43">
        <v>0</v>
      </c>
      <c r="T80" s="46"/>
      <c r="U80" s="43">
        <v>0</v>
      </c>
      <c r="V80" s="46"/>
      <c r="W80" s="46" t="str">
        <f t="shared" si="18"/>
        <v>0.00000</v>
      </c>
      <c r="X80" s="46" t="str">
        <f t="shared" si="19"/>
        <v>0.00000</v>
      </c>
      <c r="Y80" s="49">
        <v>0</v>
      </c>
      <c r="Z80" s="49">
        <f t="shared" si="20"/>
        <v>0</v>
      </c>
      <c r="AA80" s="46" t="str">
        <f t="shared" si="21"/>
        <v>NA</v>
      </c>
    </row>
    <row r="81" spans="1:27" hidden="1" x14ac:dyDescent="0.2">
      <c r="A81" s="47">
        <v>43484</v>
      </c>
      <c r="B81" s="49">
        <v>0</v>
      </c>
      <c r="C81" s="49">
        <v>0</v>
      </c>
      <c r="D81" s="41">
        <f t="shared" si="11"/>
        <v>0</v>
      </c>
      <c r="E81" s="42" t="s">
        <v>15</v>
      </c>
      <c r="F81" s="46"/>
      <c r="G81" s="43">
        <f t="shared" si="12"/>
        <v>0</v>
      </c>
      <c r="H81" s="46"/>
      <c r="I81" s="43">
        <f t="shared" si="13"/>
        <v>0</v>
      </c>
      <c r="J81" s="43">
        <f t="shared" si="14"/>
        <v>0</v>
      </c>
      <c r="K81" s="42" t="s">
        <v>15</v>
      </c>
      <c r="L81" s="46"/>
      <c r="M81" s="43">
        <f t="shared" si="15"/>
        <v>0</v>
      </c>
      <c r="N81" s="46"/>
      <c r="O81" s="43">
        <f t="shared" si="16"/>
        <v>0</v>
      </c>
      <c r="P81" s="43">
        <f t="shared" si="17"/>
        <v>0</v>
      </c>
      <c r="Q81" s="44" t="s">
        <v>94</v>
      </c>
      <c r="R81" s="46" t="s">
        <v>45</v>
      </c>
      <c r="S81" s="43">
        <v>0</v>
      </c>
      <c r="T81" s="46"/>
      <c r="U81" s="43">
        <v>0</v>
      </c>
      <c r="V81" s="46"/>
      <c r="W81" s="46" t="str">
        <f t="shared" si="18"/>
        <v>0.00000</v>
      </c>
      <c r="X81" s="46" t="str">
        <f t="shared" si="19"/>
        <v>0.00000</v>
      </c>
      <c r="Y81" s="49">
        <v>0</v>
      </c>
      <c r="Z81" s="49">
        <f t="shared" si="20"/>
        <v>0</v>
      </c>
      <c r="AA81" s="46" t="str">
        <f t="shared" si="21"/>
        <v>NA</v>
      </c>
    </row>
    <row r="82" spans="1:27" hidden="1" x14ac:dyDescent="0.2">
      <c r="A82" s="47">
        <v>43485</v>
      </c>
      <c r="B82" s="49">
        <v>0</v>
      </c>
      <c r="C82" s="49">
        <v>0</v>
      </c>
      <c r="D82" s="41">
        <f t="shared" si="11"/>
        <v>0</v>
      </c>
      <c r="E82" s="42" t="s">
        <v>15</v>
      </c>
      <c r="F82" s="46"/>
      <c r="G82" s="43">
        <f t="shared" si="12"/>
        <v>0</v>
      </c>
      <c r="H82" s="46"/>
      <c r="I82" s="43">
        <f t="shared" si="13"/>
        <v>0</v>
      </c>
      <c r="J82" s="43">
        <f t="shared" si="14"/>
        <v>0</v>
      </c>
      <c r="K82" s="42" t="s">
        <v>15</v>
      </c>
      <c r="L82" s="46"/>
      <c r="M82" s="43">
        <f t="shared" si="15"/>
        <v>0</v>
      </c>
      <c r="N82" s="46"/>
      <c r="O82" s="43">
        <f t="shared" si="16"/>
        <v>0</v>
      </c>
      <c r="P82" s="43">
        <f t="shared" si="17"/>
        <v>0</v>
      </c>
      <c r="Q82" s="44" t="s">
        <v>94</v>
      </c>
      <c r="R82" s="46" t="s">
        <v>45</v>
      </c>
      <c r="S82" s="43">
        <v>0</v>
      </c>
      <c r="T82" s="46"/>
      <c r="U82" s="43">
        <v>0</v>
      </c>
      <c r="V82" s="46"/>
      <c r="W82" s="46" t="str">
        <f t="shared" si="18"/>
        <v>0.00000</v>
      </c>
      <c r="X82" s="46" t="str">
        <f t="shared" si="19"/>
        <v>0.00000</v>
      </c>
      <c r="Y82" s="49">
        <v>0</v>
      </c>
      <c r="Z82" s="49">
        <f t="shared" si="20"/>
        <v>0</v>
      </c>
      <c r="AA82" s="46" t="str">
        <f t="shared" si="21"/>
        <v>NA</v>
      </c>
    </row>
    <row r="83" spans="1:27" hidden="1" x14ac:dyDescent="0.2">
      <c r="A83" s="47">
        <v>43486</v>
      </c>
      <c r="B83" s="49">
        <v>0</v>
      </c>
      <c r="C83" s="49">
        <v>0</v>
      </c>
      <c r="D83" s="41">
        <f t="shared" si="11"/>
        <v>0</v>
      </c>
      <c r="E83" s="42" t="s">
        <v>15</v>
      </c>
      <c r="F83" s="46"/>
      <c r="G83" s="43">
        <f t="shared" si="12"/>
        <v>0</v>
      </c>
      <c r="H83" s="46"/>
      <c r="I83" s="43">
        <f t="shared" si="13"/>
        <v>0</v>
      </c>
      <c r="J83" s="43">
        <f t="shared" si="14"/>
        <v>0</v>
      </c>
      <c r="K83" s="42" t="s">
        <v>15</v>
      </c>
      <c r="L83" s="46"/>
      <c r="M83" s="43">
        <f t="shared" si="15"/>
        <v>0</v>
      </c>
      <c r="N83" s="46"/>
      <c r="O83" s="43">
        <f t="shared" si="16"/>
        <v>0</v>
      </c>
      <c r="P83" s="43">
        <f t="shared" si="17"/>
        <v>0</v>
      </c>
      <c r="Q83" s="44" t="s">
        <v>45</v>
      </c>
      <c r="R83" s="46" t="s">
        <v>45</v>
      </c>
      <c r="S83" s="43">
        <v>0</v>
      </c>
      <c r="T83" s="46"/>
      <c r="U83" s="43">
        <v>0</v>
      </c>
      <c r="V83" s="46"/>
      <c r="W83" s="46" t="str">
        <f t="shared" si="18"/>
        <v>0.00000</v>
      </c>
      <c r="X83" s="46" t="str">
        <f t="shared" si="19"/>
        <v>0.00000</v>
      </c>
      <c r="Y83" s="49">
        <v>0</v>
      </c>
      <c r="Z83" s="49">
        <f t="shared" si="20"/>
        <v>0</v>
      </c>
      <c r="AA83" s="46" t="str">
        <f t="shared" si="21"/>
        <v>NA</v>
      </c>
    </row>
    <row r="84" spans="1:27" hidden="1" x14ac:dyDescent="0.2">
      <c r="A84" s="47">
        <v>43487</v>
      </c>
      <c r="B84" s="49">
        <v>0</v>
      </c>
      <c r="C84" s="49">
        <v>0</v>
      </c>
      <c r="D84" s="41">
        <f t="shared" si="11"/>
        <v>0</v>
      </c>
      <c r="E84" s="42" t="s">
        <v>15</v>
      </c>
      <c r="F84" s="46"/>
      <c r="G84" s="43">
        <f t="shared" si="12"/>
        <v>0</v>
      </c>
      <c r="H84" s="46"/>
      <c r="I84" s="43">
        <f t="shared" si="13"/>
        <v>0</v>
      </c>
      <c r="J84" s="43">
        <f t="shared" si="14"/>
        <v>0</v>
      </c>
      <c r="K84" s="42" t="s">
        <v>15</v>
      </c>
      <c r="L84" s="46"/>
      <c r="M84" s="43">
        <f t="shared" si="15"/>
        <v>0</v>
      </c>
      <c r="N84" s="46"/>
      <c r="O84" s="43">
        <f t="shared" si="16"/>
        <v>0</v>
      </c>
      <c r="P84" s="43">
        <f t="shared" si="17"/>
        <v>0</v>
      </c>
      <c r="Q84" s="44" t="s">
        <v>45</v>
      </c>
      <c r="R84" s="46" t="s">
        <v>45</v>
      </c>
      <c r="S84" s="43">
        <v>0</v>
      </c>
      <c r="T84" s="46"/>
      <c r="U84" s="43">
        <v>0</v>
      </c>
      <c r="V84" s="46"/>
      <c r="W84" s="46" t="str">
        <f t="shared" si="18"/>
        <v>0.00000</v>
      </c>
      <c r="X84" s="46" t="str">
        <f t="shared" si="19"/>
        <v>0.00000</v>
      </c>
      <c r="Y84" s="49">
        <v>0</v>
      </c>
      <c r="Z84" s="49">
        <f t="shared" si="20"/>
        <v>0</v>
      </c>
      <c r="AA84" s="46" t="str">
        <f t="shared" si="21"/>
        <v>NA</v>
      </c>
    </row>
    <row r="85" spans="1:27" hidden="1" x14ac:dyDescent="0.2">
      <c r="A85" s="47">
        <v>43488</v>
      </c>
      <c r="B85" s="49">
        <v>0</v>
      </c>
      <c r="C85" s="49">
        <v>0</v>
      </c>
      <c r="D85" s="41">
        <f t="shared" si="11"/>
        <v>0</v>
      </c>
      <c r="E85" s="42" t="s">
        <v>15</v>
      </c>
      <c r="F85" s="46"/>
      <c r="G85" s="43">
        <f t="shared" si="12"/>
        <v>0</v>
      </c>
      <c r="H85" s="46"/>
      <c r="I85" s="43">
        <f t="shared" si="13"/>
        <v>0</v>
      </c>
      <c r="J85" s="43">
        <f t="shared" si="14"/>
        <v>0</v>
      </c>
      <c r="K85" s="42" t="s">
        <v>15</v>
      </c>
      <c r="L85" s="46"/>
      <c r="M85" s="43">
        <f t="shared" si="15"/>
        <v>0</v>
      </c>
      <c r="N85" s="46"/>
      <c r="O85" s="43">
        <f t="shared" si="16"/>
        <v>0</v>
      </c>
      <c r="P85" s="43">
        <f t="shared" si="17"/>
        <v>0</v>
      </c>
      <c r="Q85" s="44" t="s">
        <v>45</v>
      </c>
      <c r="R85" s="46" t="s">
        <v>45</v>
      </c>
      <c r="S85" s="43">
        <v>0</v>
      </c>
      <c r="T85" s="46"/>
      <c r="U85" s="43">
        <v>0</v>
      </c>
      <c r="V85" s="46"/>
      <c r="W85" s="46" t="str">
        <f t="shared" si="18"/>
        <v>0.00000</v>
      </c>
      <c r="X85" s="46" t="str">
        <f t="shared" si="19"/>
        <v>0.00000</v>
      </c>
      <c r="Y85" s="49">
        <v>0</v>
      </c>
      <c r="Z85" s="49">
        <f t="shared" si="20"/>
        <v>0</v>
      </c>
      <c r="AA85" s="46" t="str">
        <f t="shared" si="21"/>
        <v>NA</v>
      </c>
    </row>
    <row r="86" spans="1:27" hidden="1" x14ac:dyDescent="0.2">
      <c r="A86" s="47">
        <v>43489</v>
      </c>
      <c r="B86" s="49">
        <v>0</v>
      </c>
      <c r="C86" s="49">
        <v>0</v>
      </c>
      <c r="D86" s="41">
        <f t="shared" si="11"/>
        <v>0</v>
      </c>
      <c r="E86" s="42" t="s">
        <v>15</v>
      </c>
      <c r="F86" s="46"/>
      <c r="G86" s="43">
        <f t="shared" si="12"/>
        <v>0</v>
      </c>
      <c r="H86" s="46"/>
      <c r="I86" s="43">
        <f t="shared" si="13"/>
        <v>0</v>
      </c>
      <c r="J86" s="43">
        <f t="shared" si="14"/>
        <v>0</v>
      </c>
      <c r="K86" s="42" t="s">
        <v>15</v>
      </c>
      <c r="L86" s="46"/>
      <c r="M86" s="43">
        <f t="shared" si="15"/>
        <v>0</v>
      </c>
      <c r="N86" s="46"/>
      <c r="O86" s="43">
        <f t="shared" si="16"/>
        <v>0</v>
      </c>
      <c r="P86" s="43">
        <f t="shared" si="17"/>
        <v>0</v>
      </c>
      <c r="Q86" s="44" t="s">
        <v>45</v>
      </c>
      <c r="R86" s="46" t="s">
        <v>45</v>
      </c>
      <c r="S86" s="43">
        <v>0</v>
      </c>
      <c r="T86" s="46"/>
      <c r="U86" s="43">
        <v>0</v>
      </c>
      <c r="V86" s="46"/>
      <c r="W86" s="46" t="str">
        <f t="shared" si="18"/>
        <v>0.00000</v>
      </c>
      <c r="X86" s="46" t="str">
        <f t="shared" si="19"/>
        <v>0.00000</v>
      </c>
      <c r="Y86" s="49">
        <v>0</v>
      </c>
      <c r="Z86" s="49">
        <f t="shared" si="20"/>
        <v>0</v>
      </c>
      <c r="AA86" s="46" t="str">
        <f t="shared" si="21"/>
        <v>NA</v>
      </c>
    </row>
    <row r="87" spans="1:27" hidden="1" x14ac:dyDescent="0.2">
      <c r="A87" s="47">
        <v>43490</v>
      </c>
      <c r="B87" s="49">
        <v>0</v>
      </c>
      <c r="C87" s="49">
        <v>0</v>
      </c>
      <c r="D87" s="41">
        <f t="shared" si="11"/>
        <v>0</v>
      </c>
      <c r="E87" s="42" t="s">
        <v>15</v>
      </c>
      <c r="F87" s="46"/>
      <c r="G87" s="43">
        <f t="shared" si="12"/>
        <v>0</v>
      </c>
      <c r="H87" s="46"/>
      <c r="I87" s="43">
        <f t="shared" si="13"/>
        <v>0</v>
      </c>
      <c r="J87" s="43">
        <f t="shared" si="14"/>
        <v>0</v>
      </c>
      <c r="K87" s="42" t="s">
        <v>15</v>
      </c>
      <c r="L87" s="46"/>
      <c r="M87" s="43">
        <f t="shared" si="15"/>
        <v>0</v>
      </c>
      <c r="N87" s="46"/>
      <c r="O87" s="43">
        <f t="shared" si="16"/>
        <v>0</v>
      </c>
      <c r="P87" s="43">
        <f t="shared" si="17"/>
        <v>0</v>
      </c>
      <c r="Q87" s="44" t="s">
        <v>45</v>
      </c>
      <c r="R87" s="46" t="s">
        <v>45</v>
      </c>
      <c r="S87" s="43">
        <v>0</v>
      </c>
      <c r="T87" s="46"/>
      <c r="U87" s="43">
        <v>0</v>
      </c>
      <c r="V87" s="46"/>
      <c r="W87" s="46" t="str">
        <f t="shared" si="18"/>
        <v>0.00000</v>
      </c>
      <c r="X87" s="46" t="str">
        <f t="shared" si="19"/>
        <v>0.00000</v>
      </c>
      <c r="Y87" s="49">
        <v>0</v>
      </c>
      <c r="Z87" s="49">
        <f t="shared" si="20"/>
        <v>0</v>
      </c>
      <c r="AA87" s="46" t="str">
        <f t="shared" si="21"/>
        <v>NA</v>
      </c>
    </row>
    <row r="88" spans="1:27" hidden="1" x14ac:dyDescent="0.2">
      <c r="A88" s="47">
        <v>43491</v>
      </c>
      <c r="B88" s="49">
        <v>0</v>
      </c>
      <c r="C88" s="49">
        <v>0</v>
      </c>
      <c r="D88" s="41">
        <f t="shared" si="11"/>
        <v>0</v>
      </c>
      <c r="E88" s="42" t="s">
        <v>15</v>
      </c>
      <c r="F88" s="46"/>
      <c r="G88" s="43">
        <f t="shared" si="12"/>
        <v>0</v>
      </c>
      <c r="H88" s="46"/>
      <c r="I88" s="43">
        <f t="shared" si="13"/>
        <v>0</v>
      </c>
      <c r="J88" s="43">
        <f t="shared" si="14"/>
        <v>0</v>
      </c>
      <c r="K88" s="42" t="s">
        <v>15</v>
      </c>
      <c r="L88" s="46"/>
      <c r="M88" s="43">
        <f t="shared" si="15"/>
        <v>0</v>
      </c>
      <c r="N88" s="46"/>
      <c r="O88" s="43">
        <f t="shared" si="16"/>
        <v>0</v>
      </c>
      <c r="P88" s="43">
        <f t="shared" si="17"/>
        <v>0</v>
      </c>
      <c r="Q88" s="44" t="s">
        <v>94</v>
      </c>
      <c r="R88" s="46" t="s">
        <v>45</v>
      </c>
      <c r="S88" s="43">
        <v>0</v>
      </c>
      <c r="T88" s="46"/>
      <c r="U88" s="43">
        <v>0</v>
      </c>
      <c r="V88" s="46"/>
      <c r="W88" s="46" t="str">
        <f t="shared" si="18"/>
        <v>0.00000</v>
      </c>
      <c r="X88" s="46" t="str">
        <f t="shared" si="19"/>
        <v>0.00000</v>
      </c>
      <c r="Y88" s="49">
        <v>0</v>
      </c>
      <c r="Z88" s="49">
        <f t="shared" si="20"/>
        <v>0</v>
      </c>
      <c r="AA88" s="46" t="str">
        <f t="shared" si="21"/>
        <v>NA</v>
      </c>
    </row>
    <row r="89" spans="1:27" hidden="1" x14ac:dyDescent="0.2">
      <c r="A89" s="47">
        <v>43492</v>
      </c>
      <c r="B89" s="49">
        <v>0</v>
      </c>
      <c r="C89" s="49">
        <v>0</v>
      </c>
      <c r="D89" s="41">
        <f t="shared" si="11"/>
        <v>0</v>
      </c>
      <c r="E89" s="42" t="s">
        <v>15</v>
      </c>
      <c r="F89" s="46"/>
      <c r="G89" s="43">
        <f t="shared" si="12"/>
        <v>0</v>
      </c>
      <c r="H89" s="46"/>
      <c r="I89" s="43">
        <f t="shared" si="13"/>
        <v>0</v>
      </c>
      <c r="J89" s="43">
        <f t="shared" si="14"/>
        <v>0</v>
      </c>
      <c r="K89" s="42" t="s">
        <v>15</v>
      </c>
      <c r="L89" s="46"/>
      <c r="M89" s="43">
        <f t="shared" si="15"/>
        <v>0</v>
      </c>
      <c r="N89" s="46"/>
      <c r="O89" s="43">
        <f t="shared" si="16"/>
        <v>0</v>
      </c>
      <c r="P89" s="43">
        <f t="shared" si="17"/>
        <v>0</v>
      </c>
      <c r="Q89" s="44" t="s">
        <v>94</v>
      </c>
      <c r="R89" s="46" t="s">
        <v>45</v>
      </c>
      <c r="S89" s="43">
        <v>0</v>
      </c>
      <c r="T89" s="46"/>
      <c r="U89" s="43">
        <v>0</v>
      </c>
      <c r="V89" s="46"/>
      <c r="W89" s="46" t="str">
        <f t="shared" si="18"/>
        <v>0.00000</v>
      </c>
      <c r="X89" s="46" t="str">
        <f t="shared" si="19"/>
        <v>0.00000</v>
      </c>
      <c r="Y89" s="49">
        <v>0</v>
      </c>
      <c r="Z89" s="49">
        <f t="shared" si="20"/>
        <v>0</v>
      </c>
      <c r="AA89" s="46" t="str">
        <f t="shared" si="21"/>
        <v>NA</v>
      </c>
    </row>
    <row r="90" spans="1:27" hidden="1" x14ac:dyDescent="0.2">
      <c r="A90" s="47">
        <v>43493</v>
      </c>
      <c r="B90" s="49">
        <v>0</v>
      </c>
      <c r="C90" s="49">
        <v>0</v>
      </c>
      <c r="D90" s="41">
        <f t="shared" si="11"/>
        <v>0</v>
      </c>
      <c r="E90" s="42" t="s">
        <v>15</v>
      </c>
      <c r="F90" s="46"/>
      <c r="G90" s="43">
        <f t="shared" si="12"/>
        <v>0</v>
      </c>
      <c r="H90" s="46"/>
      <c r="I90" s="43">
        <f t="shared" si="13"/>
        <v>0</v>
      </c>
      <c r="J90" s="43">
        <f t="shared" si="14"/>
        <v>0</v>
      </c>
      <c r="K90" s="42" t="s">
        <v>15</v>
      </c>
      <c r="L90" s="46"/>
      <c r="M90" s="43">
        <f t="shared" si="15"/>
        <v>0</v>
      </c>
      <c r="N90" s="46"/>
      <c r="O90" s="43">
        <f t="shared" si="16"/>
        <v>0</v>
      </c>
      <c r="P90" s="43">
        <f t="shared" si="17"/>
        <v>0</v>
      </c>
      <c r="Q90" s="44" t="s">
        <v>45</v>
      </c>
      <c r="R90" s="46" t="s">
        <v>45</v>
      </c>
      <c r="S90" s="43">
        <v>0</v>
      </c>
      <c r="T90" s="46"/>
      <c r="U90" s="43">
        <v>0</v>
      </c>
      <c r="V90" s="46"/>
      <c r="W90" s="46" t="str">
        <f t="shared" si="18"/>
        <v>0.00000</v>
      </c>
      <c r="X90" s="46" t="str">
        <f t="shared" si="19"/>
        <v>0.00000</v>
      </c>
      <c r="Y90" s="49">
        <v>0</v>
      </c>
      <c r="Z90" s="49">
        <f t="shared" si="20"/>
        <v>0</v>
      </c>
      <c r="AA90" s="46" t="str">
        <f t="shared" si="21"/>
        <v>NA</v>
      </c>
    </row>
    <row r="91" spans="1:27" hidden="1" x14ac:dyDescent="0.2">
      <c r="A91" s="47">
        <v>43494</v>
      </c>
      <c r="B91" s="49">
        <v>0</v>
      </c>
      <c r="C91" s="49">
        <v>0</v>
      </c>
      <c r="D91" s="41">
        <f t="shared" si="11"/>
        <v>0</v>
      </c>
      <c r="E91" s="42" t="s">
        <v>15</v>
      </c>
      <c r="F91" s="46"/>
      <c r="G91" s="43">
        <f t="shared" si="12"/>
        <v>0</v>
      </c>
      <c r="H91" s="46"/>
      <c r="I91" s="43">
        <f t="shared" si="13"/>
        <v>0</v>
      </c>
      <c r="J91" s="43">
        <f t="shared" si="14"/>
        <v>0</v>
      </c>
      <c r="K91" s="42" t="s">
        <v>15</v>
      </c>
      <c r="L91" s="46"/>
      <c r="M91" s="43">
        <f t="shared" si="15"/>
        <v>0</v>
      </c>
      <c r="N91" s="46"/>
      <c r="O91" s="43">
        <f t="shared" si="16"/>
        <v>0</v>
      </c>
      <c r="P91" s="43">
        <f t="shared" si="17"/>
        <v>0</v>
      </c>
      <c r="Q91" s="44" t="s">
        <v>45</v>
      </c>
      <c r="R91" s="46" t="s">
        <v>45</v>
      </c>
      <c r="S91" s="43">
        <v>0</v>
      </c>
      <c r="T91" s="46"/>
      <c r="U91" s="43">
        <v>0</v>
      </c>
      <c r="V91" s="46"/>
      <c r="W91" s="46" t="str">
        <f t="shared" si="18"/>
        <v>0.00000</v>
      </c>
      <c r="X91" s="46" t="str">
        <f t="shared" si="19"/>
        <v>0.00000</v>
      </c>
      <c r="Y91" s="49">
        <v>0</v>
      </c>
      <c r="Z91" s="49">
        <f t="shared" si="20"/>
        <v>0</v>
      </c>
      <c r="AA91" s="46" t="str">
        <f t="shared" si="21"/>
        <v>NA</v>
      </c>
    </row>
    <row r="92" spans="1:27" hidden="1" x14ac:dyDescent="0.2">
      <c r="A92" s="47">
        <v>43495</v>
      </c>
      <c r="B92" s="49">
        <v>0</v>
      </c>
      <c r="C92" s="49">
        <v>0</v>
      </c>
      <c r="D92" s="41">
        <f t="shared" si="11"/>
        <v>0</v>
      </c>
      <c r="E92" s="42" t="s">
        <v>15</v>
      </c>
      <c r="F92" s="46"/>
      <c r="G92" s="43">
        <f t="shared" si="12"/>
        <v>0</v>
      </c>
      <c r="H92" s="46"/>
      <c r="I92" s="43">
        <f t="shared" si="13"/>
        <v>0</v>
      </c>
      <c r="J92" s="43">
        <f t="shared" si="14"/>
        <v>0</v>
      </c>
      <c r="K92" s="42" t="s">
        <v>15</v>
      </c>
      <c r="L92" s="46"/>
      <c r="M92" s="43">
        <f t="shared" si="15"/>
        <v>0</v>
      </c>
      <c r="N92" s="46"/>
      <c r="O92" s="43">
        <f t="shared" si="16"/>
        <v>0</v>
      </c>
      <c r="P92" s="43">
        <f t="shared" si="17"/>
        <v>0</v>
      </c>
      <c r="Q92" s="44" t="s">
        <v>45</v>
      </c>
      <c r="R92" s="46" t="s">
        <v>45</v>
      </c>
      <c r="S92" s="43">
        <v>0</v>
      </c>
      <c r="T92" s="46"/>
      <c r="U92" s="43">
        <v>0</v>
      </c>
      <c r="V92" s="46"/>
      <c r="W92" s="46" t="str">
        <f t="shared" si="18"/>
        <v>0.00000</v>
      </c>
      <c r="X92" s="46" t="str">
        <f t="shared" si="19"/>
        <v>0.00000</v>
      </c>
      <c r="Y92" s="49">
        <v>0</v>
      </c>
      <c r="Z92" s="49">
        <f t="shared" si="20"/>
        <v>0</v>
      </c>
      <c r="AA92" s="46" t="str">
        <f t="shared" si="21"/>
        <v>NA</v>
      </c>
    </row>
    <row r="93" spans="1:27" hidden="1" x14ac:dyDescent="0.2">
      <c r="A93" s="47">
        <v>43496</v>
      </c>
      <c r="B93" s="49">
        <v>0</v>
      </c>
      <c r="C93" s="49">
        <v>0</v>
      </c>
      <c r="D93" s="41">
        <f t="shared" si="11"/>
        <v>0</v>
      </c>
      <c r="E93" s="42" t="s">
        <v>15</v>
      </c>
      <c r="F93" s="46"/>
      <c r="G93" s="43">
        <f t="shared" si="12"/>
        <v>0</v>
      </c>
      <c r="H93" s="46"/>
      <c r="I93" s="43">
        <f t="shared" si="13"/>
        <v>0</v>
      </c>
      <c r="J93" s="43">
        <f t="shared" si="14"/>
        <v>0</v>
      </c>
      <c r="K93" s="42" t="s">
        <v>15</v>
      </c>
      <c r="L93" s="46"/>
      <c r="M93" s="43">
        <f t="shared" si="15"/>
        <v>0</v>
      </c>
      <c r="N93" s="46"/>
      <c r="O93" s="43">
        <f t="shared" si="16"/>
        <v>0</v>
      </c>
      <c r="P93" s="43">
        <f t="shared" si="17"/>
        <v>0</v>
      </c>
      <c r="Q93" s="44" t="s">
        <v>45</v>
      </c>
      <c r="R93" s="46" t="s">
        <v>45</v>
      </c>
      <c r="S93" s="43">
        <v>0</v>
      </c>
      <c r="T93" s="46"/>
      <c r="U93" s="43">
        <v>0</v>
      </c>
      <c r="V93" s="46"/>
      <c r="W93" s="46" t="str">
        <f t="shared" si="18"/>
        <v>0.00000</v>
      </c>
      <c r="X93" s="46" t="str">
        <f t="shared" si="19"/>
        <v>0.00000</v>
      </c>
      <c r="Y93" s="49">
        <v>0</v>
      </c>
      <c r="Z93" s="49">
        <f t="shared" si="20"/>
        <v>0</v>
      </c>
      <c r="AA93" s="46" t="str">
        <f t="shared" si="21"/>
        <v>NA</v>
      </c>
    </row>
    <row r="94" spans="1:27" hidden="1" x14ac:dyDescent="0.2">
      <c r="A94" s="47">
        <v>43497</v>
      </c>
      <c r="B94" s="49">
        <v>0</v>
      </c>
      <c r="C94" s="49">
        <v>0</v>
      </c>
      <c r="D94" s="41">
        <f t="shared" si="11"/>
        <v>0</v>
      </c>
      <c r="E94" s="42" t="s">
        <v>15</v>
      </c>
      <c r="F94" s="46"/>
      <c r="G94" s="43">
        <f t="shared" si="12"/>
        <v>0</v>
      </c>
      <c r="H94" s="46"/>
      <c r="I94" s="43">
        <f t="shared" si="13"/>
        <v>0</v>
      </c>
      <c r="J94" s="43">
        <f t="shared" si="14"/>
        <v>0</v>
      </c>
      <c r="K94" s="42" t="s">
        <v>15</v>
      </c>
      <c r="L94" s="46"/>
      <c r="M94" s="43">
        <f t="shared" si="15"/>
        <v>0</v>
      </c>
      <c r="N94" s="46"/>
      <c r="O94" s="43">
        <f t="shared" si="16"/>
        <v>0</v>
      </c>
      <c r="P94" s="43">
        <f t="shared" si="17"/>
        <v>0</v>
      </c>
      <c r="Q94" s="44" t="s">
        <v>45</v>
      </c>
      <c r="R94" s="46" t="s">
        <v>45</v>
      </c>
      <c r="S94" s="43">
        <v>0</v>
      </c>
      <c r="T94" s="46"/>
      <c r="U94" s="43">
        <v>0</v>
      </c>
      <c r="V94" s="46"/>
      <c r="W94" s="46" t="str">
        <f t="shared" si="18"/>
        <v>0.00000</v>
      </c>
      <c r="X94" s="46" t="str">
        <f t="shared" si="19"/>
        <v>0.00000</v>
      </c>
      <c r="Y94" s="49">
        <v>0</v>
      </c>
      <c r="Z94" s="49">
        <f t="shared" si="20"/>
        <v>0</v>
      </c>
      <c r="AA94" s="46" t="str">
        <f t="shared" si="21"/>
        <v>NA</v>
      </c>
    </row>
    <row r="95" spans="1:27" hidden="1" x14ac:dyDescent="0.2">
      <c r="A95" s="47">
        <v>43498</v>
      </c>
      <c r="B95" s="49">
        <v>0</v>
      </c>
      <c r="C95" s="49">
        <v>0</v>
      </c>
      <c r="D95" s="41">
        <f t="shared" si="11"/>
        <v>0</v>
      </c>
      <c r="E95" s="42" t="s">
        <v>15</v>
      </c>
      <c r="F95" s="46"/>
      <c r="G95" s="43">
        <f t="shared" si="12"/>
        <v>0</v>
      </c>
      <c r="H95" s="46"/>
      <c r="I95" s="43">
        <f t="shared" si="13"/>
        <v>0</v>
      </c>
      <c r="J95" s="43">
        <f t="shared" si="14"/>
        <v>0</v>
      </c>
      <c r="K95" s="42" t="s">
        <v>15</v>
      </c>
      <c r="L95" s="46"/>
      <c r="M95" s="43">
        <f t="shared" si="15"/>
        <v>0</v>
      </c>
      <c r="N95" s="46"/>
      <c r="O95" s="43">
        <f t="shared" si="16"/>
        <v>0</v>
      </c>
      <c r="P95" s="43">
        <f t="shared" si="17"/>
        <v>0</v>
      </c>
      <c r="Q95" s="44" t="s">
        <v>94</v>
      </c>
      <c r="R95" s="46" t="s">
        <v>45</v>
      </c>
      <c r="S95" s="43">
        <v>0</v>
      </c>
      <c r="T95" s="46"/>
      <c r="U95" s="43">
        <v>0</v>
      </c>
      <c r="V95" s="46"/>
      <c r="W95" s="46" t="str">
        <f t="shared" si="18"/>
        <v>0.00000</v>
      </c>
      <c r="X95" s="46" t="str">
        <f t="shared" si="19"/>
        <v>0.00000</v>
      </c>
      <c r="Y95" s="49">
        <v>0</v>
      </c>
      <c r="Z95" s="49">
        <f t="shared" si="20"/>
        <v>0</v>
      </c>
      <c r="AA95" s="46" t="str">
        <f t="shared" si="21"/>
        <v>NA</v>
      </c>
    </row>
    <row r="96" spans="1:27" hidden="1" x14ac:dyDescent="0.2">
      <c r="A96" s="47">
        <v>43499</v>
      </c>
      <c r="B96" s="49">
        <v>0</v>
      </c>
      <c r="C96" s="49">
        <v>0</v>
      </c>
      <c r="D96" s="41">
        <f t="shared" si="11"/>
        <v>0</v>
      </c>
      <c r="E96" s="42" t="s">
        <v>15</v>
      </c>
      <c r="F96" s="46"/>
      <c r="G96" s="43">
        <f t="shared" si="12"/>
        <v>0</v>
      </c>
      <c r="H96" s="46"/>
      <c r="I96" s="43">
        <f t="shared" si="13"/>
        <v>0</v>
      </c>
      <c r="J96" s="43">
        <f t="shared" si="14"/>
        <v>0</v>
      </c>
      <c r="K96" s="42" t="s">
        <v>15</v>
      </c>
      <c r="L96" s="46"/>
      <c r="M96" s="43">
        <f t="shared" si="15"/>
        <v>0</v>
      </c>
      <c r="N96" s="46"/>
      <c r="O96" s="43">
        <f t="shared" si="16"/>
        <v>0</v>
      </c>
      <c r="P96" s="43">
        <f t="shared" si="17"/>
        <v>0</v>
      </c>
      <c r="Q96" s="44" t="s">
        <v>94</v>
      </c>
      <c r="R96" s="46" t="s">
        <v>45</v>
      </c>
      <c r="S96" s="43">
        <v>0</v>
      </c>
      <c r="T96" s="46"/>
      <c r="U96" s="43">
        <v>0</v>
      </c>
      <c r="V96" s="46"/>
      <c r="W96" s="46" t="str">
        <f t="shared" si="18"/>
        <v>0.00000</v>
      </c>
      <c r="X96" s="46" t="str">
        <f t="shared" si="19"/>
        <v>0.00000</v>
      </c>
      <c r="Y96" s="49">
        <v>0</v>
      </c>
      <c r="Z96" s="49">
        <f t="shared" si="20"/>
        <v>0</v>
      </c>
      <c r="AA96" s="46" t="str">
        <f t="shared" si="21"/>
        <v>NA</v>
      </c>
    </row>
    <row r="97" spans="1:27" hidden="1" x14ac:dyDescent="0.2">
      <c r="A97" s="47">
        <v>43500</v>
      </c>
      <c r="B97" s="49">
        <v>0</v>
      </c>
      <c r="C97" s="49">
        <v>0</v>
      </c>
      <c r="D97" s="41">
        <f t="shared" si="11"/>
        <v>0</v>
      </c>
      <c r="E97" s="42" t="s">
        <v>15</v>
      </c>
      <c r="F97" s="46"/>
      <c r="G97" s="43">
        <f t="shared" si="12"/>
        <v>0</v>
      </c>
      <c r="H97" s="46"/>
      <c r="I97" s="43">
        <f t="shared" si="13"/>
        <v>0</v>
      </c>
      <c r="J97" s="43">
        <f t="shared" si="14"/>
        <v>0</v>
      </c>
      <c r="K97" s="42" t="s">
        <v>15</v>
      </c>
      <c r="L97" s="46"/>
      <c r="M97" s="43">
        <f t="shared" si="15"/>
        <v>0</v>
      </c>
      <c r="N97" s="46"/>
      <c r="O97" s="43">
        <f t="shared" si="16"/>
        <v>0</v>
      </c>
      <c r="P97" s="43">
        <f t="shared" si="17"/>
        <v>0</v>
      </c>
      <c r="Q97" s="44" t="s">
        <v>45</v>
      </c>
      <c r="R97" s="46" t="s">
        <v>45</v>
      </c>
      <c r="S97" s="43">
        <v>0</v>
      </c>
      <c r="T97" s="46"/>
      <c r="U97" s="43">
        <v>0</v>
      </c>
      <c r="V97" s="46"/>
      <c r="W97" s="46" t="str">
        <f t="shared" si="18"/>
        <v>0.00000</v>
      </c>
      <c r="X97" s="46" t="str">
        <f t="shared" si="19"/>
        <v>0.00000</v>
      </c>
      <c r="Y97" s="49">
        <v>0</v>
      </c>
      <c r="Z97" s="49">
        <f t="shared" si="20"/>
        <v>0</v>
      </c>
      <c r="AA97" s="46" t="str">
        <f t="shared" si="21"/>
        <v>NA</v>
      </c>
    </row>
    <row r="98" spans="1:27" hidden="1" x14ac:dyDescent="0.2">
      <c r="A98" s="47">
        <v>43501</v>
      </c>
      <c r="B98" s="49">
        <v>0</v>
      </c>
      <c r="C98" s="49">
        <v>0</v>
      </c>
      <c r="D98" s="41">
        <f t="shared" si="11"/>
        <v>0</v>
      </c>
      <c r="E98" s="42" t="s">
        <v>15</v>
      </c>
      <c r="F98" s="46"/>
      <c r="G98" s="43">
        <f t="shared" si="12"/>
        <v>0</v>
      </c>
      <c r="H98" s="46"/>
      <c r="I98" s="43">
        <f t="shared" si="13"/>
        <v>0</v>
      </c>
      <c r="J98" s="43">
        <f t="shared" si="14"/>
        <v>0</v>
      </c>
      <c r="K98" s="42" t="s">
        <v>15</v>
      </c>
      <c r="L98" s="46"/>
      <c r="M98" s="43">
        <f t="shared" si="15"/>
        <v>0</v>
      </c>
      <c r="N98" s="46"/>
      <c r="O98" s="43">
        <f t="shared" si="16"/>
        <v>0</v>
      </c>
      <c r="P98" s="43">
        <f t="shared" si="17"/>
        <v>0</v>
      </c>
      <c r="Q98" s="44" t="s">
        <v>45</v>
      </c>
      <c r="R98" s="46" t="s">
        <v>45</v>
      </c>
      <c r="S98" s="43">
        <v>0</v>
      </c>
      <c r="T98" s="46"/>
      <c r="U98" s="43">
        <v>0</v>
      </c>
      <c r="V98" s="46"/>
      <c r="W98" s="46" t="str">
        <f t="shared" si="18"/>
        <v>0.00000</v>
      </c>
      <c r="X98" s="46" t="str">
        <f t="shared" si="19"/>
        <v>0.00000</v>
      </c>
      <c r="Y98" s="49">
        <v>0</v>
      </c>
      <c r="Z98" s="49">
        <f t="shared" si="20"/>
        <v>0</v>
      </c>
      <c r="AA98" s="46" t="str">
        <f t="shared" si="21"/>
        <v>NA</v>
      </c>
    </row>
    <row r="99" spans="1:27" hidden="1" x14ac:dyDescent="0.2">
      <c r="A99" s="47">
        <v>43502</v>
      </c>
      <c r="B99" s="49">
        <v>0</v>
      </c>
      <c r="C99" s="49">
        <v>0</v>
      </c>
      <c r="D99" s="41">
        <f t="shared" si="11"/>
        <v>0</v>
      </c>
      <c r="E99" s="42" t="s">
        <v>15</v>
      </c>
      <c r="F99" s="46"/>
      <c r="G99" s="43">
        <f t="shared" si="12"/>
        <v>0</v>
      </c>
      <c r="H99" s="46"/>
      <c r="I99" s="43">
        <f t="shared" si="13"/>
        <v>0</v>
      </c>
      <c r="J99" s="43">
        <f t="shared" si="14"/>
        <v>0</v>
      </c>
      <c r="K99" s="42" t="s">
        <v>15</v>
      </c>
      <c r="L99" s="46"/>
      <c r="M99" s="43">
        <f t="shared" si="15"/>
        <v>0</v>
      </c>
      <c r="N99" s="46"/>
      <c r="O99" s="43">
        <f t="shared" si="16"/>
        <v>0</v>
      </c>
      <c r="P99" s="43">
        <f t="shared" si="17"/>
        <v>0</v>
      </c>
      <c r="Q99" s="44" t="s">
        <v>45</v>
      </c>
      <c r="R99" s="46" t="s">
        <v>45</v>
      </c>
      <c r="S99" s="43">
        <v>0</v>
      </c>
      <c r="T99" s="46"/>
      <c r="U99" s="43">
        <v>0</v>
      </c>
      <c r="V99" s="46"/>
      <c r="W99" s="46" t="str">
        <f t="shared" si="18"/>
        <v>0.00000</v>
      </c>
      <c r="X99" s="46" t="str">
        <f t="shared" si="19"/>
        <v>0.00000</v>
      </c>
      <c r="Y99" s="49">
        <v>0</v>
      </c>
      <c r="Z99" s="49">
        <f t="shared" si="20"/>
        <v>0</v>
      </c>
      <c r="AA99" s="46" t="str">
        <f t="shared" si="21"/>
        <v>NA</v>
      </c>
    </row>
    <row r="100" spans="1:27" hidden="1" x14ac:dyDescent="0.2">
      <c r="A100" s="47">
        <v>43503</v>
      </c>
      <c r="B100" s="49">
        <v>0</v>
      </c>
      <c r="C100" s="49">
        <v>0</v>
      </c>
      <c r="D100" s="41">
        <f t="shared" si="11"/>
        <v>0</v>
      </c>
      <c r="E100" s="42" t="s">
        <v>15</v>
      </c>
      <c r="F100" s="46"/>
      <c r="G100" s="43">
        <f t="shared" si="12"/>
        <v>0</v>
      </c>
      <c r="H100" s="46"/>
      <c r="I100" s="43">
        <f t="shared" si="13"/>
        <v>0</v>
      </c>
      <c r="J100" s="43">
        <f t="shared" si="14"/>
        <v>0</v>
      </c>
      <c r="K100" s="42" t="s">
        <v>15</v>
      </c>
      <c r="L100" s="46"/>
      <c r="M100" s="43">
        <f t="shared" si="15"/>
        <v>0</v>
      </c>
      <c r="N100" s="46"/>
      <c r="O100" s="43">
        <f t="shared" si="16"/>
        <v>0</v>
      </c>
      <c r="P100" s="43">
        <f t="shared" si="17"/>
        <v>0</v>
      </c>
      <c r="Q100" s="44" t="s">
        <v>45</v>
      </c>
      <c r="R100" s="46" t="s">
        <v>45</v>
      </c>
      <c r="S100" s="43">
        <v>0</v>
      </c>
      <c r="T100" s="46"/>
      <c r="U100" s="43">
        <v>0</v>
      </c>
      <c r="V100" s="46"/>
      <c r="W100" s="46" t="str">
        <f t="shared" si="18"/>
        <v>0.00000</v>
      </c>
      <c r="X100" s="46" t="str">
        <f t="shared" si="19"/>
        <v>0.00000</v>
      </c>
      <c r="Y100" s="49">
        <v>0</v>
      </c>
      <c r="Z100" s="49">
        <f t="shared" si="20"/>
        <v>0</v>
      </c>
      <c r="AA100" s="46" t="str">
        <f t="shared" si="21"/>
        <v>NA</v>
      </c>
    </row>
    <row r="101" spans="1:27" hidden="1" x14ac:dyDescent="0.2">
      <c r="A101" s="47">
        <v>43504</v>
      </c>
      <c r="B101" s="49">
        <v>0</v>
      </c>
      <c r="C101" s="49">
        <v>0</v>
      </c>
      <c r="D101" s="41">
        <f t="shared" si="11"/>
        <v>0</v>
      </c>
      <c r="E101" s="42" t="s">
        <v>15</v>
      </c>
      <c r="F101" s="46"/>
      <c r="G101" s="43">
        <f t="shared" si="12"/>
        <v>0</v>
      </c>
      <c r="H101" s="46"/>
      <c r="I101" s="43">
        <f t="shared" si="13"/>
        <v>0</v>
      </c>
      <c r="J101" s="43">
        <f t="shared" si="14"/>
        <v>0</v>
      </c>
      <c r="K101" s="42" t="s">
        <v>15</v>
      </c>
      <c r="L101" s="46"/>
      <c r="M101" s="43">
        <f t="shared" si="15"/>
        <v>0</v>
      </c>
      <c r="N101" s="46"/>
      <c r="O101" s="43">
        <f t="shared" si="16"/>
        <v>0</v>
      </c>
      <c r="P101" s="43">
        <f t="shared" si="17"/>
        <v>0</v>
      </c>
      <c r="Q101" s="44" t="s">
        <v>45</v>
      </c>
      <c r="R101" s="46" t="s">
        <v>45</v>
      </c>
      <c r="S101" s="43">
        <v>0</v>
      </c>
      <c r="T101" s="46"/>
      <c r="U101" s="43">
        <v>0</v>
      </c>
      <c r="V101" s="46"/>
      <c r="W101" s="46" t="str">
        <f t="shared" si="18"/>
        <v>0.00000</v>
      </c>
      <c r="X101" s="46" t="str">
        <f t="shared" si="19"/>
        <v>0.00000</v>
      </c>
      <c r="Y101" s="49">
        <v>0</v>
      </c>
      <c r="Z101" s="49">
        <f t="shared" si="20"/>
        <v>0</v>
      </c>
      <c r="AA101" s="46" t="str">
        <f t="shared" si="21"/>
        <v>NA</v>
      </c>
    </row>
    <row r="102" spans="1:27" hidden="1" x14ac:dyDescent="0.2">
      <c r="A102" s="47">
        <v>43505</v>
      </c>
      <c r="B102" s="49">
        <v>0</v>
      </c>
      <c r="C102" s="49">
        <v>0</v>
      </c>
      <c r="D102" s="41">
        <f t="shared" si="11"/>
        <v>0</v>
      </c>
      <c r="E102" s="42" t="s">
        <v>15</v>
      </c>
      <c r="F102" s="46"/>
      <c r="G102" s="43">
        <f t="shared" si="12"/>
        <v>0</v>
      </c>
      <c r="H102" s="46"/>
      <c r="I102" s="43">
        <f t="shared" si="13"/>
        <v>0</v>
      </c>
      <c r="J102" s="43">
        <f t="shared" si="14"/>
        <v>0</v>
      </c>
      <c r="K102" s="42" t="s">
        <v>15</v>
      </c>
      <c r="L102" s="46"/>
      <c r="M102" s="43">
        <f t="shared" si="15"/>
        <v>0</v>
      </c>
      <c r="N102" s="46"/>
      <c r="O102" s="43">
        <f t="shared" si="16"/>
        <v>0</v>
      </c>
      <c r="P102" s="43">
        <f t="shared" si="17"/>
        <v>0</v>
      </c>
      <c r="Q102" s="44" t="s">
        <v>94</v>
      </c>
      <c r="R102" s="46" t="s">
        <v>45</v>
      </c>
      <c r="S102" s="43">
        <v>0</v>
      </c>
      <c r="T102" s="46"/>
      <c r="U102" s="43">
        <v>0</v>
      </c>
      <c r="V102" s="46"/>
      <c r="W102" s="46" t="str">
        <f t="shared" si="18"/>
        <v>0.00000</v>
      </c>
      <c r="X102" s="46" t="str">
        <f t="shared" si="19"/>
        <v>0.00000</v>
      </c>
      <c r="Y102" s="49">
        <v>0</v>
      </c>
      <c r="Z102" s="49">
        <f t="shared" si="20"/>
        <v>0</v>
      </c>
      <c r="AA102" s="46" t="str">
        <f t="shared" si="21"/>
        <v>NA</v>
      </c>
    </row>
    <row r="103" spans="1:27" hidden="1" x14ac:dyDescent="0.2">
      <c r="A103" s="47">
        <v>43506</v>
      </c>
      <c r="B103" s="49">
        <v>0</v>
      </c>
      <c r="C103" s="49">
        <v>0</v>
      </c>
      <c r="D103" s="41">
        <f t="shared" si="11"/>
        <v>0</v>
      </c>
      <c r="E103" s="42" t="s">
        <v>15</v>
      </c>
      <c r="F103" s="46"/>
      <c r="G103" s="43">
        <f t="shared" si="12"/>
        <v>0</v>
      </c>
      <c r="H103" s="46"/>
      <c r="I103" s="43">
        <f t="shared" si="13"/>
        <v>0</v>
      </c>
      <c r="J103" s="43">
        <f t="shared" si="14"/>
        <v>0</v>
      </c>
      <c r="K103" s="42" t="s">
        <v>15</v>
      </c>
      <c r="L103" s="46"/>
      <c r="M103" s="43">
        <f t="shared" si="15"/>
        <v>0</v>
      </c>
      <c r="N103" s="46"/>
      <c r="O103" s="43">
        <f t="shared" si="16"/>
        <v>0</v>
      </c>
      <c r="P103" s="43">
        <f t="shared" si="17"/>
        <v>0</v>
      </c>
      <c r="Q103" s="44" t="s">
        <v>94</v>
      </c>
      <c r="R103" s="46" t="s">
        <v>45</v>
      </c>
      <c r="S103" s="43">
        <v>0</v>
      </c>
      <c r="T103" s="46"/>
      <c r="U103" s="43">
        <v>0</v>
      </c>
      <c r="V103" s="46"/>
      <c r="W103" s="46" t="str">
        <f t="shared" si="18"/>
        <v>0.00000</v>
      </c>
      <c r="X103" s="46" t="str">
        <f t="shared" si="19"/>
        <v>0.00000</v>
      </c>
      <c r="Y103" s="49">
        <v>0</v>
      </c>
      <c r="Z103" s="49">
        <f t="shared" si="20"/>
        <v>0</v>
      </c>
      <c r="AA103" s="46" t="str">
        <f t="shared" si="21"/>
        <v>NA</v>
      </c>
    </row>
    <row r="104" spans="1:27" hidden="1" x14ac:dyDescent="0.2">
      <c r="A104" s="47">
        <v>43507</v>
      </c>
      <c r="B104" s="49">
        <v>0</v>
      </c>
      <c r="C104" s="49">
        <v>0</v>
      </c>
      <c r="D104" s="41">
        <f t="shared" si="11"/>
        <v>0</v>
      </c>
      <c r="E104" s="42" t="s">
        <v>15</v>
      </c>
      <c r="F104" s="46"/>
      <c r="G104" s="43">
        <f t="shared" si="12"/>
        <v>0</v>
      </c>
      <c r="H104" s="46"/>
      <c r="I104" s="43">
        <f t="shared" si="13"/>
        <v>0</v>
      </c>
      <c r="J104" s="43">
        <f t="shared" si="14"/>
        <v>0</v>
      </c>
      <c r="K104" s="42" t="s">
        <v>15</v>
      </c>
      <c r="L104" s="46"/>
      <c r="M104" s="43">
        <f t="shared" si="15"/>
        <v>0</v>
      </c>
      <c r="N104" s="46"/>
      <c r="O104" s="43">
        <f t="shared" si="16"/>
        <v>0</v>
      </c>
      <c r="P104" s="43">
        <f t="shared" si="17"/>
        <v>0</v>
      </c>
      <c r="Q104" s="44" t="s">
        <v>45</v>
      </c>
      <c r="R104" s="46" t="s">
        <v>45</v>
      </c>
      <c r="S104" s="43">
        <v>0</v>
      </c>
      <c r="T104" s="46"/>
      <c r="U104" s="43">
        <v>0</v>
      </c>
      <c r="V104" s="46"/>
      <c r="W104" s="46" t="str">
        <f t="shared" si="18"/>
        <v>0.00000</v>
      </c>
      <c r="X104" s="46" t="str">
        <f t="shared" si="19"/>
        <v>0.00000</v>
      </c>
      <c r="Y104" s="49">
        <v>0</v>
      </c>
      <c r="Z104" s="49">
        <f t="shared" si="20"/>
        <v>0</v>
      </c>
      <c r="AA104" s="46" t="str">
        <f t="shared" si="21"/>
        <v>NA</v>
      </c>
    </row>
    <row r="105" spans="1:27" hidden="1" x14ac:dyDescent="0.2">
      <c r="A105" s="47">
        <v>43508</v>
      </c>
      <c r="B105" s="49">
        <v>0</v>
      </c>
      <c r="C105" s="49">
        <v>0</v>
      </c>
      <c r="D105" s="41">
        <f t="shared" si="11"/>
        <v>0</v>
      </c>
      <c r="E105" s="42" t="s">
        <v>15</v>
      </c>
      <c r="F105" s="46"/>
      <c r="G105" s="43">
        <f t="shared" si="12"/>
        <v>0</v>
      </c>
      <c r="H105" s="46"/>
      <c r="I105" s="43">
        <f t="shared" si="13"/>
        <v>0</v>
      </c>
      <c r="J105" s="43">
        <f t="shared" si="14"/>
        <v>0</v>
      </c>
      <c r="K105" s="42" t="s">
        <v>15</v>
      </c>
      <c r="L105" s="46"/>
      <c r="M105" s="43">
        <f t="shared" si="15"/>
        <v>0</v>
      </c>
      <c r="N105" s="46"/>
      <c r="O105" s="43">
        <f t="shared" si="16"/>
        <v>0</v>
      </c>
      <c r="P105" s="43">
        <f t="shared" si="17"/>
        <v>0</v>
      </c>
      <c r="Q105" s="44" t="s">
        <v>45</v>
      </c>
      <c r="R105" s="46" t="s">
        <v>45</v>
      </c>
      <c r="S105" s="43">
        <v>0</v>
      </c>
      <c r="T105" s="46"/>
      <c r="U105" s="43">
        <v>0</v>
      </c>
      <c r="V105" s="46"/>
      <c r="W105" s="46" t="str">
        <f t="shared" si="18"/>
        <v>0.00000</v>
      </c>
      <c r="X105" s="46" t="str">
        <f t="shared" si="19"/>
        <v>0.00000</v>
      </c>
      <c r="Y105" s="49">
        <v>0</v>
      </c>
      <c r="Z105" s="49">
        <f t="shared" si="20"/>
        <v>0</v>
      </c>
      <c r="AA105" s="46" t="str">
        <f t="shared" si="21"/>
        <v>NA</v>
      </c>
    </row>
    <row r="106" spans="1:27" hidden="1" x14ac:dyDescent="0.2">
      <c r="A106" s="47">
        <v>43509</v>
      </c>
      <c r="B106" s="49">
        <v>0</v>
      </c>
      <c r="C106" s="49">
        <v>0</v>
      </c>
      <c r="D106" s="41">
        <f t="shared" si="11"/>
        <v>0</v>
      </c>
      <c r="E106" s="42" t="s">
        <v>15</v>
      </c>
      <c r="F106" s="46"/>
      <c r="G106" s="43">
        <f t="shared" si="12"/>
        <v>0</v>
      </c>
      <c r="H106" s="46"/>
      <c r="I106" s="43">
        <f t="shared" si="13"/>
        <v>0</v>
      </c>
      <c r="J106" s="43">
        <f t="shared" si="14"/>
        <v>0</v>
      </c>
      <c r="K106" s="42" t="s">
        <v>15</v>
      </c>
      <c r="L106" s="46"/>
      <c r="M106" s="43">
        <f t="shared" si="15"/>
        <v>0</v>
      </c>
      <c r="N106" s="46"/>
      <c r="O106" s="43">
        <f t="shared" si="16"/>
        <v>0</v>
      </c>
      <c r="P106" s="43">
        <f t="shared" si="17"/>
        <v>0</v>
      </c>
      <c r="Q106" s="44" t="s">
        <v>45</v>
      </c>
      <c r="R106" s="46" t="s">
        <v>45</v>
      </c>
      <c r="S106" s="43">
        <v>0</v>
      </c>
      <c r="T106" s="46"/>
      <c r="U106" s="43">
        <v>0</v>
      </c>
      <c r="V106" s="46"/>
      <c r="W106" s="46" t="str">
        <f t="shared" si="18"/>
        <v>0.00000</v>
      </c>
      <c r="X106" s="46" t="str">
        <f t="shared" si="19"/>
        <v>0.00000</v>
      </c>
      <c r="Y106" s="49">
        <v>0</v>
      </c>
      <c r="Z106" s="49">
        <f t="shared" si="20"/>
        <v>0</v>
      </c>
      <c r="AA106" s="46" t="str">
        <f t="shared" si="21"/>
        <v>NA</v>
      </c>
    </row>
    <row r="107" spans="1:27" hidden="1" x14ac:dyDescent="0.2">
      <c r="A107" s="47">
        <v>43510</v>
      </c>
      <c r="B107" s="49">
        <v>0</v>
      </c>
      <c r="C107" s="49">
        <v>0</v>
      </c>
      <c r="D107" s="41">
        <f t="shared" si="11"/>
        <v>0</v>
      </c>
      <c r="E107" s="42" t="s">
        <v>15</v>
      </c>
      <c r="F107" s="46"/>
      <c r="G107" s="43">
        <f t="shared" si="12"/>
        <v>0</v>
      </c>
      <c r="H107" s="46"/>
      <c r="I107" s="43">
        <f t="shared" si="13"/>
        <v>0</v>
      </c>
      <c r="J107" s="43">
        <f t="shared" si="14"/>
        <v>0</v>
      </c>
      <c r="K107" s="42" t="s">
        <v>15</v>
      </c>
      <c r="L107" s="46"/>
      <c r="M107" s="43">
        <f t="shared" si="15"/>
        <v>0</v>
      </c>
      <c r="N107" s="46"/>
      <c r="O107" s="43">
        <f t="shared" si="16"/>
        <v>0</v>
      </c>
      <c r="P107" s="43">
        <f t="shared" si="17"/>
        <v>0</v>
      </c>
      <c r="Q107" s="44" t="s">
        <v>45</v>
      </c>
      <c r="R107" s="46" t="s">
        <v>45</v>
      </c>
      <c r="S107" s="43">
        <v>0</v>
      </c>
      <c r="T107" s="46"/>
      <c r="U107" s="43">
        <v>0</v>
      </c>
      <c r="V107" s="46"/>
      <c r="W107" s="46" t="str">
        <f t="shared" si="18"/>
        <v>0.00000</v>
      </c>
      <c r="X107" s="46" t="str">
        <f t="shared" si="19"/>
        <v>0.00000</v>
      </c>
      <c r="Y107" s="49">
        <v>0</v>
      </c>
      <c r="Z107" s="49">
        <f t="shared" si="20"/>
        <v>0</v>
      </c>
      <c r="AA107" s="46" t="str">
        <f t="shared" si="21"/>
        <v>NA</v>
      </c>
    </row>
    <row r="108" spans="1:27" hidden="1" x14ac:dyDescent="0.2">
      <c r="A108" s="47">
        <v>43511</v>
      </c>
      <c r="B108" s="49">
        <v>0</v>
      </c>
      <c r="C108" s="49">
        <v>0</v>
      </c>
      <c r="D108" s="41">
        <f t="shared" si="11"/>
        <v>0</v>
      </c>
      <c r="E108" s="42" t="s">
        <v>15</v>
      </c>
      <c r="F108" s="46"/>
      <c r="G108" s="43">
        <f t="shared" si="12"/>
        <v>0</v>
      </c>
      <c r="H108" s="46"/>
      <c r="I108" s="43">
        <f t="shared" si="13"/>
        <v>0</v>
      </c>
      <c r="J108" s="43">
        <f t="shared" si="14"/>
        <v>0</v>
      </c>
      <c r="K108" s="42" t="s">
        <v>15</v>
      </c>
      <c r="L108" s="46"/>
      <c r="M108" s="43">
        <f t="shared" si="15"/>
        <v>0</v>
      </c>
      <c r="N108" s="46"/>
      <c r="O108" s="43">
        <f t="shared" si="16"/>
        <v>0</v>
      </c>
      <c r="P108" s="43">
        <f t="shared" si="17"/>
        <v>0</v>
      </c>
      <c r="Q108" s="44" t="s">
        <v>45</v>
      </c>
      <c r="R108" s="46" t="s">
        <v>45</v>
      </c>
      <c r="S108" s="43">
        <v>0</v>
      </c>
      <c r="T108" s="46"/>
      <c r="U108" s="43">
        <v>0</v>
      </c>
      <c r="V108" s="46"/>
      <c r="W108" s="46" t="str">
        <f t="shared" si="18"/>
        <v>0.00000</v>
      </c>
      <c r="X108" s="46" t="str">
        <f t="shared" si="19"/>
        <v>0.00000</v>
      </c>
      <c r="Y108" s="49">
        <v>0</v>
      </c>
      <c r="Z108" s="49">
        <f t="shared" si="20"/>
        <v>0</v>
      </c>
      <c r="AA108" s="46" t="str">
        <f t="shared" si="21"/>
        <v>NA</v>
      </c>
    </row>
    <row r="109" spans="1:27" hidden="1" x14ac:dyDescent="0.2">
      <c r="A109" s="47">
        <v>43512</v>
      </c>
      <c r="B109" s="49">
        <v>0</v>
      </c>
      <c r="C109" s="49">
        <v>0</v>
      </c>
      <c r="D109" s="41">
        <f t="shared" si="11"/>
        <v>0</v>
      </c>
      <c r="E109" s="42" t="s">
        <v>15</v>
      </c>
      <c r="F109" s="46"/>
      <c r="G109" s="43">
        <f t="shared" si="12"/>
        <v>0</v>
      </c>
      <c r="H109" s="46"/>
      <c r="I109" s="43">
        <f t="shared" si="13"/>
        <v>0</v>
      </c>
      <c r="J109" s="43">
        <f t="shared" si="14"/>
        <v>0</v>
      </c>
      <c r="K109" s="42" t="s">
        <v>15</v>
      </c>
      <c r="L109" s="46"/>
      <c r="M109" s="43">
        <f t="shared" si="15"/>
        <v>0</v>
      </c>
      <c r="N109" s="46"/>
      <c r="O109" s="43">
        <f t="shared" si="16"/>
        <v>0</v>
      </c>
      <c r="P109" s="43">
        <f t="shared" si="17"/>
        <v>0</v>
      </c>
      <c r="Q109" s="44" t="s">
        <v>94</v>
      </c>
      <c r="R109" s="46" t="s">
        <v>45</v>
      </c>
      <c r="S109" s="43">
        <v>0</v>
      </c>
      <c r="T109" s="46"/>
      <c r="U109" s="43">
        <v>0</v>
      </c>
      <c r="V109" s="46"/>
      <c r="W109" s="46" t="str">
        <f t="shared" si="18"/>
        <v>0.00000</v>
      </c>
      <c r="X109" s="46" t="str">
        <f t="shared" si="19"/>
        <v>0.00000</v>
      </c>
      <c r="Y109" s="49">
        <v>0</v>
      </c>
      <c r="Z109" s="49">
        <f t="shared" si="20"/>
        <v>0</v>
      </c>
      <c r="AA109" s="46" t="str">
        <f t="shared" si="21"/>
        <v>NA</v>
      </c>
    </row>
    <row r="110" spans="1:27" hidden="1" x14ac:dyDescent="0.2">
      <c r="A110" s="47">
        <v>43513</v>
      </c>
      <c r="B110" s="49">
        <v>0</v>
      </c>
      <c r="C110" s="49">
        <v>0</v>
      </c>
      <c r="D110" s="41">
        <f t="shared" si="11"/>
        <v>0</v>
      </c>
      <c r="E110" s="42" t="s">
        <v>15</v>
      </c>
      <c r="F110" s="46"/>
      <c r="G110" s="43">
        <f t="shared" si="12"/>
        <v>0</v>
      </c>
      <c r="H110" s="46"/>
      <c r="I110" s="43">
        <f t="shared" si="13"/>
        <v>0</v>
      </c>
      <c r="J110" s="43">
        <f t="shared" si="14"/>
        <v>0</v>
      </c>
      <c r="K110" s="42" t="s">
        <v>15</v>
      </c>
      <c r="L110" s="46"/>
      <c r="M110" s="43">
        <f t="shared" si="15"/>
        <v>0</v>
      </c>
      <c r="N110" s="46"/>
      <c r="O110" s="43">
        <f t="shared" si="16"/>
        <v>0</v>
      </c>
      <c r="P110" s="43">
        <f t="shared" si="17"/>
        <v>0</v>
      </c>
      <c r="Q110" s="44" t="s">
        <v>94</v>
      </c>
      <c r="R110" s="46" t="s">
        <v>45</v>
      </c>
      <c r="S110" s="43">
        <v>0</v>
      </c>
      <c r="T110" s="46"/>
      <c r="U110" s="43">
        <v>0</v>
      </c>
      <c r="V110" s="46"/>
      <c r="W110" s="46" t="str">
        <f t="shared" si="18"/>
        <v>0.00000</v>
      </c>
      <c r="X110" s="46" t="str">
        <f t="shared" si="19"/>
        <v>0.00000</v>
      </c>
      <c r="Y110" s="49">
        <v>0</v>
      </c>
      <c r="Z110" s="49">
        <f t="shared" si="20"/>
        <v>0</v>
      </c>
      <c r="AA110" s="46" t="str">
        <f t="shared" si="21"/>
        <v>NA</v>
      </c>
    </row>
    <row r="111" spans="1:27" hidden="1" x14ac:dyDescent="0.2">
      <c r="A111" s="47">
        <v>43514</v>
      </c>
      <c r="B111" s="49">
        <v>0</v>
      </c>
      <c r="C111" s="49">
        <v>0</v>
      </c>
      <c r="D111" s="41">
        <f t="shared" si="11"/>
        <v>0</v>
      </c>
      <c r="E111" s="42" t="s">
        <v>15</v>
      </c>
      <c r="F111" s="46"/>
      <c r="G111" s="43">
        <f t="shared" si="12"/>
        <v>0</v>
      </c>
      <c r="H111" s="46"/>
      <c r="I111" s="43">
        <f t="shared" si="13"/>
        <v>0</v>
      </c>
      <c r="J111" s="43">
        <f t="shared" si="14"/>
        <v>0</v>
      </c>
      <c r="K111" s="42" t="s">
        <v>15</v>
      </c>
      <c r="L111" s="46"/>
      <c r="M111" s="43">
        <f t="shared" si="15"/>
        <v>0</v>
      </c>
      <c r="N111" s="46"/>
      <c r="O111" s="43">
        <f t="shared" si="16"/>
        <v>0</v>
      </c>
      <c r="P111" s="43">
        <f t="shared" si="17"/>
        <v>0</v>
      </c>
      <c r="Q111" s="44" t="s">
        <v>45</v>
      </c>
      <c r="R111" s="46" t="s">
        <v>45</v>
      </c>
      <c r="S111" s="43">
        <v>0</v>
      </c>
      <c r="T111" s="46"/>
      <c r="U111" s="43">
        <v>0</v>
      </c>
      <c r="V111" s="46"/>
      <c r="W111" s="46" t="str">
        <f t="shared" si="18"/>
        <v>0.00000</v>
      </c>
      <c r="X111" s="46" t="str">
        <f t="shared" si="19"/>
        <v>0.00000</v>
      </c>
      <c r="Y111" s="49">
        <v>0</v>
      </c>
      <c r="Z111" s="49">
        <f t="shared" si="20"/>
        <v>0</v>
      </c>
      <c r="AA111" s="46" t="str">
        <f t="shared" si="21"/>
        <v>NA</v>
      </c>
    </row>
    <row r="112" spans="1:27" hidden="1" x14ac:dyDescent="0.2">
      <c r="A112" s="47">
        <v>43515</v>
      </c>
      <c r="B112" s="49">
        <v>0</v>
      </c>
      <c r="C112" s="49">
        <v>0</v>
      </c>
      <c r="D112" s="41">
        <f t="shared" si="11"/>
        <v>0</v>
      </c>
      <c r="E112" s="42" t="s">
        <v>15</v>
      </c>
      <c r="F112" s="46"/>
      <c r="G112" s="43">
        <f t="shared" si="12"/>
        <v>0</v>
      </c>
      <c r="H112" s="46"/>
      <c r="I112" s="43">
        <f t="shared" si="13"/>
        <v>0</v>
      </c>
      <c r="J112" s="43">
        <f t="shared" si="14"/>
        <v>0</v>
      </c>
      <c r="K112" s="42" t="s">
        <v>15</v>
      </c>
      <c r="L112" s="46"/>
      <c r="M112" s="43">
        <f t="shared" si="15"/>
        <v>0</v>
      </c>
      <c r="N112" s="46"/>
      <c r="O112" s="43">
        <f t="shared" si="16"/>
        <v>0</v>
      </c>
      <c r="P112" s="43">
        <f t="shared" si="17"/>
        <v>0</v>
      </c>
      <c r="Q112" s="44" t="s">
        <v>45</v>
      </c>
      <c r="R112" s="46" t="s">
        <v>45</v>
      </c>
      <c r="S112" s="43">
        <v>0</v>
      </c>
      <c r="T112" s="46"/>
      <c r="U112" s="43">
        <v>0</v>
      </c>
      <c r="V112" s="46"/>
      <c r="W112" s="46" t="str">
        <f t="shared" si="18"/>
        <v>0.00000</v>
      </c>
      <c r="X112" s="46" t="str">
        <f t="shared" si="19"/>
        <v>0.00000</v>
      </c>
      <c r="Y112" s="49">
        <v>0</v>
      </c>
      <c r="Z112" s="49">
        <f t="shared" si="20"/>
        <v>0</v>
      </c>
      <c r="AA112" s="46" t="str">
        <f t="shared" si="21"/>
        <v>NA</v>
      </c>
    </row>
    <row r="113" spans="1:27" hidden="1" x14ac:dyDescent="0.2">
      <c r="A113" s="47">
        <v>43516</v>
      </c>
      <c r="B113" s="49">
        <v>0</v>
      </c>
      <c r="C113" s="49">
        <v>0</v>
      </c>
      <c r="D113" s="41">
        <f t="shared" si="11"/>
        <v>0</v>
      </c>
      <c r="E113" s="42" t="s">
        <v>15</v>
      </c>
      <c r="F113" s="46"/>
      <c r="G113" s="43">
        <f t="shared" si="12"/>
        <v>0</v>
      </c>
      <c r="H113" s="46"/>
      <c r="I113" s="43">
        <f t="shared" si="13"/>
        <v>0</v>
      </c>
      <c r="J113" s="43">
        <f t="shared" si="14"/>
        <v>0</v>
      </c>
      <c r="K113" s="42" t="s">
        <v>15</v>
      </c>
      <c r="L113" s="46"/>
      <c r="M113" s="43">
        <f t="shared" si="15"/>
        <v>0</v>
      </c>
      <c r="N113" s="46"/>
      <c r="O113" s="43">
        <f t="shared" si="16"/>
        <v>0</v>
      </c>
      <c r="P113" s="43">
        <f t="shared" si="17"/>
        <v>0</v>
      </c>
      <c r="Q113" s="44" t="s">
        <v>45</v>
      </c>
      <c r="R113" s="46" t="s">
        <v>45</v>
      </c>
      <c r="S113" s="43">
        <v>0</v>
      </c>
      <c r="T113" s="46"/>
      <c r="U113" s="43">
        <v>0</v>
      </c>
      <c r="V113" s="46"/>
      <c r="W113" s="46" t="str">
        <f t="shared" si="18"/>
        <v>0.00000</v>
      </c>
      <c r="X113" s="46" t="str">
        <f t="shared" si="19"/>
        <v>0.00000</v>
      </c>
      <c r="Y113" s="49">
        <v>0</v>
      </c>
      <c r="Z113" s="49">
        <f t="shared" si="20"/>
        <v>0</v>
      </c>
      <c r="AA113" s="46" t="str">
        <f t="shared" si="21"/>
        <v>NA</v>
      </c>
    </row>
    <row r="114" spans="1:27" hidden="1" x14ac:dyDescent="0.2">
      <c r="A114" s="47">
        <v>43517</v>
      </c>
      <c r="B114" s="49">
        <v>0</v>
      </c>
      <c r="C114" s="49">
        <v>0</v>
      </c>
      <c r="D114" s="41">
        <f t="shared" si="11"/>
        <v>0</v>
      </c>
      <c r="E114" s="42" t="s">
        <v>15</v>
      </c>
      <c r="F114" s="46"/>
      <c r="G114" s="43">
        <f t="shared" si="12"/>
        <v>0</v>
      </c>
      <c r="H114" s="46"/>
      <c r="I114" s="43">
        <f t="shared" si="13"/>
        <v>0</v>
      </c>
      <c r="J114" s="43">
        <f t="shared" si="14"/>
        <v>0</v>
      </c>
      <c r="K114" s="42" t="s">
        <v>15</v>
      </c>
      <c r="L114" s="46"/>
      <c r="M114" s="43">
        <f t="shared" si="15"/>
        <v>0</v>
      </c>
      <c r="N114" s="46"/>
      <c r="O114" s="43">
        <f t="shared" si="16"/>
        <v>0</v>
      </c>
      <c r="P114" s="43">
        <f t="shared" si="17"/>
        <v>0</v>
      </c>
      <c r="Q114" s="44" t="s">
        <v>45</v>
      </c>
      <c r="R114" s="46" t="s">
        <v>45</v>
      </c>
      <c r="S114" s="43">
        <v>0</v>
      </c>
      <c r="T114" s="46"/>
      <c r="U114" s="43">
        <v>0</v>
      </c>
      <c r="V114" s="46"/>
      <c r="W114" s="46" t="str">
        <f t="shared" si="18"/>
        <v>0.00000</v>
      </c>
      <c r="X114" s="46" t="str">
        <f t="shared" si="19"/>
        <v>0.00000</v>
      </c>
      <c r="Y114" s="49">
        <v>0</v>
      </c>
      <c r="Z114" s="49">
        <f t="shared" si="20"/>
        <v>0</v>
      </c>
      <c r="AA114" s="46" t="str">
        <f t="shared" si="21"/>
        <v>NA</v>
      </c>
    </row>
    <row r="115" spans="1:27" hidden="1" x14ac:dyDescent="0.2">
      <c r="A115" s="47">
        <v>43518</v>
      </c>
      <c r="B115" s="49">
        <v>0</v>
      </c>
      <c r="C115" s="49">
        <v>0</v>
      </c>
      <c r="D115" s="41">
        <f t="shared" si="11"/>
        <v>0</v>
      </c>
      <c r="E115" s="42" t="s">
        <v>15</v>
      </c>
      <c r="F115" s="46"/>
      <c r="G115" s="43">
        <f t="shared" si="12"/>
        <v>0</v>
      </c>
      <c r="H115" s="46"/>
      <c r="I115" s="43">
        <f t="shared" si="13"/>
        <v>0</v>
      </c>
      <c r="J115" s="43">
        <f t="shared" si="14"/>
        <v>0</v>
      </c>
      <c r="K115" s="42" t="s">
        <v>15</v>
      </c>
      <c r="L115" s="46"/>
      <c r="M115" s="43">
        <f t="shared" si="15"/>
        <v>0</v>
      </c>
      <c r="N115" s="46"/>
      <c r="O115" s="43">
        <f t="shared" si="16"/>
        <v>0</v>
      </c>
      <c r="P115" s="43">
        <f t="shared" si="17"/>
        <v>0</v>
      </c>
      <c r="Q115" s="44" t="s">
        <v>45</v>
      </c>
      <c r="R115" s="46" t="s">
        <v>45</v>
      </c>
      <c r="S115" s="43">
        <v>0</v>
      </c>
      <c r="T115" s="46"/>
      <c r="U115" s="43">
        <v>0</v>
      </c>
      <c r="V115" s="46"/>
      <c r="W115" s="46" t="str">
        <f t="shared" si="18"/>
        <v>0.00000</v>
      </c>
      <c r="X115" s="46" t="str">
        <f t="shared" si="19"/>
        <v>0.00000</v>
      </c>
      <c r="Y115" s="49">
        <v>0</v>
      </c>
      <c r="Z115" s="49">
        <f t="shared" si="20"/>
        <v>0</v>
      </c>
      <c r="AA115" s="46" t="str">
        <f t="shared" si="21"/>
        <v>NA</v>
      </c>
    </row>
    <row r="116" spans="1:27" hidden="1" x14ac:dyDescent="0.2">
      <c r="A116" s="47">
        <v>43519</v>
      </c>
      <c r="B116" s="49">
        <v>0</v>
      </c>
      <c r="C116" s="49">
        <v>0</v>
      </c>
      <c r="D116" s="41">
        <f t="shared" si="11"/>
        <v>0</v>
      </c>
      <c r="E116" s="42" t="s">
        <v>15</v>
      </c>
      <c r="F116" s="46"/>
      <c r="G116" s="43">
        <f t="shared" si="12"/>
        <v>0</v>
      </c>
      <c r="H116" s="46"/>
      <c r="I116" s="43">
        <f t="shared" si="13"/>
        <v>0</v>
      </c>
      <c r="J116" s="43">
        <f t="shared" si="14"/>
        <v>0</v>
      </c>
      <c r="K116" s="42" t="s">
        <v>15</v>
      </c>
      <c r="L116" s="46"/>
      <c r="M116" s="43">
        <f t="shared" si="15"/>
        <v>0</v>
      </c>
      <c r="N116" s="46"/>
      <c r="O116" s="43">
        <f t="shared" si="16"/>
        <v>0</v>
      </c>
      <c r="P116" s="43">
        <f t="shared" si="17"/>
        <v>0</v>
      </c>
      <c r="Q116" s="44" t="s">
        <v>94</v>
      </c>
      <c r="R116" s="46" t="s">
        <v>45</v>
      </c>
      <c r="S116" s="43">
        <v>0</v>
      </c>
      <c r="T116" s="46"/>
      <c r="U116" s="43">
        <v>0</v>
      </c>
      <c r="V116" s="46"/>
      <c r="W116" s="46" t="str">
        <f t="shared" si="18"/>
        <v>0.00000</v>
      </c>
      <c r="X116" s="46" t="str">
        <f t="shared" si="19"/>
        <v>0.00000</v>
      </c>
      <c r="Y116" s="49">
        <v>0</v>
      </c>
      <c r="Z116" s="49">
        <f t="shared" si="20"/>
        <v>0</v>
      </c>
      <c r="AA116" s="46" t="str">
        <f t="shared" si="21"/>
        <v>NA</v>
      </c>
    </row>
    <row r="117" spans="1:27" hidden="1" x14ac:dyDescent="0.2">
      <c r="A117" s="47">
        <v>43520</v>
      </c>
      <c r="B117" s="49">
        <v>0</v>
      </c>
      <c r="C117" s="49">
        <v>0</v>
      </c>
      <c r="D117" s="41">
        <f t="shared" si="11"/>
        <v>0</v>
      </c>
      <c r="E117" s="42" t="s">
        <v>15</v>
      </c>
      <c r="F117" s="46"/>
      <c r="G117" s="43">
        <f t="shared" si="12"/>
        <v>0</v>
      </c>
      <c r="H117" s="46"/>
      <c r="I117" s="43">
        <f t="shared" si="13"/>
        <v>0</v>
      </c>
      <c r="J117" s="43">
        <f t="shared" si="14"/>
        <v>0</v>
      </c>
      <c r="K117" s="42" t="s">
        <v>15</v>
      </c>
      <c r="L117" s="46"/>
      <c r="M117" s="43">
        <f t="shared" si="15"/>
        <v>0</v>
      </c>
      <c r="N117" s="46"/>
      <c r="O117" s="43">
        <f t="shared" si="16"/>
        <v>0</v>
      </c>
      <c r="P117" s="43">
        <f t="shared" si="17"/>
        <v>0</v>
      </c>
      <c r="Q117" s="44" t="s">
        <v>94</v>
      </c>
      <c r="R117" s="46" t="s">
        <v>45</v>
      </c>
      <c r="S117" s="43">
        <v>0</v>
      </c>
      <c r="T117" s="46"/>
      <c r="U117" s="43">
        <v>0</v>
      </c>
      <c r="V117" s="46"/>
      <c r="W117" s="46" t="str">
        <f t="shared" si="18"/>
        <v>0.00000</v>
      </c>
      <c r="X117" s="46" t="str">
        <f t="shared" si="19"/>
        <v>0.00000</v>
      </c>
      <c r="Y117" s="49">
        <v>0</v>
      </c>
      <c r="Z117" s="49">
        <f t="shared" si="20"/>
        <v>0</v>
      </c>
      <c r="AA117" s="46" t="str">
        <f t="shared" si="21"/>
        <v>NA</v>
      </c>
    </row>
    <row r="118" spans="1:27" hidden="1" x14ac:dyDescent="0.2">
      <c r="A118" s="47">
        <v>43521</v>
      </c>
      <c r="B118" s="49">
        <v>0</v>
      </c>
      <c r="C118" s="49">
        <v>0</v>
      </c>
      <c r="D118" s="41">
        <f t="shared" si="11"/>
        <v>0</v>
      </c>
      <c r="E118" s="42" t="s">
        <v>15</v>
      </c>
      <c r="F118" s="46"/>
      <c r="G118" s="43">
        <f t="shared" si="12"/>
        <v>0</v>
      </c>
      <c r="H118" s="46"/>
      <c r="I118" s="43">
        <f t="shared" si="13"/>
        <v>0</v>
      </c>
      <c r="J118" s="43">
        <f t="shared" si="14"/>
        <v>0</v>
      </c>
      <c r="K118" s="42" t="s">
        <v>15</v>
      </c>
      <c r="L118" s="46"/>
      <c r="M118" s="43">
        <f t="shared" si="15"/>
        <v>0</v>
      </c>
      <c r="N118" s="46"/>
      <c r="O118" s="43">
        <f t="shared" si="16"/>
        <v>0</v>
      </c>
      <c r="P118" s="43">
        <f t="shared" si="17"/>
        <v>0</v>
      </c>
      <c r="Q118" s="44" t="s">
        <v>45</v>
      </c>
      <c r="R118" s="46" t="s">
        <v>45</v>
      </c>
      <c r="S118" s="43">
        <v>0</v>
      </c>
      <c r="T118" s="46"/>
      <c r="U118" s="43">
        <v>0</v>
      </c>
      <c r="V118" s="46"/>
      <c r="W118" s="46" t="str">
        <f t="shared" si="18"/>
        <v>0.00000</v>
      </c>
      <c r="X118" s="46" t="str">
        <f t="shared" si="19"/>
        <v>0.00000</v>
      </c>
      <c r="Y118" s="49">
        <v>0</v>
      </c>
      <c r="Z118" s="49">
        <f t="shared" si="20"/>
        <v>0</v>
      </c>
      <c r="AA118" s="46" t="str">
        <f t="shared" si="21"/>
        <v>NA</v>
      </c>
    </row>
    <row r="119" spans="1:27" hidden="1" x14ac:dyDescent="0.2">
      <c r="A119" s="47">
        <v>43522</v>
      </c>
      <c r="B119" s="49">
        <v>0</v>
      </c>
      <c r="C119" s="49">
        <v>0</v>
      </c>
      <c r="D119" s="41">
        <f t="shared" si="11"/>
        <v>0</v>
      </c>
      <c r="E119" s="42" t="s">
        <v>15</v>
      </c>
      <c r="F119" s="46"/>
      <c r="G119" s="43">
        <f t="shared" si="12"/>
        <v>0</v>
      </c>
      <c r="H119" s="46"/>
      <c r="I119" s="43">
        <f t="shared" si="13"/>
        <v>0</v>
      </c>
      <c r="J119" s="43">
        <f t="shared" si="14"/>
        <v>0</v>
      </c>
      <c r="K119" s="42" t="s">
        <v>15</v>
      </c>
      <c r="L119" s="46"/>
      <c r="M119" s="43">
        <f t="shared" si="15"/>
        <v>0</v>
      </c>
      <c r="N119" s="46"/>
      <c r="O119" s="43">
        <f t="shared" si="16"/>
        <v>0</v>
      </c>
      <c r="P119" s="43">
        <f t="shared" si="17"/>
        <v>0</v>
      </c>
      <c r="Q119" s="44" t="s">
        <v>45</v>
      </c>
      <c r="R119" s="46" t="s">
        <v>45</v>
      </c>
      <c r="S119" s="43">
        <v>0</v>
      </c>
      <c r="T119" s="46"/>
      <c r="U119" s="43">
        <v>0</v>
      </c>
      <c r="V119" s="46"/>
      <c r="W119" s="46" t="str">
        <f t="shared" si="18"/>
        <v>0.00000</v>
      </c>
      <c r="X119" s="46" t="str">
        <f t="shared" si="19"/>
        <v>0.00000</v>
      </c>
      <c r="Y119" s="49">
        <v>0</v>
      </c>
      <c r="Z119" s="49">
        <f t="shared" si="20"/>
        <v>0</v>
      </c>
      <c r="AA119" s="46" t="str">
        <f t="shared" si="21"/>
        <v>NA</v>
      </c>
    </row>
    <row r="120" spans="1:27" hidden="1" x14ac:dyDescent="0.2">
      <c r="A120" s="47">
        <v>43523</v>
      </c>
      <c r="B120" s="49">
        <v>0</v>
      </c>
      <c r="C120" s="49">
        <v>0</v>
      </c>
      <c r="D120" s="41">
        <f t="shared" si="11"/>
        <v>0</v>
      </c>
      <c r="E120" s="42" t="s">
        <v>15</v>
      </c>
      <c r="F120" s="46"/>
      <c r="G120" s="43">
        <f t="shared" si="12"/>
        <v>0</v>
      </c>
      <c r="H120" s="46"/>
      <c r="I120" s="43">
        <f t="shared" si="13"/>
        <v>0</v>
      </c>
      <c r="J120" s="43">
        <f t="shared" si="14"/>
        <v>0</v>
      </c>
      <c r="K120" s="42" t="s">
        <v>15</v>
      </c>
      <c r="L120" s="46"/>
      <c r="M120" s="43">
        <f t="shared" si="15"/>
        <v>0</v>
      </c>
      <c r="N120" s="46"/>
      <c r="O120" s="43">
        <f t="shared" si="16"/>
        <v>0</v>
      </c>
      <c r="P120" s="43">
        <f t="shared" si="17"/>
        <v>0</v>
      </c>
      <c r="Q120" s="44" t="s">
        <v>45</v>
      </c>
      <c r="R120" s="46" t="s">
        <v>45</v>
      </c>
      <c r="S120" s="43">
        <v>0</v>
      </c>
      <c r="T120" s="46"/>
      <c r="U120" s="43">
        <v>0</v>
      </c>
      <c r="V120" s="46"/>
      <c r="W120" s="46" t="str">
        <f t="shared" si="18"/>
        <v>0.00000</v>
      </c>
      <c r="X120" s="46" t="str">
        <f t="shared" si="19"/>
        <v>0.00000</v>
      </c>
      <c r="Y120" s="49">
        <v>0</v>
      </c>
      <c r="Z120" s="49">
        <f t="shared" si="20"/>
        <v>0</v>
      </c>
      <c r="AA120" s="46" t="str">
        <f t="shared" si="21"/>
        <v>NA</v>
      </c>
    </row>
    <row r="121" spans="1:27" hidden="1" x14ac:dyDescent="0.2">
      <c r="A121" s="47">
        <v>43524</v>
      </c>
      <c r="B121" s="49">
        <v>0</v>
      </c>
      <c r="C121" s="49">
        <v>0</v>
      </c>
      <c r="D121" s="41">
        <f t="shared" si="11"/>
        <v>0</v>
      </c>
      <c r="E121" s="42" t="s">
        <v>15</v>
      </c>
      <c r="F121" s="46"/>
      <c r="G121" s="43">
        <f t="shared" si="12"/>
        <v>0</v>
      </c>
      <c r="H121" s="46"/>
      <c r="I121" s="43">
        <f t="shared" si="13"/>
        <v>0</v>
      </c>
      <c r="J121" s="43">
        <f t="shared" si="14"/>
        <v>0</v>
      </c>
      <c r="K121" s="42" t="s">
        <v>15</v>
      </c>
      <c r="L121" s="46"/>
      <c r="M121" s="43">
        <f t="shared" si="15"/>
        <v>0</v>
      </c>
      <c r="N121" s="46"/>
      <c r="O121" s="43">
        <f t="shared" si="16"/>
        <v>0</v>
      </c>
      <c r="P121" s="43">
        <f t="shared" si="17"/>
        <v>0</v>
      </c>
      <c r="Q121" s="44" t="s">
        <v>45</v>
      </c>
      <c r="R121" s="46" t="s">
        <v>45</v>
      </c>
      <c r="S121" s="43">
        <v>0</v>
      </c>
      <c r="T121" s="46"/>
      <c r="U121" s="43">
        <v>0</v>
      </c>
      <c r="V121" s="46"/>
      <c r="W121" s="46" t="str">
        <f t="shared" si="18"/>
        <v>0.00000</v>
      </c>
      <c r="X121" s="46" t="str">
        <f t="shared" si="19"/>
        <v>0.00000</v>
      </c>
      <c r="Y121" s="49">
        <v>0</v>
      </c>
      <c r="Z121" s="49">
        <f t="shared" si="20"/>
        <v>0</v>
      </c>
      <c r="AA121" s="46" t="str">
        <f t="shared" si="21"/>
        <v>NA</v>
      </c>
    </row>
    <row r="122" spans="1:27" hidden="1" x14ac:dyDescent="0.2">
      <c r="A122" s="47">
        <v>43525</v>
      </c>
      <c r="B122" s="49">
        <v>0</v>
      </c>
      <c r="C122" s="49">
        <v>0</v>
      </c>
      <c r="D122" s="41">
        <f t="shared" si="11"/>
        <v>0</v>
      </c>
      <c r="E122" s="42" t="s">
        <v>15</v>
      </c>
      <c r="F122" s="46"/>
      <c r="G122" s="43">
        <f t="shared" si="12"/>
        <v>0</v>
      </c>
      <c r="H122" s="46"/>
      <c r="I122" s="43">
        <f t="shared" si="13"/>
        <v>0</v>
      </c>
      <c r="J122" s="43">
        <f t="shared" si="14"/>
        <v>0</v>
      </c>
      <c r="K122" s="42" t="s">
        <v>15</v>
      </c>
      <c r="L122" s="46"/>
      <c r="M122" s="43">
        <f t="shared" si="15"/>
        <v>0</v>
      </c>
      <c r="N122" s="46"/>
      <c r="O122" s="43">
        <f t="shared" si="16"/>
        <v>0</v>
      </c>
      <c r="P122" s="43">
        <f t="shared" si="17"/>
        <v>0</v>
      </c>
      <c r="Q122" s="44" t="s">
        <v>45</v>
      </c>
      <c r="R122" s="46" t="s">
        <v>45</v>
      </c>
      <c r="S122" s="43">
        <v>0</v>
      </c>
      <c r="T122" s="46"/>
      <c r="U122" s="43">
        <v>0</v>
      </c>
      <c r="V122" s="46"/>
      <c r="W122" s="46" t="str">
        <f t="shared" si="18"/>
        <v>0.00000</v>
      </c>
      <c r="X122" s="46" t="str">
        <f t="shared" si="19"/>
        <v>0.00000</v>
      </c>
      <c r="Y122" s="49">
        <v>0</v>
      </c>
      <c r="Z122" s="49">
        <f t="shared" si="20"/>
        <v>0</v>
      </c>
      <c r="AA122" s="46" t="str">
        <f t="shared" si="21"/>
        <v>NA</v>
      </c>
    </row>
    <row r="123" spans="1:27" hidden="1" x14ac:dyDescent="0.2">
      <c r="A123" s="47">
        <v>43526</v>
      </c>
      <c r="B123" s="49">
        <v>0</v>
      </c>
      <c r="C123" s="49">
        <v>0</v>
      </c>
      <c r="D123" s="41">
        <f t="shared" si="11"/>
        <v>0</v>
      </c>
      <c r="E123" s="42" t="s">
        <v>15</v>
      </c>
      <c r="F123" s="46"/>
      <c r="G123" s="43">
        <f t="shared" si="12"/>
        <v>0</v>
      </c>
      <c r="H123" s="46"/>
      <c r="I123" s="43">
        <f t="shared" si="13"/>
        <v>0</v>
      </c>
      <c r="J123" s="43">
        <f t="shared" si="14"/>
        <v>0</v>
      </c>
      <c r="K123" s="42" t="s">
        <v>15</v>
      </c>
      <c r="L123" s="46"/>
      <c r="M123" s="43">
        <f t="shared" si="15"/>
        <v>0</v>
      </c>
      <c r="N123" s="46"/>
      <c r="O123" s="43">
        <f t="shared" si="16"/>
        <v>0</v>
      </c>
      <c r="P123" s="43">
        <f t="shared" si="17"/>
        <v>0</v>
      </c>
      <c r="Q123" s="44" t="s">
        <v>94</v>
      </c>
      <c r="R123" s="46" t="s">
        <v>45</v>
      </c>
      <c r="S123" s="43">
        <v>0</v>
      </c>
      <c r="T123" s="46"/>
      <c r="U123" s="43">
        <v>0</v>
      </c>
      <c r="V123" s="46"/>
      <c r="W123" s="46" t="str">
        <f t="shared" si="18"/>
        <v>0.00000</v>
      </c>
      <c r="X123" s="46" t="str">
        <f t="shared" si="19"/>
        <v>0.00000</v>
      </c>
      <c r="Y123" s="49">
        <v>0</v>
      </c>
      <c r="Z123" s="49">
        <f t="shared" si="20"/>
        <v>0</v>
      </c>
      <c r="AA123" s="46" t="str">
        <f t="shared" si="21"/>
        <v>NA</v>
      </c>
    </row>
    <row r="124" spans="1:27" hidden="1" x14ac:dyDescent="0.2">
      <c r="A124" s="47">
        <v>43527</v>
      </c>
      <c r="B124" s="49">
        <v>0</v>
      </c>
      <c r="C124" s="49">
        <v>0</v>
      </c>
      <c r="D124" s="41">
        <f t="shared" si="11"/>
        <v>0</v>
      </c>
      <c r="E124" s="42" t="s">
        <v>15</v>
      </c>
      <c r="F124" s="46"/>
      <c r="G124" s="43">
        <f t="shared" si="12"/>
        <v>0</v>
      </c>
      <c r="H124" s="46"/>
      <c r="I124" s="43">
        <f t="shared" si="13"/>
        <v>0</v>
      </c>
      <c r="J124" s="43">
        <f t="shared" si="14"/>
        <v>0</v>
      </c>
      <c r="K124" s="42" t="s">
        <v>15</v>
      </c>
      <c r="L124" s="46"/>
      <c r="M124" s="43">
        <f t="shared" si="15"/>
        <v>0</v>
      </c>
      <c r="N124" s="46"/>
      <c r="O124" s="43">
        <f t="shared" si="16"/>
        <v>0</v>
      </c>
      <c r="P124" s="43">
        <f t="shared" si="17"/>
        <v>0</v>
      </c>
      <c r="Q124" s="44" t="s">
        <v>94</v>
      </c>
      <c r="R124" s="46" t="s">
        <v>45</v>
      </c>
      <c r="S124" s="43">
        <v>0</v>
      </c>
      <c r="T124" s="46"/>
      <c r="U124" s="43">
        <v>0</v>
      </c>
      <c r="V124" s="46"/>
      <c r="W124" s="46" t="str">
        <f t="shared" si="18"/>
        <v>0.00000</v>
      </c>
      <c r="X124" s="46" t="str">
        <f t="shared" si="19"/>
        <v>0.00000</v>
      </c>
      <c r="Y124" s="49">
        <v>0</v>
      </c>
      <c r="Z124" s="49">
        <f t="shared" si="20"/>
        <v>0</v>
      </c>
      <c r="AA124" s="46" t="str">
        <f t="shared" si="21"/>
        <v>NA</v>
      </c>
    </row>
    <row r="125" spans="1:27" hidden="1" x14ac:dyDescent="0.2">
      <c r="A125" s="47">
        <v>43528</v>
      </c>
      <c r="B125" s="49">
        <v>0</v>
      </c>
      <c r="C125" s="49">
        <v>0</v>
      </c>
      <c r="D125" s="41">
        <f t="shared" si="11"/>
        <v>0</v>
      </c>
      <c r="E125" s="42" t="s">
        <v>15</v>
      </c>
      <c r="F125" s="46"/>
      <c r="G125" s="43">
        <f t="shared" si="12"/>
        <v>0</v>
      </c>
      <c r="H125" s="46"/>
      <c r="I125" s="43">
        <f t="shared" si="13"/>
        <v>0</v>
      </c>
      <c r="J125" s="43">
        <f t="shared" si="14"/>
        <v>0</v>
      </c>
      <c r="K125" s="42" t="s">
        <v>15</v>
      </c>
      <c r="L125" s="46"/>
      <c r="M125" s="43">
        <f t="shared" si="15"/>
        <v>0</v>
      </c>
      <c r="N125" s="46"/>
      <c r="O125" s="43">
        <f t="shared" si="16"/>
        <v>0</v>
      </c>
      <c r="P125" s="43">
        <f t="shared" si="17"/>
        <v>0</v>
      </c>
      <c r="Q125" s="44" t="s">
        <v>45</v>
      </c>
      <c r="R125" s="46" t="s">
        <v>45</v>
      </c>
      <c r="S125" s="43">
        <v>0</v>
      </c>
      <c r="T125" s="46"/>
      <c r="U125" s="43">
        <v>0</v>
      </c>
      <c r="V125" s="46"/>
      <c r="W125" s="46" t="str">
        <f t="shared" si="18"/>
        <v>0.00000</v>
      </c>
      <c r="X125" s="46" t="str">
        <f t="shared" si="19"/>
        <v>0.00000</v>
      </c>
      <c r="Y125" s="49">
        <v>0</v>
      </c>
      <c r="Z125" s="49">
        <f t="shared" si="20"/>
        <v>0</v>
      </c>
      <c r="AA125" s="46" t="str">
        <f t="shared" si="21"/>
        <v>NA</v>
      </c>
    </row>
    <row r="126" spans="1:27" hidden="1" x14ac:dyDescent="0.2">
      <c r="A126" s="47">
        <v>43529</v>
      </c>
      <c r="B126" s="49">
        <v>0</v>
      </c>
      <c r="C126" s="49">
        <v>0</v>
      </c>
      <c r="D126" s="41">
        <f t="shared" si="11"/>
        <v>0</v>
      </c>
      <c r="E126" s="42" t="s">
        <v>15</v>
      </c>
      <c r="F126" s="46"/>
      <c r="G126" s="43">
        <f t="shared" si="12"/>
        <v>0</v>
      </c>
      <c r="H126" s="46"/>
      <c r="I126" s="43">
        <f t="shared" si="13"/>
        <v>0</v>
      </c>
      <c r="J126" s="43">
        <f t="shared" si="14"/>
        <v>0</v>
      </c>
      <c r="K126" s="42" t="s">
        <v>15</v>
      </c>
      <c r="L126" s="46"/>
      <c r="M126" s="43">
        <f t="shared" si="15"/>
        <v>0</v>
      </c>
      <c r="N126" s="46"/>
      <c r="O126" s="43">
        <f t="shared" si="16"/>
        <v>0</v>
      </c>
      <c r="P126" s="43">
        <f t="shared" si="17"/>
        <v>0</v>
      </c>
      <c r="Q126" s="44" t="s">
        <v>45</v>
      </c>
      <c r="R126" s="46" t="s">
        <v>45</v>
      </c>
      <c r="S126" s="43">
        <v>0</v>
      </c>
      <c r="T126" s="46"/>
      <c r="U126" s="43">
        <v>0</v>
      </c>
      <c r="V126" s="46"/>
      <c r="W126" s="46" t="str">
        <f t="shared" si="18"/>
        <v>0.00000</v>
      </c>
      <c r="X126" s="46" t="str">
        <f t="shared" si="19"/>
        <v>0.00000</v>
      </c>
      <c r="Y126" s="49">
        <v>0</v>
      </c>
      <c r="Z126" s="49">
        <f t="shared" si="20"/>
        <v>0</v>
      </c>
      <c r="AA126" s="46" t="str">
        <f t="shared" si="21"/>
        <v>NA</v>
      </c>
    </row>
    <row r="127" spans="1:27" hidden="1" x14ac:dyDescent="0.2">
      <c r="A127" s="47">
        <v>43530</v>
      </c>
      <c r="B127" s="49">
        <v>0</v>
      </c>
      <c r="C127" s="49">
        <v>0</v>
      </c>
      <c r="D127" s="41">
        <f t="shared" si="11"/>
        <v>0</v>
      </c>
      <c r="E127" s="42" t="s">
        <v>15</v>
      </c>
      <c r="F127" s="46"/>
      <c r="G127" s="43">
        <f t="shared" si="12"/>
        <v>0</v>
      </c>
      <c r="H127" s="46"/>
      <c r="I127" s="43">
        <f t="shared" si="13"/>
        <v>0</v>
      </c>
      <c r="J127" s="43">
        <f t="shared" si="14"/>
        <v>0</v>
      </c>
      <c r="K127" s="42" t="s">
        <v>15</v>
      </c>
      <c r="L127" s="46"/>
      <c r="M127" s="43">
        <f t="shared" si="15"/>
        <v>0</v>
      </c>
      <c r="N127" s="46"/>
      <c r="O127" s="43">
        <f t="shared" si="16"/>
        <v>0</v>
      </c>
      <c r="P127" s="43">
        <f t="shared" si="17"/>
        <v>0</v>
      </c>
      <c r="Q127" s="44" t="s">
        <v>45</v>
      </c>
      <c r="R127" s="46" t="s">
        <v>45</v>
      </c>
      <c r="S127" s="43">
        <v>0</v>
      </c>
      <c r="T127" s="46"/>
      <c r="U127" s="43">
        <v>0</v>
      </c>
      <c r="V127" s="46"/>
      <c r="W127" s="46" t="str">
        <f t="shared" si="18"/>
        <v>0.00000</v>
      </c>
      <c r="X127" s="46" t="str">
        <f t="shared" si="19"/>
        <v>0.00000</v>
      </c>
      <c r="Y127" s="49">
        <v>0</v>
      </c>
      <c r="Z127" s="49">
        <f t="shared" si="20"/>
        <v>0</v>
      </c>
      <c r="AA127" s="46" t="str">
        <f t="shared" si="21"/>
        <v>NA</v>
      </c>
    </row>
    <row r="128" spans="1:27" hidden="1" x14ac:dyDescent="0.2">
      <c r="A128" s="47">
        <v>43531</v>
      </c>
      <c r="B128" s="49">
        <v>0</v>
      </c>
      <c r="C128" s="49">
        <v>0</v>
      </c>
      <c r="D128" s="41">
        <f t="shared" si="11"/>
        <v>0</v>
      </c>
      <c r="E128" s="42" t="s">
        <v>15</v>
      </c>
      <c r="F128" s="46"/>
      <c r="G128" s="43">
        <f t="shared" si="12"/>
        <v>0</v>
      </c>
      <c r="H128" s="46"/>
      <c r="I128" s="43">
        <f t="shared" si="13"/>
        <v>0</v>
      </c>
      <c r="J128" s="43">
        <f t="shared" si="14"/>
        <v>0</v>
      </c>
      <c r="K128" s="42" t="s">
        <v>15</v>
      </c>
      <c r="L128" s="46"/>
      <c r="M128" s="43">
        <f t="shared" si="15"/>
        <v>0</v>
      </c>
      <c r="N128" s="46"/>
      <c r="O128" s="43">
        <f t="shared" si="16"/>
        <v>0</v>
      </c>
      <c r="P128" s="43">
        <f t="shared" si="17"/>
        <v>0</v>
      </c>
      <c r="Q128" s="44" t="s">
        <v>45</v>
      </c>
      <c r="R128" s="46" t="s">
        <v>45</v>
      </c>
      <c r="S128" s="43">
        <v>0</v>
      </c>
      <c r="T128" s="46"/>
      <c r="U128" s="43">
        <v>0</v>
      </c>
      <c r="V128" s="46"/>
      <c r="W128" s="46" t="str">
        <f t="shared" si="18"/>
        <v>0.00000</v>
      </c>
      <c r="X128" s="46" t="str">
        <f t="shared" si="19"/>
        <v>0.00000</v>
      </c>
      <c r="Y128" s="49">
        <v>0</v>
      </c>
      <c r="Z128" s="49">
        <f t="shared" si="20"/>
        <v>0</v>
      </c>
      <c r="AA128" s="46" t="str">
        <f t="shared" si="21"/>
        <v>NA</v>
      </c>
    </row>
    <row r="129" spans="1:27" hidden="1" x14ac:dyDescent="0.2">
      <c r="A129" s="47">
        <v>43532</v>
      </c>
      <c r="B129" s="49">
        <v>0</v>
      </c>
      <c r="C129" s="49">
        <v>0</v>
      </c>
      <c r="D129" s="41">
        <f t="shared" si="11"/>
        <v>0</v>
      </c>
      <c r="E129" s="42" t="s">
        <v>15</v>
      </c>
      <c r="F129" s="46"/>
      <c r="G129" s="43">
        <f t="shared" si="12"/>
        <v>0</v>
      </c>
      <c r="H129" s="46"/>
      <c r="I129" s="43">
        <f t="shared" si="13"/>
        <v>0</v>
      </c>
      <c r="J129" s="43">
        <f t="shared" si="14"/>
        <v>0</v>
      </c>
      <c r="K129" s="42" t="s">
        <v>15</v>
      </c>
      <c r="L129" s="46"/>
      <c r="M129" s="43">
        <f t="shared" si="15"/>
        <v>0</v>
      </c>
      <c r="N129" s="46"/>
      <c r="O129" s="43">
        <f t="shared" si="16"/>
        <v>0</v>
      </c>
      <c r="P129" s="43">
        <f t="shared" si="17"/>
        <v>0</v>
      </c>
      <c r="Q129" s="44" t="s">
        <v>45</v>
      </c>
      <c r="R129" s="46" t="s">
        <v>45</v>
      </c>
      <c r="S129" s="43">
        <v>0</v>
      </c>
      <c r="T129" s="46"/>
      <c r="U129" s="43">
        <v>0</v>
      </c>
      <c r="V129" s="46"/>
      <c r="W129" s="46" t="str">
        <f t="shared" si="18"/>
        <v>0.00000</v>
      </c>
      <c r="X129" s="46" t="str">
        <f t="shared" si="19"/>
        <v>0.00000</v>
      </c>
      <c r="Y129" s="49">
        <v>0</v>
      </c>
      <c r="Z129" s="49">
        <f t="shared" si="20"/>
        <v>0</v>
      </c>
      <c r="AA129" s="46" t="str">
        <f t="shared" si="21"/>
        <v>NA</v>
      </c>
    </row>
    <row r="130" spans="1:27" hidden="1" x14ac:dyDescent="0.2">
      <c r="A130" s="47">
        <v>43533</v>
      </c>
      <c r="B130" s="49">
        <v>0</v>
      </c>
      <c r="C130" s="49">
        <v>0</v>
      </c>
      <c r="D130" s="41">
        <f t="shared" ref="D130:D193" si="22">(B130-C130)</f>
        <v>0</v>
      </c>
      <c r="E130" s="42" t="s">
        <v>15</v>
      </c>
      <c r="F130" s="46"/>
      <c r="G130" s="43">
        <f t="shared" ref="G130:G193" si="23">IF(E130="T",(B130-F130),0)</f>
        <v>0</v>
      </c>
      <c r="H130" s="46"/>
      <c r="I130" s="43">
        <f t="shared" ref="I130:I193" si="24">IF(E130="T",(H130-B130),0)</f>
        <v>0</v>
      </c>
      <c r="J130" s="43">
        <f t="shared" ref="J130:J193" si="25">IF(E130="T",(B130-0.003),0)</f>
        <v>0</v>
      </c>
      <c r="K130" s="42" t="s">
        <v>15</v>
      </c>
      <c r="L130" s="46"/>
      <c r="M130" s="43">
        <f t="shared" ref="M130:M193" si="26">IF(K130="T",(L130-C130),0)</f>
        <v>0</v>
      </c>
      <c r="N130" s="46"/>
      <c r="O130" s="43">
        <f t="shared" ref="O130:O193" si="27">IF(K130="T",(C130-N130),0)</f>
        <v>0</v>
      </c>
      <c r="P130" s="43">
        <f t="shared" ref="P130:P193" si="28">IF(K130="T",(C130+0.003),0)</f>
        <v>0</v>
      </c>
      <c r="Q130" s="44" t="s">
        <v>94</v>
      </c>
      <c r="R130" s="46" t="s">
        <v>45</v>
      </c>
      <c r="S130" s="43">
        <v>0</v>
      </c>
      <c r="T130" s="46"/>
      <c r="U130" s="43">
        <v>0</v>
      </c>
      <c r="V130" s="46"/>
      <c r="W130" s="46" t="str">
        <f t="shared" si="18"/>
        <v>0.00000</v>
      </c>
      <c r="X130" s="46" t="str">
        <f t="shared" si="19"/>
        <v>0.00000</v>
      </c>
      <c r="Y130" s="49">
        <v>0</v>
      </c>
      <c r="Z130" s="49">
        <f t="shared" si="20"/>
        <v>0</v>
      </c>
      <c r="AA130" s="46" t="str">
        <f t="shared" si="21"/>
        <v>NA</v>
      </c>
    </row>
    <row r="131" spans="1:27" hidden="1" x14ac:dyDescent="0.2">
      <c r="A131" s="47">
        <v>43534</v>
      </c>
      <c r="B131" s="49">
        <v>0</v>
      </c>
      <c r="C131" s="49">
        <v>0</v>
      </c>
      <c r="D131" s="41">
        <f t="shared" si="22"/>
        <v>0</v>
      </c>
      <c r="E131" s="42" t="s">
        <v>15</v>
      </c>
      <c r="F131" s="46"/>
      <c r="G131" s="43">
        <f t="shared" si="23"/>
        <v>0</v>
      </c>
      <c r="H131" s="46"/>
      <c r="I131" s="43">
        <f t="shared" si="24"/>
        <v>0</v>
      </c>
      <c r="J131" s="43">
        <f t="shared" si="25"/>
        <v>0</v>
      </c>
      <c r="K131" s="42" t="s">
        <v>15</v>
      </c>
      <c r="L131" s="46"/>
      <c r="M131" s="43">
        <f t="shared" si="26"/>
        <v>0</v>
      </c>
      <c r="N131" s="46"/>
      <c r="O131" s="43">
        <f t="shared" si="27"/>
        <v>0</v>
      </c>
      <c r="P131" s="43">
        <f t="shared" si="28"/>
        <v>0</v>
      </c>
      <c r="Q131" s="44" t="s">
        <v>94</v>
      </c>
      <c r="R131" s="46" t="s">
        <v>45</v>
      </c>
      <c r="S131" s="43">
        <v>0</v>
      </c>
      <c r="T131" s="46"/>
      <c r="U131" s="43">
        <v>0</v>
      </c>
      <c r="V131" s="46"/>
      <c r="W131" s="46" t="str">
        <f t="shared" ref="W131:W194" si="29">IF(E131="T",IF(I131&gt;0.00109,"0.00100","-0.00300"),"0.00000")</f>
        <v>0.00000</v>
      </c>
      <c r="X131" s="46" t="str">
        <f t="shared" ref="X131:X194" si="30">IF(K131="T",IF(O131&gt;0.00109,"0.00100","-0.00300"),"0.00000")</f>
        <v>0.00000</v>
      </c>
      <c r="Y131" s="49">
        <v>0</v>
      </c>
      <c r="Z131" s="49">
        <f t="shared" ref="Z131:Z194" si="31">SUM(W131+X131+Y131)</f>
        <v>0</v>
      </c>
      <c r="AA131" s="46" t="str">
        <f t="shared" ref="AA131:AA194" si="32">IF(Z131=0,"NA",IF(Z131&gt;0.00099,"P","F"))</f>
        <v>NA</v>
      </c>
    </row>
    <row r="132" spans="1:27" hidden="1" x14ac:dyDescent="0.2">
      <c r="A132" s="47">
        <v>43535</v>
      </c>
      <c r="B132" s="49">
        <v>0</v>
      </c>
      <c r="C132" s="49">
        <v>0</v>
      </c>
      <c r="D132" s="41">
        <f t="shared" si="22"/>
        <v>0</v>
      </c>
      <c r="E132" s="42" t="s">
        <v>15</v>
      </c>
      <c r="F132" s="46"/>
      <c r="G132" s="43">
        <f t="shared" si="23"/>
        <v>0</v>
      </c>
      <c r="H132" s="46"/>
      <c r="I132" s="43">
        <f t="shared" si="24"/>
        <v>0</v>
      </c>
      <c r="J132" s="43">
        <f t="shared" si="25"/>
        <v>0</v>
      </c>
      <c r="K132" s="42" t="s">
        <v>15</v>
      </c>
      <c r="L132" s="46"/>
      <c r="M132" s="43">
        <f t="shared" si="26"/>
        <v>0</v>
      </c>
      <c r="N132" s="46"/>
      <c r="O132" s="43">
        <f t="shared" si="27"/>
        <v>0</v>
      </c>
      <c r="P132" s="43">
        <f t="shared" si="28"/>
        <v>0</v>
      </c>
      <c r="Q132" s="44" t="s">
        <v>45</v>
      </c>
      <c r="R132" s="46" t="s">
        <v>45</v>
      </c>
      <c r="S132" s="43">
        <v>0</v>
      </c>
      <c r="T132" s="46"/>
      <c r="U132" s="43">
        <v>0</v>
      </c>
      <c r="V132" s="46"/>
      <c r="W132" s="46" t="str">
        <f t="shared" si="29"/>
        <v>0.00000</v>
      </c>
      <c r="X132" s="46" t="str">
        <f t="shared" si="30"/>
        <v>0.00000</v>
      </c>
      <c r="Y132" s="49">
        <v>0</v>
      </c>
      <c r="Z132" s="49">
        <f t="shared" si="31"/>
        <v>0</v>
      </c>
      <c r="AA132" s="46" t="str">
        <f t="shared" si="32"/>
        <v>NA</v>
      </c>
    </row>
    <row r="133" spans="1:27" hidden="1" x14ac:dyDescent="0.2">
      <c r="A133" s="47">
        <v>43536</v>
      </c>
      <c r="B133" s="49">
        <v>0</v>
      </c>
      <c r="C133" s="49">
        <v>0</v>
      </c>
      <c r="D133" s="41">
        <f t="shared" si="22"/>
        <v>0</v>
      </c>
      <c r="E133" s="42" t="s">
        <v>15</v>
      </c>
      <c r="F133" s="46"/>
      <c r="G133" s="43">
        <f t="shared" si="23"/>
        <v>0</v>
      </c>
      <c r="H133" s="46"/>
      <c r="I133" s="43">
        <f t="shared" si="24"/>
        <v>0</v>
      </c>
      <c r="J133" s="43">
        <f t="shared" si="25"/>
        <v>0</v>
      </c>
      <c r="K133" s="42" t="s">
        <v>15</v>
      </c>
      <c r="L133" s="46"/>
      <c r="M133" s="43">
        <f t="shared" si="26"/>
        <v>0</v>
      </c>
      <c r="N133" s="46"/>
      <c r="O133" s="43">
        <f t="shared" si="27"/>
        <v>0</v>
      </c>
      <c r="P133" s="43">
        <f t="shared" si="28"/>
        <v>0</v>
      </c>
      <c r="Q133" s="44" t="s">
        <v>45</v>
      </c>
      <c r="R133" s="46" t="s">
        <v>45</v>
      </c>
      <c r="S133" s="43">
        <v>0</v>
      </c>
      <c r="T133" s="46"/>
      <c r="U133" s="43">
        <v>0</v>
      </c>
      <c r="V133" s="46"/>
      <c r="W133" s="46" t="str">
        <f t="shared" si="29"/>
        <v>0.00000</v>
      </c>
      <c r="X133" s="46" t="str">
        <f t="shared" si="30"/>
        <v>0.00000</v>
      </c>
      <c r="Y133" s="49">
        <v>0</v>
      </c>
      <c r="Z133" s="49">
        <f t="shared" si="31"/>
        <v>0</v>
      </c>
      <c r="AA133" s="46" t="str">
        <f t="shared" si="32"/>
        <v>NA</v>
      </c>
    </row>
    <row r="134" spans="1:27" hidden="1" x14ac:dyDescent="0.2">
      <c r="A134" s="47">
        <v>43537</v>
      </c>
      <c r="B134" s="49">
        <v>0</v>
      </c>
      <c r="C134" s="49">
        <v>0</v>
      </c>
      <c r="D134" s="41">
        <f t="shared" si="22"/>
        <v>0</v>
      </c>
      <c r="E134" s="42" t="s">
        <v>15</v>
      </c>
      <c r="F134" s="46"/>
      <c r="G134" s="43">
        <f t="shared" si="23"/>
        <v>0</v>
      </c>
      <c r="H134" s="46"/>
      <c r="I134" s="43">
        <f t="shared" si="24"/>
        <v>0</v>
      </c>
      <c r="J134" s="43">
        <f t="shared" si="25"/>
        <v>0</v>
      </c>
      <c r="K134" s="42" t="s">
        <v>15</v>
      </c>
      <c r="L134" s="46"/>
      <c r="M134" s="43">
        <f t="shared" si="26"/>
        <v>0</v>
      </c>
      <c r="N134" s="46"/>
      <c r="O134" s="43">
        <f t="shared" si="27"/>
        <v>0</v>
      </c>
      <c r="P134" s="43">
        <f t="shared" si="28"/>
        <v>0</v>
      </c>
      <c r="Q134" s="44" t="s">
        <v>45</v>
      </c>
      <c r="R134" s="46" t="s">
        <v>45</v>
      </c>
      <c r="S134" s="43">
        <v>0</v>
      </c>
      <c r="T134" s="46"/>
      <c r="U134" s="43">
        <v>0</v>
      </c>
      <c r="V134" s="46"/>
      <c r="W134" s="46" t="str">
        <f t="shared" si="29"/>
        <v>0.00000</v>
      </c>
      <c r="X134" s="46" t="str">
        <f t="shared" si="30"/>
        <v>0.00000</v>
      </c>
      <c r="Y134" s="49">
        <v>0</v>
      </c>
      <c r="Z134" s="49">
        <f t="shared" si="31"/>
        <v>0</v>
      </c>
      <c r="AA134" s="46" t="str">
        <f t="shared" si="32"/>
        <v>NA</v>
      </c>
    </row>
    <row r="135" spans="1:27" hidden="1" x14ac:dyDescent="0.2">
      <c r="A135" s="47">
        <v>43538</v>
      </c>
      <c r="B135" s="49">
        <v>0</v>
      </c>
      <c r="C135" s="49">
        <v>0</v>
      </c>
      <c r="D135" s="41">
        <f t="shared" si="22"/>
        <v>0</v>
      </c>
      <c r="E135" s="42" t="s">
        <v>15</v>
      </c>
      <c r="F135" s="46"/>
      <c r="G135" s="43">
        <f t="shared" si="23"/>
        <v>0</v>
      </c>
      <c r="H135" s="46"/>
      <c r="I135" s="43">
        <f t="shared" si="24"/>
        <v>0</v>
      </c>
      <c r="J135" s="43">
        <f t="shared" si="25"/>
        <v>0</v>
      </c>
      <c r="K135" s="42" t="s">
        <v>15</v>
      </c>
      <c r="L135" s="46"/>
      <c r="M135" s="43">
        <f t="shared" si="26"/>
        <v>0</v>
      </c>
      <c r="N135" s="46"/>
      <c r="O135" s="43">
        <f t="shared" si="27"/>
        <v>0</v>
      </c>
      <c r="P135" s="43">
        <f t="shared" si="28"/>
        <v>0</v>
      </c>
      <c r="Q135" s="44" t="s">
        <v>45</v>
      </c>
      <c r="R135" s="46" t="s">
        <v>45</v>
      </c>
      <c r="S135" s="43">
        <v>0</v>
      </c>
      <c r="T135" s="46"/>
      <c r="U135" s="43">
        <v>0</v>
      </c>
      <c r="V135" s="46"/>
      <c r="W135" s="46" t="str">
        <f t="shared" si="29"/>
        <v>0.00000</v>
      </c>
      <c r="X135" s="46" t="str">
        <f t="shared" si="30"/>
        <v>0.00000</v>
      </c>
      <c r="Y135" s="49">
        <v>0</v>
      </c>
      <c r="Z135" s="49">
        <f t="shared" si="31"/>
        <v>0</v>
      </c>
      <c r="AA135" s="46" t="str">
        <f t="shared" si="32"/>
        <v>NA</v>
      </c>
    </row>
    <row r="136" spans="1:27" hidden="1" x14ac:dyDescent="0.2">
      <c r="A136" s="47">
        <v>43539</v>
      </c>
      <c r="B136" s="49">
        <v>0</v>
      </c>
      <c r="C136" s="49">
        <v>0</v>
      </c>
      <c r="D136" s="41">
        <f t="shared" si="22"/>
        <v>0</v>
      </c>
      <c r="E136" s="42" t="s">
        <v>15</v>
      </c>
      <c r="F136" s="46"/>
      <c r="G136" s="43">
        <f t="shared" si="23"/>
        <v>0</v>
      </c>
      <c r="H136" s="46"/>
      <c r="I136" s="43">
        <f t="shared" si="24"/>
        <v>0</v>
      </c>
      <c r="J136" s="43">
        <f t="shared" si="25"/>
        <v>0</v>
      </c>
      <c r="K136" s="42" t="s">
        <v>15</v>
      </c>
      <c r="L136" s="46"/>
      <c r="M136" s="43">
        <f t="shared" si="26"/>
        <v>0</v>
      </c>
      <c r="N136" s="46"/>
      <c r="O136" s="43">
        <f t="shared" si="27"/>
        <v>0</v>
      </c>
      <c r="P136" s="43">
        <f t="shared" si="28"/>
        <v>0</v>
      </c>
      <c r="Q136" s="44" t="s">
        <v>45</v>
      </c>
      <c r="R136" s="46" t="s">
        <v>45</v>
      </c>
      <c r="S136" s="43">
        <v>0</v>
      </c>
      <c r="T136" s="46"/>
      <c r="U136" s="43">
        <v>0</v>
      </c>
      <c r="V136" s="46"/>
      <c r="W136" s="46" t="str">
        <f t="shared" si="29"/>
        <v>0.00000</v>
      </c>
      <c r="X136" s="46" t="str">
        <f t="shared" si="30"/>
        <v>0.00000</v>
      </c>
      <c r="Y136" s="49">
        <v>0</v>
      </c>
      <c r="Z136" s="49">
        <f t="shared" si="31"/>
        <v>0</v>
      </c>
      <c r="AA136" s="46" t="str">
        <f t="shared" si="32"/>
        <v>NA</v>
      </c>
    </row>
    <row r="137" spans="1:27" hidden="1" x14ac:dyDescent="0.2">
      <c r="A137" s="47">
        <v>43540</v>
      </c>
      <c r="B137" s="49">
        <v>0</v>
      </c>
      <c r="C137" s="49">
        <v>0</v>
      </c>
      <c r="D137" s="41">
        <f t="shared" si="22"/>
        <v>0</v>
      </c>
      <c r="E137" s="42" t="s">
        <v>15</v>
      </c>
      <c r="F137" s="46"/>
      <c r="G137" s="43">
        <f t="shared" si="23"/>
        <v>0</v>
      </c>
      <c r="H137" s="46"/>
      <c r="I137" s="43">
        <f t="shared" si="24"/>
        <v>0</v>
      </c>
      <c r="J137" s="43">
        <f t="shared" si="25"/>
        <v>0</v>
      </c>
      <c r="K137" s="42" t="s">
        <v>15</v>
      </c>
      <c r="L137" s="46"/>
      <c r="M137" s="43">
        <f t="shared" si="26"/>
        <v>0</v>
      </c>
      <c r="N137" s="46"/>
      <c r="O137" s="43">
        <f t="shared" si="27"/>
        <v>0</v>
      </c>
      <c r="P137" s="43">
        <f t="shared" si="28"/>
        <v>0</v>
      </c>
      <c r="Q137" s="44" t="s">
        <v>94</v>
      </c>
      <c r="R137" s="46" t="s">
        <v>45</v>
      </c>
      <c r="S137" s="43">
        <v>0</v>
      </c>
      <c r="T137" s="46"/>
      <c r="U137" s="43">
        <v>0</v>
      </c>
      <c r="V137" s="46"/>
      <c r="W137" s="46" t="str">
        <f t="shared" si="29"/>
        <v>0.00000</v>
      </c>
      <c r="X137" s="46" t="str">
        <f t="shared" si="30"/>
        <v>0.00000</v>
      </c>
      <c r="Y137" s="49">
        <v>0</v>
      </c>
      <c r="Z137" s="49">
        <f t="shared" si="31"/>
        <v>0</v>
      </c>
      <c r="AA137" s="46" t="str">
        <f t="shared" si="32"/>
        <v>NA</v>
      </c>
    </row>
    <row r="138" spans="1:27" hidden="1" x14ac:dyDescent="0.2">
      <c r="A138" s="47">
        <v>43541</v>
      </c>
      <c r="B138" s="49">
        <v>0</v>
      </c>
      <c r="C138" s="49">
        <v>0</v>
      </c>
      <c r="D138" s="41">
        <f t="shared" si="22"/>
        <v>0</v>
      </c>
      <c r="E138" s="42" t="s">
        <v>15</v>
      </c>
      <c r="F138" s="46"/>
      <c r="G138" s="43">
        <f t="shared" si="23"/>
        <v>0</v>
      </c>
      <c r="H138" s="46"/>
      <c r="I138" s="43">
        <f t="shared" si="24"/>
        <v>0</v>
      </c>
      <c r="J138" s="43">
        <f t="shared" si="25"/>
        <v>0</v>
      </c>
      <c r="K138" s="42" t="s">
        <v>15</v>
      </c>
      <c r="L138" s="46"/>
      <c r="M138" s="43">
        <f t="shared" si="26"/>
        <v>0</v>
      </c>
      <c r="N138" s="46"/>
      <c r="O138" s="43">
        <f t="shared" si="27"/>
        <v>0</v>
      </c>
      <c r="P138" s="43">
        <f t="shared" si="28"/>
        <v>0</v>
      </c>
      <c r="Q138" s="44" t="s">
        <v>94</v>
      </c>
      <c r="R138" s="46" t="s">
        <v>45</v>
      </c>
      <c r="S138" s="43">
        <v>0</v>
      </c>
      <c r="T138" s="46"/>
      <c r="U138" s="43">
        <v>0</v>
      </c>
      <c r="V138" s="46"/>
      <c r="W138" s="46" t="str">
        <f t="shared" si="29"/>
        <v>0.00000</v>
      </c>
      <c r="X138" s="46" t="str">
        <f t="shared" si="30"/>
        <v>0.00000</v>
      </c>
      <c r="Y138" s="49">
        <v>0</v>
      </c>
      <c r="Z138" s="49">
        <f t="shared" si="31"/>
        <v>0</v>
      </c>
      <c r="AA138" s="46" t="str">
        <f t="shared" si="32"/>
        <v>NA</v>
      </c>
    </row>
    <row r="139" spans="1:27" hidden="1" x14ac:dyDescent="0.2">
      <c r="A139" s="47">
        <v>43542</v>
      </c>
      <c r="B139" s="49">
        <v>0</v>
      </c>
      <c r="C139" s="49">
        <v>0</v>
      </c>
      <c r="D139" s="41">
        <f t="shared" si="22"/>
        <v>0</v>
      </c>
      <c r="E139" s="42" t="s">
        <v>15</v>
      </c>
      <c r="F139" s="46"/>
      <c r="G139" s="43">
        <f t="shared" si="23"/>
        <v>0</v>
      </c>
      <c r="H139" s="46"/>
      <c r="I139" s="43">
        <f t="shared" si="24"/>
        <v>0</v>
      </c>
      <c r="J139" s="43">
        <f t="shared" si="25"/>
        <v>0</v>
      </c>
      <c r="K139" s="42" t="s">
        <v>15</v>
      </c>
      <c r="L139" s="46"/>
      <c r="M139" s="43">
        <f t="shared" si="26"/>
        <v>0</v>
      </c>
      <c r="N139" s="46"/>
      <c r="O139" s="43">
        <f t="shared" si="27"/>
        <v>0</v>
      </c>
      <c r="P139" s="43">
        <f t="shared" si="28"/>
        <v>0</v>
      </c>
      <c r="Q139" s="44" t="s">
        <v>45</v>
      </c>
      <c r="R139" s="46" t="s">
        <v>45</v>
      </c>
      <c r="S139" s="43">
        <v>0</v>
      </c>
      <c r="T139" s="46"/>
      <c r="U139" s="43">
        <v>0</v>
      </c>
      <c r="V139" s="46"/>
      <c r="W139" s="46" t="str">
        <f t="shared" si="29"/>
        <v>0.00000</v>
      </c>
      <c r="X139" s="46" t="str">
        <f t="shared" si="30"/>
        <v>0.00000</v>
      </c>
      <c r="Y139" s="49">
        <v>0</v>
      </c>
      <c r="Z139" s="49">
        <f t="shared" si="31"/>
        <v>0</v>
      </c>
      <c r="AA139" s="46" t="str">
        <f t="shared" si="32"/>
        <v>NA</v>
      </c>
    </row>
    <row r="140" spans="1:27" hidden="1" x14ac:dyDescent="0.2">
      <c r="A140" s="47">
        <v>43543</v>
      </c>
      <c r="B140" s="49">
        <v>0</v>
      </c>
      <c r="C140" s="49">
        <v>0</v>
      </c>
      <c r="D140" s="41">
        <f t="shared" si="22"/>
        <v>0</v>
      </c>
      <c r="E140" s="42" t="s">
        <v>15</v>
      </c>
      <c r="F140" s="46"/>
      <c r="G140" s="43">
        <f t="shared" si="23"/>
        <v>0</v>
      </c>
      <c r="H140" s="46"/>
      <c r="I140" s="43">
        <f t="shared" si="24"/>
        <v>0</v>
      </c>
      <c r="J140" s="43">
        <f t="shared" si="25"/>
        <v>0</v>
      </c>
      <c r="K140" s="42" t="s">
        <v>15</v>
      </c>
      <c r="L140" s="46"/>
      <c r="M140" s="43">
        <f t="shared" si="26"/>
        <v>0</v>
      </c>
      <c r="N140" s="46"/>
      <c r="O140" s="43">
        <f t="shared" si="27"/>
        <v>0</v>
      </c>
      <c r="P140" s="43">
        <f t="shared" si="28"/>
        <v>0</v>
      </c>
      <c r="Q140" s="44" t="s">
        <v>45</v>
      </c>
      <c r="R140" s="46" t="s">
        <v>45</v>
      </c>
      <c r="S140" s="43">
        <v>0</v>
      </c>
      <c r="T140" s="46"/>
      <c r="U140" s="43">
        <v>0</v>
      </c>
      <c r="V140" s="46"/>
      <c r="W140" s="46" t="str">
        <f t="shared" si="29"/>
        <v>0.00000</v>
      </c>
      <c r="X140" s="46" t="str">
        <f t="shared" si="30"/>
        <v>0.00000</v>
      </c>
      <c r="Y140" s="49">
        <v>0</v>
      </c>
      <c r="Z140" s="49">
        <f t="shared" si="31"/>
        <v>0</v>
      </c>
      <c r="AA140" s="46" t="str">
        <f t="shared" si="32"/>
        <v>NA</v>
      </c>
    </row>
    <row r="141" spans="1:27" hidden="1" x14ac:dyDescent="0.2">
      <c r="A141" s="47">
        <v>43544</v>
      </c>
      <c r="B141" s="49">
        <v>0</v>
      </c>
      <c r="C141" s="49">
        <v>0</v>
      </c>
      <c r="D141" s="41">
        <f t="shared" si="22"/>
        <v>0</v>
      </c>
      <c r="E141" s="42" t="s">
        <v>15</v>
      </c>
      <c r="F141" s="46"/>
      <c r="G141" s="43">
        <f t="shared" si="23"/>
        <v>0</v>
      </c>
      <c r="H141" s="46"/>
      <c r="I141" s="43">
        <f t="shared" si="24"/>
        <v>0</v>
      </c>
      <c r="J141" s="43">
        <f t="shared" si="25"/>
        <v>0</v>
      </c>
      <c r="K141" s="42" t="s">
        <v>15</v>
      </c>
      <c r="L141" s="46"/>
      <c r="M141" s="43">
        <f t="shared" si="26"/>
        <v>0</v>
      </c>
      <c r="N141" s="46"/>
      <c r="O141" s="43">
        <f t="shared" si="27"/>
        <v>0</v>
      </c>
      <c r="P141" s="43">
        <f t="shared" si="28"/>
        <v>0</v>
      </c>
      <c r="Q141" s="44" t="s">
        <v>45</v>
      </c>
      <c r="R141" s="46" t="s">
        <v>45</v>
      </c>
      <c r="S141" s="43">
        <v>0</v>
      </c>
      <c r="T141" s="46"/>
      <c r="U141" s="43">
        <v>0</v>
      </c>
      <c r="V141" s="46"/>
      <c r="W141" s="46" t="str">
        <f t="shared" si="29"/>
        <v>0.00000</v>
      </c>
      <c r="X141" s="46" t="str">
        <f t="shared" si="30"/>
        <v>0.00000</v>
      </c>
      <c r="Y141" s="49">
        <v>0</v>
      </c>
      <c r="Z141" s="49">
        <f t="shared" si="31"/>
        <v>0</v>
      </c>
      <c r="AA141" s="46" t="str">
        <f t="shared" si="32"/>
        <v>NA</v>
      </c>
    </row>
    <row r="142" spans="1:27" hidden="1" x14ac:dyDescent="0.2">
      <c r="A142" s="47">
        <v>43545</v>
      </c>
      <c r="B142" s="49">
        <v>0</v>
      </c>
      <c r="C142" s="49">
        <v>0</v>
      </c>
      <c r="D142" s="41">
        <f t="shared" si="22"/>
        <v>0</v>
      </c>
      <c r="E142" s="42" t="s">
        <v>15</v>
      </c>
      <c r="F142" s="46"/>
      <c r="G142" s="43">
        <f t="shared" si="23"/>
        <v>0</v>
      </c>
      <c r="H142" s="46"/>
      <c r="I142" s="43">
        <f t="shared" si="24"/>
        <v>0</v>
      </c>
      <c r="J142" s="43">
        <f t="shared" si="25"/>
        <v>0</v>
      </c>
      <c r="K142" s="42" t="s">
        <v>15</v>
      </c>
      <c r="L142" s="46"/>
      <c r="M142" s="43">
        <f t="shared" si="26"/>
        <v>0</v>
      </c>
      <c r="N142" s="46"/>
      <c r="O142" s="43">
        <f t="shared" si="27"/>
        <v>0</v>
      </c>
      <c r="P142" s="43">
        <f t="shared" si="28"/>
        <v>0</v>
      </c>
      <c r="Q142" s="44" t="s">
        <v>45</v>
      </c>
      <c r="R142" s="46" t="s">
        <v>45</v>
      </c>
      <c r="S142" s="43">
        <v>0</v>
      </c>
      <c r="T142" s="46"/>
      <c r="U142" s="43">
        <v>0</v>
      </c>
      <c r="V142" s="46"/>
      <c r="W142" s="46" t="str">
        <f t="shared" si="29"/>
        <v>0.00000</v>
      </c>
      <c r="X142" s="46" t="str">
        <f t="shared" si="30"/>
        <v>0.00000</v>
      </c>
      <c r="Y142" s="49">
        <v>0</v>
      </c>
      <c r="Z142" s="49">
        <f t="shared" si="31"/>
        <v>0</v>
      </c>
      <c r="AA142" s="46" t="str">
        <f t="shared" si="32"/>
        <v>NA</v>
      </c>
    </row>
    <row r="143" spans="1:27" hidden="1" x14ac:dyDescent="0.2">
      <c r="A143" s="47">
        <v>43546</v>
      </c>
      <c r="B143" s="49">
        <v>0</v>
      </c>
      <c r="C143" s="49">
        <v>0</v>
      </c>
      <c r="D143" s="41">
        <f t="shared" si="22"/>
        <v>0</v>
      </c>
      <c r="E143" s="42" t="s">
        <v>15</v>
      </c>
      <c r="F143" s="46"/>
      <c r="G143" s="43">
        <f t="shared" si="23"/>
        <v>0</v>
      </c>
      <c r="H143" s="46"/>
      <c r="I143" s="43">
        <f t="shared" si="24"/>
        <v>0</v>
      </c>
      <c r="J143" s="43">
        <f t="shared" si="25"/>
        <v>0</v>
      </c>
      <c r="K143" s="42" t="s">
        <v>15</v>
      </c>
      <c r="L143" s="46"/>
      <c r="M143" s="43">
        <f t="shared" si="26"/>
        <v>0</v>
      </c>
      <c r="N143" s="46"/>
      <c r="O143" s="43">
        <f t="shared" si="27"/>
        <v>0</v>
      </c>
      <c r="P143" s="43">
        <f t="shared" si="28"/>
        <v>0</v>
      </c>
      <c r="Q143" s="44" t="s">
        <v>45</v>
      </c>
      <c r="R143" s="46" t="s">
        <v>45</v>
      </c>
      <c r="S143" s="43">
        <v>0</v>
      </c>
      <c r="T143" s="46"/>
      <c r="U143" s="43">
        <v>0</v>
      </c>
      <c r="V143" s="46"/>
      <c r="W143" s="46" t="str">
        <f t="shared" si="29"/>
        <v>0.00000</v>
      </c>
      <c r="X143" s="46" t="str">
        <f t="shared" si="30"/>
        <v>0.00000</v>
      </c>
      <c r="Y143" s="49">
        <v>0</v>
      </c>
      <c r="Z143" s="49">
        <f t="shared" si="31"/>
        <v>0</v>
      </c>
      <c r="AA143" s="46" t="str">
        <f t="shared" si="32"/>
        <v>NA</v>
      </c>
    </row>
    <row r="144" spans="1:27" hidden="1" x14ac:dyDescent="0.2">
      <c r="A144" s="47">
        <v>43547</v>
      </c>
      <c r="B144" s="49">
        <v>0</v>
      </c>
      <c r="C144" s="49">
        <v>0</v>
      </c>
      <c r="D144" s="41">
        <f t="shared" si="22"/>
        <v>0</v>
      </c>
      <c r="E144" s="42" t="s">
        <v>15</v>
      </c>
      <c r="F144" s="46"/>
      <c r="G144" s="43">
        <f t="shared" si="23"/>
        <v>0</v>
      </c>
      <c r="H144" s="46"/>
      <c r="I144" s="43">
        <f t="shared" si="24"/>
        <v>0</v>
      </c>
      <c r="J144" s="43">
        <f t="shared" si="25"/>
        <v>0</v>
      </c>
      <c r="K144" s="42" t="s">
        <v>15</v>
      </c>
      <c r="L144" s="46"/>
      <c r="M144" s="43">
        <f t="shared" si="26"/>
        <v>0</v>
      </c>
      <c r="N144" s="46"/>
      <c r="O144" s="43">
        <f t="shared" si="27"/>
        <v>0</v>
      </c>
      <c r="P144" s="43">
        <f t="shared" si="28"/>
        <v>0</v>
      </c>
      <c r="Q144" s="44" t="s">
        <v>94</v>
      </c>
      <c r="R144" s="46" t="s">
        <v>45</v>
      </c>
      <c r="S144" s="43">
        <v>0</v>
      </c>
      <c r="T144" s="46"/>
      <c r="U144" s="43">
        <v>0</v>
      </c>
      <c r="V144" s="46"/>
      <c r="W144" s="46" t="str">
        <f t="shared" si="29"/>
        <v>0.00000</v>
      </c>
      <c r="X144" s="46" t="str">
        <f t="shared" si="30"/>
        <v>0.00000</v>
      </c>
      <c r="Y144" s="49">
        <v>0</v>
      </c>
      <c r="Z144" s="49">
        <f t="shared" si="31"/>
        <v>0</v>
      </c>
      <c r="AA144" s="46" t="str">
        <f t="shared" si="32"/>
        <v>NA</v>
      </c>
    </row>
    <row r="145" spans="1:27" hidden="1" x14ac:dyDescent="0.2">
      <c r="A145" s="47">
        <v>43548</v>
      </c>
      <c r="B145" s="49">
        <v>0</v>
      </c>
      <c r="C145" s="49">
        <v>0</v>
      </c>
      <c r="D145" s="41">
        <f t="shared" si="22"/>
        <v>0</v>
      </c>
      <c r="E145" s="42" t="s">
        <v>15</v>
      </c>
      <c r="F145" s="46"/>
      <c r="G145" s="43">
        <f t="shared" si="23"/>
        <v>0</v>
      </c>
      <c r="H145" s="46"/>
      <c r="I145" s="43">
        <f t="shared" si="24"/>
        <v>0</v>
      </c>
      <c r="J145" s="43">
        <f t="shared" si="25"/>
        <v>0</v>
      </c>
      <c r="K145" s="42" t="s">
        <v>15</v>
      </c>
      <c r="L145" s="46"/>
      <c r="M145" s="43">
        <f t="shared" si="26"/>
        <v>0</v>
      </c>
      <c r="N145" s="46"/>
      <c r="O145" s="43">
        <f t="shared" si="27"/>
        <v>0</v>
      </c>
      <c r="P145" s="43">
        <f t="shared" si="28"/>
        <v>0</v>
      </c>
      <c r="Q145" s="44" t="s">
        <v>94</v>
      </c>
      <c r="R145" s="46" t="s">
        <v>45</v>
      </c>
      <c r="S145" s="43">
        <v>0</v>
      </c>
      <c r="T145" s="46"/>
      <c r="U145" s="43">
        <v>0</v>
      </c>
      <c r="V145" s="46"/>
      <c r="W145" s="46" t="str">
        <f t="shared" si="29"/>
        <v>0.00000</v>
      </c>
      <c r="X145" s="46" t="str">
        <f t="shared" si="30"/>
        <v>0.00000</v>
      </c>
      <c r="Y145" s="49">
        <v>0</v>
      </c>
      <c r="Z145" s="49">
        <f t="shared" si="31"/>
        <v>0</v>
      </c>
      <c r="AA145" s="46" t="str">
        <f t="shared" si="32"/>
        <v>NA</v>
      </c>
    </row>
    <row r="146" spans="1:27" hidden="1" x14ac:dyDescent="0.2">
      <c r="A146" s="47">
        <v>43549</v>
      </c>
      <c r="B146" s="49">
        <v>0</v>
      </c>
      <c r="C146" s="49">
        <v>0</v>
      </c>
      <c r="D146" s="41">
        <f t="shared" si="22"/>
        <v>0</v>
      </c>
      <c r="E146" s="42" t="s">
        <v>15</v>
      </c>
      <c r="F146" s="46"/>
      <c r="G146" s="43">
        <f t="shared" si="23"/>
        <v>0</v>
      </c>
      <c r="H146" s="46"/>
      <c r="I146" s="43">
        <f t="shared" si="24"/>
        <v>0</v>
      </c>
      <c r="J146" s="43">
        <f t="shared" si="25"/>
        <v>0</v>
      </c>
      <c r="K146" s="42" t="s">
        <v>15</v>
      </c>
      <c r="L146" s="46"/>
      <c r="M146" s="43">
        <f t="shared" si="26"/>
        <v>0</v>
      </c>
      <c r="N146" s="46"/>
      <c r="O146" s="43">
        <f t="shared" si="27"/>
        <v>0</v>
      </c>
      <c r="P146" s="43">
        <f t="shared" si="28"/>
        <v>0</v>
      </c>
      <c r="Q146" s="44" t="s">
        <v>45</v>
      </c>
      <c r="R146" s="46" t="s">
        <v>45</v>
      </c>
      <c r="S146" s="43">
        <v>0</v>
      </c>
      <c r="T146" s="46"/>
      <c r="U146" s="43">
        <v>0</v>
      </c>
      <c r="V146" s="46"/>
      <c r="W146" s="46" t="str">
        <f t="shared" si="29"/>
        <v>0.00000</v>
      </c>
      <c r="X146" s="46" t="str">
        <f t="shared" si="30"/>
        <v>0.00000</v>
      </c>
      <c r="Y146" s="49">
        <v>0</v>
      </c>
      <c r="Z146" s="49">
        <f t="shared" si="31"/>
        <v>0</v>
      </c>
      <c r="AA146" s="46" t="str">
        <f t="shared" si="32"/>
        <v>NA</v>
      </c>
    </row>
    <row r="147" spans="1:27" hidden="1" x14ac:dyDescent="0.2">
      <c r="A147" s="47">
        <v>43550</v>
      </c>
      <c r="B147" s="49">
        <v>0</v>
      </c>
      <c r="C147" s="49">
        <v>0</v>
      </c>
      <c r="D147" s="41">
        <f t="shared" si="22"/>
        <v>0</v>
      </c>
      <c r="E147" s="42" t="s">
        <v>15</v>
      </c>
      <c r="F147" s="46"/>
      <c r="G147" s="43">
        <f t="shared" si="23"/>
        <v>0</v>
      </c>
      <c r="H147" s="46"/>
      <c r="I147" s="43">
        <f t="shared" si="24"/>
        <v>0</v>
      </c>
      <c r="J147" s="43">
        <f t="shared" si="25"/>
        <v>0</v>
      </c>
      <c r="K147" s="42" t="s">
        <v>15</v>
      </c>
      <c r="L147" s="46"/>
      <c r="M147" s="43">
        <f t="shared" si="26"/>
        <v>0</v>
      </c>
      <c r="N147" s="46"/>
      <c r="O147" s="43">
        <f t="shared" si="27"/>
        <v>0</v>
      </c>
      <c r="P147" s="43">
        <f t="shared" si="28"/>
        <v>0</v>
      </c>
      <c r="Q147" s="44" t="s">
        <v>45</v>
      </c>
      <c r="R147" s="46" t="s">
        <v>45</v>
      </c>
      <c r="S147" s="43">
        <v>0</v>
      </c>
      <c r="T147" s="46"/>
      <c r="U147" s="43">
        <v>0</v>
      </c>
      <c r="V147" s="46"/>
      <c r="W147" s="46" t="str">
        <f t="shared" si="29"/>
        <v>0.00000</v>
      </c>
      <c r="X147" s="46" t="str">
        <f t="shared" si="30"/>
        <v>0.00000</v>
      </c>
      <c r="Y147" s="49">
        <v>0</v>
      </c>
      <c r="Z147" s="49">
        <f t="shared" si="31"/>
        <v>0</v>
      </c>
      <c r="AA147" s="46" t="str">
        <f t="shared" si="32"/>
        <v>NA</v>
      </c>
    </row>
    <row r="148" spans="1:27" hidden="1" x14ac:dyDescent="0.2">
      <c r="A148" s="47">
        <v>43551</v>
      </c>
      <c r="B148" s="49">
        <v>0</v>
      </c>
      <c r="C148" s="49">
        <v>0</v>
      </c>
      <c r="D148" s="41">
        <f t="shared" si="22"/>
        <v>0</v>
      </c>
      <c r="E148" s="42" t="s">
        <v>15</v>
      </c>
      <c r="F148" s="46"/>
      <c r="G148" s="43">
        <f t="shared" si="23"/>
        <v>0</v>
      </c>
      <c r="H148" s="46"/>
      <c r="I148" s="43">
        <f t="shared" si="24"/>
        <v>0</v>
      </c>
      <c r="J148" s="43">
        <f t="shared" si="25"/>
        <v>0</v>
      </c>
      <c r="K148" s="42" t="s">
        <v>15</v>
      </c>
      <c r="L148" s="46"/>
      <c r="M148" s="43">
        <f t="shared" si="26"/>
        <v>0</v>
      </c>
      <c r="N148" s="46"/>
      <c r="O148" s="43">
        <f t="shared" si="27"/>
        <v>0</v>
      </c>
      <c r="P148" s="43">
        <f t="shared" si="28"/>
        <v>0</v>
      </c>
      <c r="Q148" s="44" t="s">
        <v>45</v>
      </c>
      <c r="R148" s="46" t="s">
        <v>45</v>
      </c>
      <c r="S148" s="43">
        <v>0</v>
      </c>
      <c r="T148" s="46"/>
      <c r="U148" s="43">
        <v>0</v>
      </c>
      <c r="V148" s="46"/>
      <c r="W148" s="46" t="str">
        <f t="shared" si="29"/>
        <v>0.00000</v>
      </c>
      <c r="X148" s="46" t="str">
        <f t="shared" si="30"/>
        <v>0.00000</v>
      </c>
      <c r="Y148" s="49">
        <v>0</v>
      </c>
      <c r="Z148" s="49">
        <f t="shared" si="31"/>
        <v>0</v>
      </c>
      <c r="AA148" s="46" t="str">
        <f t="shared" si="32"/>
        <v>NA</v>
      </c>
    </row>
    <row r="149" spans="1:27" hidden="1" x14ac:dyDescent="0.2">
      <c r="A149" s="47">
        <v>43552</v>
      </c>
      <c r="B149" s="49">
        <v>0</v>
      </c>
      <c r="C149" s="49">
        <v>0</v>
      </c>
      <c r="D149" s="41">
        <f t="shared" si="22"/>
        <v>0</v>
      </c>
      <c r="E149" s="42" t="s">
        <v>15</v>
      </c>
      <c r="F149" s="46"/>
      <c r="G149" s="43">
        <f t="shared" si="23"/>
        <v>0</v>
      </c>
      <c r="H149" s="46"/>
      <c r="I149" s="43">
        <f t="shared" si="24"/>
        <v>0</v>
      </c>
      <c r="J149" s="43">
        <f t="shared" si="25"/>
        <v>0</v>
      </c>
      <c r="K149" s="42" t="s">
        <v>15</v>
      </c>
      <c r="L149" s="46"/>
      <c r="M149" s="43">
        <f t="shared" si="26"/>
        <v>0</v>
      </c>
      <c r="N149" s="46"/>
      <c r="O149" s="43">
        <f t="shared" si="27"/>
        <v>0</v>
      </c>
      <c r="P149" s="43">
        <f t="shared" si="28"/>
        <v>0</v>
      </c>
      <c r="Q149" s="44" t="s">
        <v>45</v>
      </c>
      <c r="R149" s="46" t="s">
        <v>45</v>
      </c>
      <c r="S149" s="43">
        <v>0</v>
      </c>
      <c r="T149" s="46"/>
      <c r="U149" s="43">
        <v>0</v>
      </c>
      <c r="V149" s="46"/>
      <c r="W149" s="46" t="str">
        <f t="shared" si="29"/>
        <v>0.00000</v>
      </c>
      <c r="X149" s="46" t="str">
        <f t="shared" si="30"/>
        <v>0.00000</v>
      </c>
      <c r="Y149" s="49">
        <v>0</v>
      </c>
      <c r="Z149" s="49">
        <f t="shared" si="31"/>
        <v>0</v>
      </c>
      <c r="AA149" s="46" t="str">
        <f t="shared" si="32"/>
        <v>NA</v>
      </c>
    </row>
    <row r="150" spans="1:27" hidden="1" x14ac:dyDescent="0.2">
      <c r="A150" s="47">
        <v>43553</v>
      </c>
      <c r="B150" s="49">
        <v>0</v>
      </c>
      <c r="C150" s="49">
        <v>0</v>
      </c>
      <c r="D150" s="41">
        <f t="shared" si="22"/>
        <v>0</v>
      </c>
      <c r="E150" s="42" t="s">
        <v>15</v>
      </c>
      <c r="F150" s="46"/>
      <c r="G150" s="43">
        <f t="shared" si="23"/>
        <v>0</v>
      </c>
      <c r="H150" s="46"/>
      <c r="I150" s="43">
        <f t="shared" si="24"/>
        <v>0</v>
      </c>
      <c r="J150" s="43">
        <f t="shared" si="25"/>
        <v>0</v>
      </c>
      <c r="K150" s="42" t="s">
        <v>15</v>
      </c>
      <c r="L150" s="46"/>
      <c r="M150" s="43">
        <f t="shared" si="26"/>
        <v>0</v>
      </c>
      <c r="N150" s="46"/>
      <c r="O150" s="43">
        <f t="shared" si="27"/>
        <v>0</v>
      </c>
      <c r="P150" s="43">
        <f t="shared" si="28"/>
        <v>0</v>
      </c>
      <c r="Q150" s="44" t="s">
        <v>45</v>
      </c>
      <c r="R150" s="46" t="s">
        <v>45</v>
      </c>
      <c r="S150" s="43">
        <v>0</v>
      </c>
      <c r="T150" s="46"/>
      <c r="U150" s="43">
        <v>0</v>
      </c>
      <c r="V150" s="46"/>
      <c r="W150" s="46" t="str">
        <f t="shared" si="29"/>
        <v>0.00000</v>
      </c>
      <c r="X150" s="46" t="str">
        <f t="shared" si="30"/>
        <v>0.00000</v>
      </c>
      <c r="Y150" s="49">
        <v>0</v>
      </c>
      <c r="Z150" s="49">
        <f t="shared" si="31"/>
        <v>0</v>
      </c>
      <c r="AA150" s="46" t="str">
        <f t="shared" si="32"/>
        <v>NA</v>
      </c>
    </row>
    <row r="151" spans="1:27" hidden="1" x14ac:dyDescent="0.2">
      <c r="A151" s="47">
        <v>43554</v>
      </c>
      <c r="B151" s="49">
        <v>0</v>
      </c>
      <c r="C151" s="49">
        <v>0</v>
      </c>
      <c r="D151" s="41">
        <f t="shared" si="22"/>
        <v>0</v>
      </c>
      <c r="E151" s="42" t="s">
        <v>15</v>
      </c>
      <c r="F151" s="46"/>
      <c r="G151" s="43">
        <f t="shared" si="23"/>
        <v>0</v>
      </c>
      <c r="H151" s="46"/>
      <c r="I151" s="43">
        <f t="shared" si="24"/>
        <v>0</v>
      </c>
      <c r="J151" s="43">
        <f t="shared" si="25"/>
        <v>0</v>
      </c>
      <c r="K151" s="42" t="s">
        <v>15</v>
      </c>
      <c r="L151" s="46"/>
      <c r="M151" s="43">
        <f t="shared" si="26"/>
        <v>0</v>
      </c>
      <c r="N151" s="46"/>
      <c r="O151" s="43">
        <f t="shared" si="27"/>
        <v>0</v>
      </c>
      <c r="P151" s="43">
        <f t="shared" si="28"/>
        <v>0</v>
      </c>
      <c r="Q151" s="44" t="s">
        <v>94</v>
      </c>
      <c r="R151" s="46" t="s">
        <v>45</v>
      </c>
      <c r="S151" s="43">
        <v>0</v>
      </c>
      <c r="T151" s="46"/>
      <c r="U151" s="43">
        <v>0</v>
      </c>
      <c r="V151" s="46"/>
      <c r="W151" s="46" t="str">
        <f t="shared" si="29"/>
        <v>0.00000</v>
      </c>
      <c r="X151" s="46" t="str">
        <f t="shared" si="30"/>
        <v>0.00000</v>
      </c>
      <c r="Y151" s="49">
        <v>0</v>
      </c>
      <c r="Z151" s="49">
        <f t="shared" si="31"/>
        <v>0</v>
      </c>
      <c r="AA151" s="46" t="str">
        <f t="shared" si="32"/>
        <v>NA</v>
      </c>
    </row>
    <row r="152" spans="1:27" hidden="1" x14ac:dyDescent="0.2">
      <c r="A152" s="47">
        <v>43555</v>
      </c>
      <c r="B152" s="49">
        <v>0</v>
      </c>
      <c r="C152" s="49">
        <v>0</v>
      </c>
      <c r="D152" s="41">
        <f t="shared" si="22"/>
        <v>0</v>
      </c>
      <c r="E152" s="42" t="s">
        <v>15</v>
      </c>
      <c r="F152" s="46"/>
      <c r="G152" s="43">
        <f t="shared" si="23"/>
        <v>0</v>
      </c>
      <c r="H152" s="46"/>
      <c r="I152" s="43">
        <f t="shared" si="24"/>
        <v>0</v>
      </c>
      <c r="J152" s="43">
        <f t="shared" si="25"/>
        <v>0</v>
      </c>
      <c r="K152" s="42" t="s">
        <v>15</v>
      </c>
      <c r="L152" s="46"/>
      <c r="M152" s="43">
        <f t="shared" si="26"/>
        <v>0</v>
      </c>
      <c r="N152" s="46"/>
      <c r="O152" s="43">
        <f t="shared" si="27"/>
        <v>0</v>
      </c>
      <c r="P152" s="43">
        <f t="shared" si="28"/>
        <v>0</v>
      </c>
      <c r="Q152" s="44" t="s">
        <v>94</v>
      </c>
      <c r="R152" s="46" t="s">
        <v>45</v>
      </c>
      <c r="S152" s="43">
        <v>0</v>
      </c>
      <c r="T152" s="46"/>
      <c r="U152" s="43">
        <v>0</v>
      </c>
      <c r="V152" s="46"/>
      <c r="W152" s="46" t="str">
        <f t="shared" si="29"/>
        <v>0.00000</v>
      </c>
      <c r="X152" s="46" t="str">
        <f t="shared" si="30"/>
        <v>0.00000</v>
      </c>
      <c r="Y152" s="49">
        <v>0</v>
      </c>
      <c r="Z152" s="49">
        <f t="shared" si="31"/>
        <v>0</v>
      </c>
      <c r="AA152" s="46" t="str">
        <f t="shared" si="32"/>
        <v>NA</v>
      </c>
    </row>
    <row r="153" spans="1:27" hidden="1" x14ac:dyDescent="0.2">
      <c r="A153" s="47">
        <v>43556</v>
      </c>
      <c r="B153" s="49">
        <v>0</v>
      </c>
      <c r="C153" s="49">
        <v>0</v>
      </c>
      <c r="D153" s="41">
        <f t="shared" si="22"/>
        <v>0</v>
      </c>
      <c r="E153" s="42" t="s">
        <v>15</v>
      </c>
      <c r="F153" s="46"/>
      <c r="G153" s="43">
        <f t="shared" si="23"/>
        <v>0</v>
      </c>
      <c r="H153" s="46"/>
      <c r="I153" s="43">
        <f t="shared" si="24"/>
        <v>0</v>
      </c>
      <c r="J153" s="43">
        <f t="shared" si="25"/>
        <v>0</v>
      </c>
      <c r="K153" s="42" t="s">
        <v>15</v>
      </c>
      <c r="L153" s="46"/>
      <c r="M153" s="43">
        <f t="shared" si="26"/>
        <v>0</v>
      </c>
      <c r="N153" s="46"/>
      <c r="O153" s="43">
        <f t="shared" si="27"/>
        <v>0</v>
      </c>
      <c r="P153" s="43">
        <f t="shared" si="28"/>
        <v>0</v>
      </c>
      <c r="Q153" s="44" t="s">
        <v>45</v>
      </c>
      <c r="R153" s="46" t="s">
        <v>45</v>
      </c>
      <c r="S153" s="43">
        <v>0</v>
      </c>
      <c r="T153" s="46"/>
      <c r="U153" s="43">
        <v>0</v>
      </c>
      <c r="V153" s="46"/>
      <c r="W153" s="46" t="str">
        <f t="shared" si="29"/>
        <v>0.00000</v>
      </c>
      <c r="X153" s="46" t="str">
        <f t="shared" si="30"/>
        <v>0.00000</v>
      </c>
      <c r="Y153" s="49">
        <v>0</v>
      </c>
      <c r="Z153" s="49">
        <f t="shared" si="31"/>
        <v>0</v>
      </c>
      <c r="AA153" s="46" t="str">
        <f t="shared" si="32"/>
        <v>NA</v>
      </c>
    </row>
    <row r="154" spans="1:27" hidden="1" x14ac:dyDescent="0.2">
      <c r="A154" s="47">
        <v>43557</v>
      </c>
      <c r="B154" s="49">
        <v>0</v>
      </c>
      <c r="C154" s="49">
        <v>0</v>
      </c>
      <c r="D154" s="41">
        <f t="shared" si="22"/>
        <v>0</v>
      </c>
      <c r="E154" s="42" t="s">
        <v>15</v>
      </c>
      <c r="F154" s="46"/>
      <c r="G154" s="43">
        <f t="shared" si="23"/>
        <v>0</v>
      </c>
      <c r="H154" s="46"/>
      <c r="I154" s="43">
        <f t="shared" si="24"/>
        <v>0</v>
      </c>
      <c r="J154" s="43">
        <f t="shared" si="25"/>
        <v>0</v>
      </c>
      <c r="K154" s="42" t="s">
        <v>15</v>
      </c>
      <c r="L154" s="46"/>
      <c r="M154" s="43">
        <f t="shared" si="26"/>
        <v>0</v>
      </c>
      <c r="N154" s="46"/>
      <c r="O154" s="43">
        <f t="shared" si="27"/>
        <v>0</v>
      </c>
      <c r="P154" s="43">
        <f t="shared" si="28"/>
        <v>0</v>
      </c>
      <c r="Q154" s="44" t="s">
        <v>45</v>
      </c>
      <c r="R154" s="46" t="s">
        <v>45</v>
      </c>
      <c r="S154" s="43">
        <v>0</v>
      </c>
      <c r="T154" s="46"/>
      <c r="U154" s="43">
        <v>0</v>
      </c>
      <c r="V154" s="46"/>
      <c r="W154" s="46" t="str">
        <f t="shared" si="29"/>
        <v>0.00000</v>
      </c>
      <c r="X154" s="46" t="str">
        <f t="shared" si="30"/>
        <v>0.00000</v>
      </c>
      <c r="Y154" s="49">
        <v>0</v>
      </c>
      <c r="Z154" s="49">
        <f t="shared" si="31"/>
        <v>0</v>
      </c>
      <c r="AA154" s="46" t="str">
        <f t="shared" si="32"/>
        <v>NA</v>
      </c>
    </row>
    <row r="155" spans="1:27" hidden="1" x14ac:dyDescent="0.2">
      <c r="A155" s="47">
        <v>43558</v>
      </c>
      <c r="B155" s="49">
        <v>0</v>
      </c>
      <c r="C155" s="49">
        <v>0</v>
      </c>
      <c r="D155" s="41">
        <f t="shared" si="22"/>
        <v>0</v>
      </c>
      <c r="E155" s="42" t="s">
        <v>15</v>
      </c>
      <c r="F155" s="46"/>
      <c r="G155" s="43">
        <f t="shared" si="23"/>
        <v>0</v>
      </c>
      <c r="H155" s="46"/>
      <c r="I155" s="43">
        <f t="shared" si="24"/>
        <v>0</v>
      </c>
      <c r="J155" s="43">
        <f t="shared" si="25"/>
        <v>0</v>
      </c>
      <c r="K155" s="42" t="s">
        <v>15</v>
      </c>
      <c r="L155" s="46"/>
      <c r="M155" s="43">
        <f t="shared" si="26"/>
        <v>0</v>
      </c>
      <c r="N155" s="46"/>
      <c r="O155" s="43">
        <f t="shared" si="27"/>
        <v>0</v>
      </c>
      <c r="P155" s="43">
        <f t="shared" si="28"/>
        <v>0</v>
      </c>
      <c r="Q155" s="44" t="s">
        <v>45</v>
      </c>
      <c r="R155" s="46" t="s">
        <v>45</v>
      </c>
      <c r="S155" s="43">
        <v>0</v>
      </c>
      <c r="T155" s="46"/>
      <c r="U155" s="43">
        <v>0</v>
      </c>
      <c r="V155" s="46"/>
      <c r="W155" s="46" t="str">
        <f t="shared" si="29"/>
        <v>0.00000</v>
      </c>
      <c r="X155" s="46" t="str">
        <f t="shared" si="30"/>
        <v>0.00000</v>
      </c>
      <c r="Y155" s="49">
        <v>0</v>
      </c>
      <c r="Z155" s="49">
        <f t="shared" si="31"/>
        <v>0</v>
      </c>
      <c r="AA155" s="46" t="str">
        <f t="shared" si="32"/>
        <v>NA</v>
      </c>
    </row>
    <row r="156" spans="1:27" hidden="1" x14ac:dyDescent="0.2">
      <c r="A156" s="47">
        <v>43559</v>
      </c>
      <c r="B156" s="49">
        <v>0</v>
      </c>
      <c r="C156" s="49">
        <v>0</v>
      </c>
      <c r="D156" s="41">
        <f t="shared" si="22"/>
        <v>0</v>
      </c>
      <c r="E156" s="42" t="s">
        <v>15</v>
      </c>
      <c r="F156" s="46"/>
      <c r="G156" s="43">
        <f t="shared" si="23"/>
        <v>0</v>
      </c>
      <c r="H156" s="46"/>
      <c r="I156" s="43">
        <f t="shared" si="24"/>
        <v>0</v>
      </c>
      <c r="J156" s="43">
        <f t="shared" si="25"/>
        <v>0</v>
      </c>
      <c r="K156" s="42" t="s">
        <v>15</v>
      </c>
      <c r="L156" s="46"/>
      <c r="M156" s="43">
        <f t="shared" si="26"/>
        <v>0</v>
      </c>
      <c r="N156" s="46"/>
      <c r="O156" s="43">
        <f t="shared" si="27"/>
        <v>0</v>
      </c>
      <c r="P156" s="43">
        <f t="shared" si="28"/>
        <v>0</v>
      </c>
      <c r="Q156" s="44" t="s">
        <v>45</v>
      </c>
      <c r="R156" s="46" t="s">
        <v>45</v>
      </c>
      <c r="S156" s="43">
        <v>0</v>
      </c>
      <c r="T156" s="46"/>
      <c r="U156" s="43">
        <v>0</v>
      </c>
      <c r="V156" s="46"/>
      <c r="W156" s="46" t="str">
        <f t="shared" si="29"/>
        <v>0.00000</v>
      </c>
      <c r="X156" s="46" t="str">
        <f t="shared" si="30"/>
        <v>0.00000</v>
      </c>
      <c r="Y156" s="49">
        <v>0</v>
      </c>
      <c r="Z156" s="49">
        <f t="shared" si="31"/>
        <v>0</v>
      </c>
      <c r="AA156" s="46" t="str">
        <f t="shared" si="32"/>
        <v>NA</v>
      </c>
    </row>
    <row r="157" spans="1:27" hidden="1" x14ac:dyDescent="0.2">
      <c r="A157" s="47">
        <v>43560</v>
      </c>
      <c r="B157" s="49">
        <v>0</v>
      </c>
      <c r="C157" s="49">
        <v>0</v>
      </c>
      <c r="D157" s="41">
        <f t="shared" si="22"/>
        <v>0</v>
      </c>
      <c r="E157" s="42" t="s">
        <v>15</v>
      </c>
      <c r="F157" s="46"/>
      <c r="G157" s="43">
        <f t="shared" si="23"/>
        <v>0</v>
      </c>
      <c r="H157" s="46"/>
      <c r="I157" s="43">
        <f t="shared" si="24"/>
        <v>0</v>
      </c>
      <c r="J157" s="43">
        <f t="shared" si="25"/>
        <v>0</v>
      </c>
      <c r="K157" s="42" t="s">
        <v>15</v>
      </c>
      <c r="L157" s="46"/>
      <c r="M157" s="43">
        <f t="shared" si="26"/>
        <v>0</v>
      </c>
      <c r="N157" s="46"/>
      <c r="O157" s="43">
        <f t="shared" si="27"/>
        <v>0</v>
      </c>
      <c r="P157" s="43">
        <f t="shared" si="28"/>
        <v>0</v>
      </c>
      <c r="Q157" s="44" t="s">
        <v>45</v>
      </c>
      <c r="R157" s="46" t="s">
        <v>45</v>
      </c>
      <c r="S157" s="43">
        <v>0</v>
      </c>
      <c r="T157" s="46"/>
      <c r="U157" s="43">
        <v>0</v>
      </c>
      <c r="V157" s="46"/>
      <c r="W157" s="46" t="str">
        <f t="shared" si="29"/>
        <v>0.00000</v>
      </c>
      <c r="X157" s="46" t="str">
        <f t="shared" si="30"/>
        <v>0.00000</v>
      </c>
      <c r="Y157" s="49">
        <v>0</v>
      </c>
      <c r="Z157" s="49">
        <f t="shared" si="31"/>
        <v>0</v>
      </c>
      <c r="AA157" s="46" t="str">
        <f t="shared" si="32"/>
        <v>NA</v>
      </c>
    </row>
    <row r="158" spans="1:27" hidden="1" x14ac:dyDescent="0.2">
      <c r="A158" s="47">
        <v>43561</v>
      </c>
      <c r="B158" s="49">
        <v>0</v>
      </c>
      <c r="C158" s="49">
        <v>0</v>
      </c>
      <c r="D158" s="41">
        <f t="shared" si="22"/>
        <v>0</v>
      </c>
      <c r="E158" s="42" t="s">
        <v>15</v>
      </c>
      <c r="F158" s="46"/>
      <c r="G158" s="43">
        <f t="shared" si="23"/>
        <v>0</v>
      </c>
      <c r="H158" s="46"/>
      <c r="I158" s="43">
        <f t="shared" si="24"/>
        <v>0</v>
      </c>
      <c r="J158" s="43">
        <f t="shared" si="25"/>
        <v>0</v>
      </c>
      <c r="K158" s="42" t="s">
        <v>15</v>
      </c>
      <c r="L158" s="46"/>
      <c r="M158" s="43">
        <f t="shared" si="26"/>
        <v>0</v>
      </c>
      <c r="N158" s="46"/>
      <c r="O158" s="43">
        <f t="shared" si="27"/>
        <v>0</v>
      </c>
      <c r="P158" s="43">
        <f t="shared" si="28"/>
        <v>0</v>
      </c>
      <c r="Q158" s="44" t="s">
        <v>94</v>
      </c>
      <c r="R158" s="46" t="s">
        <v>45</v>
      </c>
      <c r="S158" s="43">
        <v>0</v>
      </c>
      <c r="T158" s="46"/>
      <c r="U158" s="43">
        <v>0</v>
      </c>
      <c r="V158" s="46"/>
      <c r="W158" s="46" t="str">
        <f t="shared" si="29"/>
        <v>0.00000</v>
      </c>
      <c r="X158" s="46" t="str">
        <f t="shared" si="30"/>
        <v>0.00000</v>
      </c>
      <c r="Y158" s="49">
        <v>0</v>
      </c>
      <c r="Z158" s="49">
        <f t="shared" si="31"/>
        <v>0</v>
      </c>
      <c r="AA158" s="46" t="str">
        <f t="shared" si="32"/>
        <v>NA</v>
      </c>
    </row>
    <row r="159" spans="1:27" hidden="1" x14ac:dyDescent="0.2">
      <c r="A159" s="47">
        <v>43562</v>
      </c>
      <c r="B159" s="49">
        <v>0</v>
      </c>
      <c r="C159" s="49">
        <v>0</v>
      </c>
      <c r="D159" s="41">
        <f t="shared" si="22"/>
        <v>0</v>
      </c>
      <c r="E159" s="42" t="s">
        <v>15</v>
      </c>
      <c r="F159" s="46"/>
      <c r="G159" s="43">
        <f t="shared" si="23"/>
        <v>0</v>
      </c>
      <c r="H159" s="46"/>
      <c r="I159" s="43">
        <f t="shared" si="24"/>
        <v>0</v>
      </c>
      <c r="J159" s="43">
        <f t="shared" si="25"/>
        <v>0</v>
      </c>
      <c r="K159" s="42" t="s">
        <v>15</v>
      </c>
      <c r="L159" s="46"/>
      <c r="M159" s="43">
        <f t="shared" si="26"/>
        <v>0</v>
      </c>
      <c r="N159" s="46"/>
      <c r="O159" s="43">
        <f t="shared" si="27"/>
        <v>0</v>
      </c>
      <c r="P159" s="43">
        <f t="shared" si="28"/>
        <v>0</v>
      </c>
      <c r="Q159" s="44" t="s">
        <v>94</v>
      </c>
      <c r="R159" s="46" t="s">
        <v>45</v>
      </c>
      <c r="S159" s="43">
        <v>0</v>
      </c>
      <c r="T159" s="46"/>
      <c r="U159" s="43">
        <v>0</v>
      </c>
      <c r="V159" s="46"/>
      <c r="W159" s="46" t="str">
        <f t="shared" si="29"/>
        <v>0.00000</v>
      </c>
      <c r="X159" s="46" t="str">
        <f t="shared" si="30"/>
        <v>0.00000</v>
      </c>
      <c r="Y159" s="49">
        <v>0</v>
      </c>
      <c r="Z159" s="49">
        <f t="shared" si="31"/>
        <v>0</v>
      </c>
      <c r="AA159" s="46" t="str">
        <f t="shared" si="32"/>
        <v>NA</v>
      </c>
    </row>
    <row r="160" spans="1:27" hidden="1" x14ac:dyDescent="0.2">
      <c r="A160" s="47">
        <v>43563</v>
      </c>
      <c r="B160" s="49">
        <v>0</v>
      </c>
      <c r="C160" s="49">
        <v>0</v>
      </c>
      <c r="D160" s="41">
        <f t="shared" si="22"/>
        <v>0</v>
      </c>
      <c r="E160" s="42" t="s">
        <v>15</v>
      </c>
      <c r="F160" s="46"/>
      <c r="G160" s="43">
        <f t="shared" si="23"/>
        <v>0</v>
      </c>
      <c r="H160" s="46"/>
      <c r="I160" s="43">
        <f t="shared" si="24"/>
        <v>0</v>
      </c>
      <c r="J160" s="43">
        <f t="shared" si="25"/>
        <v>0</v>
      </c>
      <c r="K160" s="42" t="s">
        <v>15</v>
      </c>
      <c r="L160" s="46"/>
      <c r="M160" s="43">
        <f t="shared" si="26"/>
        <v>0</v>
      </c>
      <c r="N160" s="46"/>
      <c r="O160" s="43">
        <f t="shared" si="27"/>
        <v>0</v>
      </c>
      <c r="P160" s="43">
        <f t="shared" si="28"/>
        <v>0</v>
      </c>
      <c r="Q160" s="44" t="s">
        <v>45</v>
      </c>
      <c r="R160" s="46" t="s">
        <v>45</v>
      </c>
      <c r="S160" s="43">
        <v>0</v>
      </c>
      <c r="T160" s="46"/>
      <c r="U160" s="43">
        <v>0</v>
      </c>
      <c r="V160" s="46"/>
      <c r="W160" s="46" t="str">
        <f t="shared" si="29"/>
        <v>0.00000</v>
      </c>
      <c r="X160" s="46" t="str">
        <f t="shared" si="30"/>
        <v>0.00000</v>
      </c>
      <c r="Y160" s="49">
        <v>0</v>
      </c>
      <c r="Z160" s="49">
        <f t="shared" si="31"/>
        <v>0</v>
      </c>
      <c r="AA160" s="46" t="str">
        <f t="shared" si="32"/>
        <v>NA</v>
      </c>
    </row>
    <row r="161" spans="1:27" hidden="1" x14ac:dyDescent="0.2">
      <c r="A161" s="47">
        <v>43564</v>
      </c>
      <c r="B161" s="49">
        <v>0</v>
      </c>
      <c r="C161" s="49">
        <v>0</v>
      </c>
      <c r="D161" s="41">
        <f t="shared" si="22"/>
        <v>0</v>
      </c>
      <c r="E161" s="42" t="s">
        <v>15</v>
      </c>
      <c r="F161" s="46"/>
      <c r="G161" s="43">
        <f t="shared" si="23"/>
        <v>0</v>
      </c>
      <c r="H161" s="46"/>
      <c r="I161" s="43">
        <f t="shared" si="24"/>
        <v>0</v>
      </c>
      <c r="J161" s="43">
        <f t="shared" si="25"/>
        <v>0</v>
      </c>
      <c r="K161" s="42" t="s">
        <v>15</v>
      </c>
      <c r="L161" s="46"/>
      <c r="M161" s="43">
        <f t="shared" si="26"/>
        <v>0</v>
      </c>
      <c r="N161" s="46"/>
      <c r="O161" s="43">
        <f t="shared" si="27"/>
        <v>0</v>
      </c>
      <c r="P161" s="43">
        <f t="shared" si="28"/>
        <v>0</v>
      </c>
      <c r="Q161" s="44" t="s">
        <v>45</v>
      </c>
      <c r="R161" s="46" t="s">
        <v>45</v>
      </c>
      <c r="S161" s="43">
        <v>0</v>
      </c>
      <c r="T161" s="46"/>
      <c r="U161" s="43">
        <v>0</v>
      </c>
      <c r="V161" s="46"/>
      <c r="W161" s="46" t="str">
        <f t="shared" si="29"/>
        <v>0.00000</v>
      </c>
      <c r="X161" s="46" t="str">
        <f t="shared" si="30"/>
        <v>0.00000</v>
      </c>
      <c r="Y161" s="49">
        <v>0</v>
      </c>
      <c r="Z161" s="49">
        <f t="shared" si="31"/>
        <v>0</v>
      </c>
      <c r="AA161" s="46" t="str">
        <f t="shared" si="32"/>
        <v>NA</v>
      </c>
    </row>
    <row r="162" spans="1:27" hidden="1" x14ac:dyDescent="0.2">
      <c r="A162" s="47">
        <v>43565</v>
      </c>
      <c r="B162" s="49">
        <v>0</v>
      </c>
      <c r="C162" s="49">
        <v>0</v>
      </c>
      <c r="D162" s="41">
        <f t="shared" si="22"/>
        <v>0</v>
      </c>
      <c r="E162" s="42" t="s">
        <v>15</v>
      </c>
      <c r="F162" s="46"/>
      <c r="G162" s="43">
        <f t="shared" si="23"/>
        <v>0</v>
      </c>
      <c r="H162" s="46"/>
      <c r="I162" s="43">
        <f t="shared" si="24"/>
        <v>0</v>
      </c>
      <c r="J162" s="43">
        <f t="shared" si="25"/>
        <v>0</v>
      </c>
      <c r="K162" s="42" t="s">
        <v>15</v>
      </c>
      <c r="L162" s="46"/>
      <c r="M162" s="43">
        <f t="shared" si="26"/>
        <v>0</v>
      </c>
      <c r="N162" s="46"/>
      <c r="O162" s="43">
        <f t="shared" si="27"/>
        <v>0</v>
      </c>
      <c r="P162" s="43">
        <f t="shared" si="28"/>
        <v>0</v>
      </c>
      <c r="Q162" s="44" t="s">
        <v>45</v>
      </c>
      <c r="R162" s="46" t="s">
        <v>45</v>
      </c>
      <c r="S162" s="43">
        <v>0</v>
      </c>
      <c r="T162" s="46"/>
      <c r="U162" s="43">
        <v>0</v>
      </c>
      <c r="V162" s="46"/>
      <c r="W162" s="46" t="str">
        <f t="shared" si="29"/>
        <v>0.00000</v>
      </c>
      <c r="X162" s="46" t="str">
        <f t="shared" si="30"/>
        <v>0.00000</v>
      </c>
      <c r="Y162" s="49">
        <v>0</v>
      </c>
      <c r="Z162" s="49">
        <f t="shared" si="31"/>
        <v>0</v>
      </c>
      <c r="AA162" s="46" t="str">
        <f t="shared" si="32"/>
        <v>NA</v>
      </c>
    </row>
    <row r="163" spans="1:27" hidden="1" x14ac:dyDescent="0.2">
      <c r="A163" s="47">
        <v>43566</v>
      </c>
      <c r="B163" s="49">
        <v>0</v>
      </c>
      <c r="C163" s="49">
        <v>0</v>
      </c>
      <c r="D163" s="41">
        <f t="shared" si="22"/>
        <v>0</v>
      </c>
      <c r="E163" s="42" t="s">
        <v>15</v>
      </c>
      <c r="F163" s="46"/>
      <c r="G163" s="43">
        <f t="shared" si="23"/>
        <v>0</v>
      </c>
      <c r="H163" s="46"/>
      <c r="I163" s="43">
        <f t="shared" si="24"/>
        <v>0</v>
      </c>
      <c r="J163" s="43">
        <f t="shared" si="25"/>
        <v>0</v>
      </c>
      <c r="K163" s="42" t="s">
        <v>15</v>
      </c>
      <c r="L163" s="46"/>
      <c r="M163" s="43">
        <f t="shared" si="26"/>
        <v>0</v>
      </c>
      <c r="N163" s="46"/>
      <c r="O163" s="43">
        <f t="shared" si="27"/>
        <v>0</v>
      </c>
      <c r="P163" s="43">
        <f t="shared" si="28"/>
        <v>0</v>
      </c>
      <c r="Q163" s="44" t="s">
        <v>45</v>
      </c>
      <c r="R163" s="46" t="s">
        <v>45</v>
      </c>
      <c r="S163" s="43">
        <v>0</v>
      </c>
      <c r="T163" s="46"/>
      <c r="U163" s="43">
        <v>0</v>
      </c>
      <c r="V163" s="46"/>
      <c r="W163" s="46" t="str">
        <f t="shared" si="29"/>
        <v>0.00000</v>
      </c>
      <c r="X163" s="46" t="str">
        <f t="shared" si="30"/>
        <v>0.00000</v>
      </c>
      <c r="Y163" s="49">
        <v>0</v>
      </c>
      <c r="Z163" s="49">
        <f t="shared" si="31"/>
        <v>0</v>
      </c>
      <c r="AA163" s="46" t="str">
        <f t="shared" si="32"/>
        <v>NA</v>
      </c>
    </row>
    <row r="164" spans="1:27" hidden="1" x14ac:dyDescent="0.2">
      <c r="A164" s="47">
        <v>43567</v>
      </c>
      <c r="B164" s="49">
        <v>0</v>
      </c>
      <c r="C164" s="49">
        <v>0</v>
      </c>
      <c r="D164" s="41">
        <f t="shared" si="22"/>
        <v>0</v>
      </c>
      <c r="E164" s="42" t="s">
        <v>15</v>
      </c>
      <c r="F164" s="46"/>
      <c r="G164" s="43">
        <f t="shared" si="23"/>
        <v>0</v>
      </c>
      <c r="H164" s="46"/>
      <c r="I164" s="43">
        <f t="shared" si="24"/>
        <v>0</v>
      </c>
      <c r="J164" s="43">
        <f t="shared" si="25"/>
        <v>0</v>
      </c>
      <c r="K164" s="42" t="s">
        <v>15</v>
      </c>
      <c r="L164" s="46"/>
      <c r="M164" s="43">
        <f t="shared" si="26"/>
        <v>0</v>
      </c>
      <c r="N164" s="46"/>
      <c r="O164" s="43">
        <f t="shared" si="27"/>
        <v>0</v>
      </c>
      <c r="P164" s="43">
        <f t="shared" si="28"/>
        <v>0</v>
      </c>
      <c r="Q164" s="44" t="s">
        <v>45</v>
      </c>
      <c r="R164" s="46" t="s">
        <v>45</v>
      </c>
      <c r="S164" s="43">
        <v>0</v>
      </c>
      <c r="T164" s="46"/>
      <c r="U164" s="43">
        <v>0</v>
      </c>
      <c r="V164" s="46"/>
      <c r="W164" s="46" t="str">
        <f t="shared" si="29"/>
        <v>0.00000</v>
      </c>
      <c r="X164" s="46" t="str">
        <f t="shared" si="30"/>
        <v>0.00000</v>
      </c>
      <c r="Y164" s="49">
        <v>0</v>
      </c>
      <c r="Z164" s="49">
        <f t="shared" si="31"/>
        <v>0</v>
      </c>
      <c r="AA164" s="46" t="str">
        <f t="shared" si="32"/>
        <v>NA</v>
      </c>
    </row>
    <row r="165" spans="1:27" hidden="1" x14ac:dyDescent="0.2">
      <c r="A165" s="47">
        <v>43568</v>
      </c>
      <c r="B165" s="49">
        <v>0</v>
      </c>
      <c r="C165" s="49">
        <v>0</v>
      </c>
      <c r="D165" s="41">
        <f t="shared" si="22"/>
        <v>0</v>
      </c>
      <c r="E165" s="42" t="s">
        <v>15</v>
      </c>
      <c r="F165" s="46"/>
      <c r="G165" s="43">
        <f t="shared" si="23"/>
        <v>0</v>
      </c>
      <c r="H165" s="46"/>
      <c r="I165" s="43">
        <f t="shared" si="24"/>
        <v>0</v>
      </c>
      <c r="J165" s="43">
        <f t="shared" si="25"/>
        <v>0</v>
      </c>
      <c r="K165" s="42" t="s">
        <v>15</v>
      </c>
      <c r="L165" s="46"/>
      <c r="M165" s="43">
        <f t="shared" si="26"/>
        <v>0</v>
      </c>
      <c r="N165" s="46"/>
      <c r="O165" s="43">
        <f t="shared" si="27"/>
        <v>0</v>
      </c>
      <c r="P165" s="43">
        <f t="shared" si="28"/>
        <v>0</v>
      </c>
      <c r="Q165" s="44" t="s">
        <v>94</v>
      </c>
      <c r="R165" s="46" t="s">
        <v>45</v>
      </c>
      <c r="S165" s="43">
        <v>0</v>
      </c>
      <c r="T165" s="46"/>
      <c r="U165" s="43">
        <v>0</v>
      </c>
      <c r="V165" s="46"/>
      <c r="W165" s="46" t="str">
        <f t="shared" si="29"/>
        <v>0.00000</v>
      </c>
      <c r="X165" s="46" t="str">
        <f t="shared" si="30"/>
        <v>0.00000</v>
      </c>
      <c r="Y165" s="49">
        <v>0</v>
      </c>
      <c r="Z165" s="49">
        <f t="shared" si="31"/>
        <v>0</v>
      </c>
      <c r="AA165" s="46" t="str">
        <f t="shared" si="32"/>
        <v>NA</v>
      </c>
    </row>
    <row r="166" spans="1:27" hidden="1" x14ac:dyDescent="0.2">
      <c r="A166" s="47">
        <v>43569</v>
      </c>
      <c r="B166" s="49">
        <v>0</v>
      </c>
      <c r="C166" s="49">
        <v>0</v>
      </c>
      <c r="D166" s="41">
        <f t="shared" si="22"/>
        <v>0</v>
      </c>
      <c r="E166" s="42" t="s">
        <v>15</v>
      </c>
      <c r="F166" s="46"/>
      <c r="G166" s="43">
        <f t="shared" si="23"/>
        <v>0</v>
      </c>
      <c r="H166" s="46"/>
      <c r="I166" s="43">
        <f t="shared" si="24"/>
        <v>0</v>
      </c>
      <c r="J166" s="43">
        <f t="shared" si="25"/>
        <v>0</v>
      </c>
      <c r="K166" s="42" t="s">
        <v>15</v>
      </c>
      <c r="L166" s="46"/>
      <c r="M166" s="43">
        <f t="shared" si="26"/>
        <v>0</v>
      </c>
      <c r="N166" s="46"/>
      <c r="O166" s="43">
        <f t="shared" si="27"/>
        <v>0</v>
      </c>
      <c r="P166" s="43">
        <f t="shared" si="28"/>
        <v>0</v>
      </c>
      <c r="Q166" s="44" t="s">
        <v>94</v>
      </c>
      <c r="R166" s="46" t="s">
        <v>45</v>
      </c>
      <c r="S166" s="43">
        <v>0</v>
      </c>
      <c r="T166" s="46"/>
      <c r="U166" s="43">
        <v>0</v>
      </c>
      <c r="V166" s="46"/>
      <c r="W166" s="46" t="str">
        <f t="shared" si="29"/>
        <v>0.00000</v>
      </c>
      <c r="X166" s="46" t="str">
        <f t="shared" si="30"/>
        <v>0.00000</v>
      </c>
      <c r="Y166" s="49">
        <v>0</v>
      </c>
      <c r="Z166" s="49">
        <f t="shared" si="31"/>
        <v>0</v>
      </c>
      <c r="AA166" s="46" t="str">
        <f t="shared" si="32"/>
        <v>NA</v>
      </c>
    </row>
    <row r="167" spans="1:27" hidden="1" x14ac:dyDescent="0.2">
      <c r="A167" s="47">
        <v>43570</v>
      </c>
      <c r="B167" s="49">
        <v>0</v>
      </c>
      <c r="C167" s="49">
        <v>0</v>
      </c>
      <c r="D167" s="41">
        <f t="shared" si="22"/>
        <v>0</v>
      </c>
      <c r="E167" s="42" t="s">
        <v>15</v>
      </c>
      <c r="F167" s="46"/>
      <c r="G167" s="43">
        <f t="shared" si="23"/>
        <v>0</v>
      </c>
      <c r="H167" s="46"/>
      <c r="I167" s="43">
        <f t="shared" si="24"/>
        <v>0</v>
      </c>
      <c r="J167" s="43">
        <f t="shared" si="25"/>
        <v>0</v>
      </c>
      <c r="K167" s="42" t="s">
        <v>15</v>
      </c>
      <c r="L167" s="46"/>
      <c r="M167" s="43">
        <f t="shared" si="26"/>
        <v>0</v>
      </c>
      <c r="N167" s="46"/>
      <c r="O167" s="43">
        <f t="shared" si="27"/>
        <v>0</v>
      </c>
      <c r="P167" s="43">
        <f t="shared" si="28"/>
        <v>0</v>
      </c>
      <c r="Q167" s="44" t="s">
        <v>45</v>
      </c>
      <c r="R167" s="46" t="s">
        <v>45</v>
      </c>
      <c r="S167" s="43">
        <v>0</v>
      </c>
      <c r="T167" s="46"/>
      <c r="U167" s="43">
        <v>0</v>
      </c>
      <c r="V167" s="46"/>
      <c r="W167" s="46" t="str">
        <f t="shared" si="29"/>
        <v>0.00000</v>
      </c>
      <c r="X167" s="46" t="str">
        <f t="shared" si="30"/>
        <v>0.00000</v>
      </c>
      <c r="Y167" s="49">
        <v>0</v>
      </c>
      <c r="Z167" s="49">
        <f t="shared" si="31"/>
        <v>0</v>
      </c>
      <c r="AA167" s="46" t="str">
        <f t="shared" si="32"/>
        <v>NA</v>
      </c>
    </row>
    <row r="168" spans="1:27" hidden="1" x14ac:dyDescent="0.2">
      <c r="A168" s="47">
        <v>43571</v>
      </c>
      <c r="B168" s="49">
        <v>0</v>
      </c>
      <c r="C168" s="49">
        <v>0</v>
      </c>
      <c r="D168" s="41">
        <f t="shared" si="22"/>
        <v>0</v>
      </c>
      <c r="E168" s="42" t="s">
        <v>15</v>
      </c>
      <c r="F168" s="46"/>
      <c r="G168" s="43">
        <f t="shared" si="23"/>
        <v>0</v>
      </c>
      <c r="H168" s="46"/>
      <c r="I168" s="43">
        <f t="shared" si="24"/>
        <v>0</v>
      </c>
      <c r="J168" s="43">
        <f t="shared" si="25"/>
        <v>0</v>
      </c>
      <c r="K168" s="42" t="s">
        <v>15</v>
      </c>
      <c r="L168" s="46"/>
      <c r="M168" s="43">
        <f t="shared" si="26"/>
        <v>0</v>
      </c>
      <c r="N168" s="46"/>
      <c r="O168" s="43">
        <f t="shared" si="27"/>
        <v>0</v>
      </c>
      <c r="P168" s="43">
        <f t="shared" si="28"/>
        <v>0</v>
      </c>
      <c r="Q168" s="44" t="s">
        <v>45</v>
      </c>
      <c r="R168" s="46" t="s">
        <v>45</v>
      </c>
      <c r="S168" s="43">
        <v>0</v>
      </c>
      <c r="T168" s="46"/>
      <c r="U168" s="43">
        <v>0</v>
      </c>
      <c r="V168" s="46"/>
      <c r="W168" s="46" t="str">
        <f t="shared" si="29"/>
        <v>0.00000</v>
      </c>
      <c r="X168" s="46" t="str">
        <f t="shared" si="30"/>
        <v>0.00000</v>
      </c>
      <c r="Y168" s="49">
        <v>0</v>
      </c>
      <c r="Z168" s="49">
        <f t="shared" si="31"/>
        <v>0</v>
      </c>
      <c r="AA168" s="46" t="str">
        <f t="shared" si="32"/>
        <v>NA</v>
      </c>
    </row>
    <row r="169" spans="1:27" hidden="1" x14ac:dyDescent="0.2">
      <c r="A169" s="47">
        <v>43572</v>
      </c>
      <c r="B169" s="49">
        <v>0</v>
      </c>
      <c r="C169" s="49">
        <v>0</v>
      </c>
      <c r="D169" s="41">
        <f t="shared" si="22"/>
        <v>0</v>
      </c>
      <c r="E169" s="42" t="s">
        <v>15</v>
      </c>
      <c r="F169" s="46"/>
      <c r="G169" s="43">
        <f t="shared" si="23"/>
        <v>0</v>
      </c>
      <c r="H169" s="46"/>
      <c r="I169" s="43">
        <f t="shared" si="24"/>
        <v>0</v>
      </c>
      <c r="J169" s="43">
        <f t="shared" si="25"/>
        <v>0</v>
      </c>
      <c r="K169" s="42" t="s">
        <v>15</v>
      </c>
      <c r="L169" s="46"/>
      <c r="M169" s="43">
        <f t="shared" si="26"/>
        <v>0</v>
      </c>
      <c r="N169" s="46"/>
      <c r="O169" s="43">
        <f t="shared" si="27"/>
        <v>0</v>
      </c>
      <c r="P169" s="43">
        <f t="shared" si="28"/>
        <v>0</v>
      </c>
      <c r="Q169" s="44" t="s">
        <v>45</v>
      </c>
      <c r="R169" s="46" t="s">
        <v>45</v>
      </c>
      <c r="S169" s="43">
        <v>0</v>
      </c>
      <c r="T169" s="46"/>
      <c r="U169" s="43">
        <v>0</v>
      </c>
      <c r="V169" s="46"/>
      <c r="W169" s="46" t="str">
        <f t="shared" si="29"/>
        <v>0.00000</v>
      </c>
      <c r="X169" s="46" t="str">
        <f t="shared" si="30"/>
        <v>0.00000</v>
      </c>
      <c r="Y169" s="49">
        <v>0</v>
      </c>
      <c r="Z169" s="49">
        <f t="shared" si="31"/>
        <v>0</v>
      </c>
      <c r="AA169" s="46" t="str">
        <f t="shared" si="32"/>
        <v>NA</v>
      </c>
    </row>
    <row r="170" spans="1:27" hidden="1" x14ac:dyDescent="0.2">
      <c r="A170" s="47">
        <v>43573</v>
      </c>
      <c r="B170" s="49">
        <v>0</v>
      </c>
      <c r="C170" s="49">
        <v>0</v>
      </c>
      <c r="D170" s="41">
        <f t="shared" si="22"/>
        <v>0</v>
      </c>
      <c r="E170" s="42" t="s">
        <v>15</v>
      </c>
      <c r="F170" s="46"/>
      <c r="G170" s="43">
        <f t="shared" si="23"/>
        <v>0</v>
      </c>
      <c r="H170" s="46"/>
      <c r="I170" s="43">
        <f t="shared" si="24"/>
        <v>0</v>
      </c>
      <c r="J170" s="43">
        <f t="shared" si="25"/>
        <v>0</v>
      </c>
      <c r="K170" s="42" t="s">
        <v>15</v>
      </c>
      <c r="L170" s="46"/>
      <c r="M170" s="43">
        <f t="shared" si="26"/>
        <v>0</v>
      </c>
      <c r="N170" s="46"/>
      <c r="O170" s="43">
        <f t="shared" si="27"/>
        <v>0</v>
      </c>
      <c r="P170" s="43">
        <f t="shared" si="28"/>
        <v>0</v>
      </c>
      <c r="Q170" s="44" t="s">
        <v>45</v>
      </c>
      <c r="R170" s="46" t="s">
        <v>45</v>
      </c>
      <c r="S170" s="43">
        <v>0</v>
      </c>
      <c r="T170" s="46"/>
      <c r="U170" s="43">
        <v>0</v>
      </c>
      <c r="V170" s="46"/>
      <c r="W170" s="46" t="str">
        <f t="shared" si="29"/>
        <v>0.00000</v>
      </c>
      <c r="X170" s="46" t="str">
        <f t="shared" si="30"/>
        <v>0.00000</v>
      </c>
      <c r="Y170" s="49">
        <v>0</v>
      </c>
      <c r="Z170" s="49">
        <f t="shared" si="31"/>
        <v>0</v>
      </c>
      <c r="AA170" s="46" t="str">
        <f t="shared" si="32"/>
        <v>NA</v>
      </c>
    </row>
    <row r="171" spans="1:27" hidden="1" x14ac:dyDescent="0.2">
      <c r="A171" s="47">
        <v>43574</v>
      </c>
      <c r="B171" s="49">
        <v>0</v>
      </c>
      <c r="C171" s="49">
        <v>0</v>
      </c>
      <c r="D171" s="41">
        <f t="shared" si="22"/>
        <v>0</v>
      </c>
      <c r="E171" s="42" t="s">
        <v>15</v>
      </c>
      <c r="F171" s="46"/>
      <c r="G171" s="43">
        <f t="shared" si="23"/>
        <v>0</v>
      </c>
      <c r="H171" s="46"/>
      <c r="I171" s="43">
        <f t="shared" si="24"/>
        <v>0</v>
      </c>
      <c r="J171" s="43">
        <f t="shared" si="25"/>
        <v>0</v>
      </c>
      <c r="K171" s="42" t="s">
        <v>15</v>
      </c>
      <c r="L171" s="46"/>
      <c r="M171" s="43">
        <f t="shared" si="26"/>
        <v>0</v>
      </c>
      <c r="N171" s="46"/>
      <c r="O171" s="43">
        <f t="shared" si="27"/>
        <v>0</v>
      </c>
      <c r="P171" s="43">
        <f t="shared" si="28"/>
        <v>0</v>
      </c>
      <c r="Q171" s="44" t="s">
        <v>45</v>
      </c>
      <c r="R171" s="46" t="s">
        <v>45</v>
      </c>
      <c r="S171" s="43">
        <v>0</v>
      </c>
      <c r="T171" s="46"/>
      <c r="U171" s="43">
        <v>0</v>
      </c>
      <c r="V171" s="46"/>
      <c r="W171" s="46" t="str">
        <f t="shared" si="29"/>
        <v>0.00000</v>
      </c>
      <c r="X171" s="46" t="str">
        <f t="shared" si="30"/>
        <v>0.00000</v>
      </c>
      <c r="Y171" s="49">
        <v>0</v>
      </c>
      <c r="Z171" s="49">
        <f t="shared" si="31"/>
        <v>0</v>
      </c>
      <c r="AA171" s="46" t="str">
        <f t="shared" si="32"/>
        <v>NA</v>
      </c>
    </row>
    <row r="172" spans="1:27" hidden="1" x14ac:dyDescent="0.2">
      <c r="A172" s="47">
        <v>43575</v>
      </c>
      <c r="B172" s="49">
        <v>0</v>
      </c>
      <c r="C172" s="49">
        <v>0</v>
      </c>
      <c r="D172" s="41">
        <f t="shared" si="22"/>
        <v>0</v>
      </c>
      <c r="E172" s="42" t="s">
        <v>15</v>
      </c>
      <c r="F172" s="46"/>
      <c r="G172" s="43">
        <f t="shared" si="23"/>
        <v>0</v>
      </c>
      <c r="H172" s="46"/>
      <c r="I172" s="43">
        <f t="shared" si="24"/>
        <v>0</v>
      </c>
      <c r="J172" s="43">
        <f t="shared" si="25"/>
        <v>0</v>
      </c>
      <c r="K172" s="42" t="s">
        <v>15</v>
      </c>
      <c r="L172" s="46"/>
      <c r="M172" s="43">
        <f t="shared" si="26"/>
        <v>0</v>
      </c>
      <c r="N172" s="46"/>
      <c r="O172" s="43">
        <f t="shared" si="27"/>
        <v>0</v>
      </c>
      <c r="P172" s="43">
        <f t="shared" si="28"/>
        <v>0</v>
      </c>
      <c r="Q172" s="44" t="s">
        <v>94</v>
      </c>
      <c r="R172" s="46" t="s">
        <v>45</v>
      </c>
      <c r="S172" s="43">
        <v>0</v>
      </c>
      <c r="T172" s="46"/>
      <c r="U172" s="43">
        <v>0</v>
      </c>
      <c r="V172" s="46"/>
      <c r="W172" s="46" t="str">
        <f t="shared" si="29"/>
        <v>0.00000</v>
      </c>
      <c r="X172" s="46" t="str">
        <f t="shared" si="30"/>
        <v>0.00000</v>
      </c>
      <c r="Y172" s="49">
        <v>0</v>
      </c>
      <c r="Z172" s="49">
        <f t="shared" si="31"/>
        <v>0</v>
      </c>
      <c r="AA172" s="46" t="str">
        <f t="shared" si="32"/>
        <v>NA</v>
      </c>
    </row>
    <row r="173" spans="1:27" hidden="1" x14ac:dyDescent="0.2">
      <c r="A173" s="47">
        <v>43576</v>
      </c>
      <c r="B173" s="49">
        <v>0</v>
      </c>
      <c r="C173" s="49">
        <v>0</v>
      </c>
      <c r="D173" s="41">
        <f t="shared" si="22"/>
        <v>0</v>
      </c>
      <c r="E173" s="42" t="s">
        <v>15</v>
      </c>
      <c r="F173" s="46"/>
      <c r="G173" s="43">
        <f t="shared" si="23"/>
        <v>0</v>
      </c>
      <c r="H173" s="46"/>
      <c r="I173" s="43">
        <f t="shared" si="24"/>
        <v>0</v>
      </c>
      <c r="J173" s="43">
        <f t="shared" si="25"/>
        <v>0</v>
      </c>
      <c r="K173" s="42" t="s">
        <v>15</v>
      </c>
      <c r="L173" s="46"/>
      <c r="M173" s="43">
        <f t="shared" si="26"/>
        <v>0</v>
      </c>
      <c r="N173" s="46"/>
      <c r="O173" s="43">
        <f t="shared" si="27"/>
        <v>0</v>
      </c>
      <c r="P173" s="43">
        <f t="shared" si="28"/>
        <v>0</v>
      </c>
      <c r="Q173" s="44" t="s">
        <v>94</v>
      </c>
      <c r="R173" s="46" t="s">
        <v>45</v>
      </c>
      <c r="S173" s="43">
        <v>0</v>
      </c>
      <c r="T173" s="46"/>
      <c r="U173" s="43">
        <v>0</v>
      </c>
      <c r="V173" s="46"/>
      <c r="W173" s="46" t="str">
        <f t="shared" si="29"/>
        <v>0.00000</v>
      </c>
      <c r="X173" s="46" t="str">
        <f t="shared" si="30"/>
        <v>0.00000</v>
      </c>
      <c r="Y173" s="49">
        <v>0</v>
      </c>
      <c r="Z173" s="49">
        <f t="shared" si="31"/>
        <v>0</v>
      </c>
      <c r="AA173" s="46" t="str">
        <f t="shared" si="32"/>
        <v>NA</v>
      </c>
    </row>
    <row r="174" spans="1:27" hidden="1" x14ac:dyDescent="0.2">
      <c r="A174" s="47">
        <v>43577</v>
      </c>
      <c r="B174" s="49">
        <v>0</v>
      </c>
      <c r="C174" s="49">
        <v>0</v>
      </c>
      <c r="D174" s="41">
        <f t="shared" si="22"/>
        <v>0</v>
      </c>
      <c r="E174" s="42" t="s">
        <v>15</v>
      </c>
      <c r="F174" s="46"/>
      <c r="G174" s="43">
        <f t="shared" si="23"/>
        <v>0</v>
      </c>
      <c r="H174" s="46"/>
      <c r="I174" s="43">
        <f t="shared" si="24"/>
        <v>0</v>
      </c>
      <c r="J174" s="43">
        <f t="shared" si="25"/>
        <v>0</v>
      </c>
      <c r="K174" s="42" t="s">
        <v>15</v>
      </c>
      <c r="L174" s="46"/>
      <c r="M174" s="43">
        <f t="shared" si="26"/>
        <v>0</v>
      </c>
      <c r="N174" s="46"/>
      <c r="O174" s="43">
        <f t="shared" si="27"/>
        <v>0</v>
      </c>
      <c r="P174" s="43">
        <f t="shared" si="28"/>
        <v>0</v>
      </c>
      <c r="Q174" s="44" t="s">
        <v>45</v>
      </c>
      <c r="R174" s="46" t="s">
        <v>45</v>
      </c>
      <c r="S174" s="43">
        <v>0</v>
      </c>
      <c r="T174" s="46"/>
      <c r="U174" s="43">
        <v>0</v>
      </c>
      <c r="V174" s="46"/>
      <c r="W174" s="46" t="str">
        <f t="shared" si="29"/>
        <v>0.00000</v>
      </c>
      <c r="X174" s="46" t="str">
        <f t="shared" si="30"/>
        <v>0.00000</v>
      </c>
      <c r="Y174" s="49">
        <v>0</v>
      </c>
      <c r="Z174" s="49">
        <f t="shared" si="31"/>
        <v>0</v>
      </c>
      <c r="AA174" s="46" t="str">
        <f t="shared" si="32"/>
        <v>NA</v>
      </c>
    </row>
    <row r="175" spans="1:27" hidden="1" x14ac:dyDescent="0.2">
      <c r="A175" s="47">
        <v>43578</v>
      </c>
      <c r="B175" s="49">
        <v>0</v>
      </c>
      <c r="C175" s="49">
        <v>0</v>
      </c>
      <c r="D175" s="41">
        <f t="shared" si="22"/>
        <v>0</v>
      </c>
      <c r="E175" s="42" t="s">
        <v>15</v>
      </c>
      <c r="F175" s="46"/>
      <c r="G175" s="43">
        <f t="shared" si="23"/>
        <v>0</v>
      </c>
      <c r="H175" s="46"/>
      <c r="I175" s="43">
        <f t="shared" si="24"/>
        <v>0</v>
      </c>
      <c r="J175" s="43">
        <f t="shared" si="25"/>
        <v>0</v>
      </c>
      <c r="K175" s="42" t="s">
        <v>15</v>
      </c>
      <c r="L175" s="46"/>
      <c r="M175" s="43">
        <f t="shared" si="26"/>
        <v>0</v>
      </c>
      <c r="N175" s="46"/>
      <c r="O175" s="43">
        <f t="shared" si="27"/>
        <v>0</v>
      </c>
      <c r="P175" s="43">
        <f t="shared" si="28"/>
        <v>0</v>
      </c>
      <c r="Q175" s="44" t="s">
        <v>45</v>
      </c>
      <c r="R175" s="46" t="s">
        <v>45</v>
      </c>
      <c r="S175" s="43">
        <v>0</v>
      </c>
      <c r="T175" s="46"/>
      <c r="U175" s="43">
        <v>0</v>
      </c>
      <c r="V175" s="46"/>
      <c r="W175" s="46" t="str">
        <f t="shared" si="29"/>
        <v>0.00000</v>
      </c>
      <c r="X175" s="46" t="str">
        <f t="shared" si="30"/>
        <v>0.00000</v>
      </c>
      <c r="Y175" s="49">
        <v>0</v>
      </c>
      <c r="Z175" s="49">
        <f t="shared" si="31"/>
        <v>0</v>
      </c>
      <c r="AA175" s="46" t="str">
        <f t="shared" si="32"/>
        <v>NA</v>
      </c>
    </row>
    <row r="176" spans="1:27" hidden="1" x14ac:dyDescent="0.2">
      <c r="A176" s="47">
        <v>43579</v>
      </c>
      <c r="B176" s="49">
        <v>0</v>
      </c>
      <c r="C176" s="49">
        <v>0</v>
      </c>
      <c r="D176" s="41">
        <f t="shared" si="22"/>
        <v>0</v>
      </c>
      <c r="E176" s="42" t="s">
        <v>15</v>
      </c>
      <c r="F176" s="46"/>
      <c r="G176" s="43">
        <f t="shared" si="23"/>
        <v>0</v>
      </c>
      <c r="H176" s="46"/>
      <c r="I176" s="43">
        <f t="shared" si="24"/>
        <v>0</v>
      </c>
      <c r="J176" s="43">
        <f t="shared" si="25"/>
        <v>0</v>
      </c>
      <c r="K176" s="42" t="s">
        <v>15</v>
      </c>
      <c r="L176" s="46"/>
      <c r="M176" s="43">
        <f t="shared" si="26"/>
        <v>0</v>
      </c>
      <c r="N176" s="46"/>
      <c r="O176" s="43">
        <f t="shared" si="27"/>
        <v>0</v>
      </c>
      <c r="P176" s="43">
        <f t="shared" si="28"/>
        <v>0</v>
      </c>
      <c r="Q176" s="44" t="s">
        <v>45</v>
      </c>
      <c r="R176" s="46" t="s">
        <v>45</v>
      </c>
      <c r="S176" s="43">
        <v>0</v>
      </c>
      <c r="T176" s="46"/>
      <c r="U176" s="43">
        <v>0</v>
      </c>
      <c r="V176" s="46"/>
      <c r="W176" s="46" t="str">
        <f t="shared" si="29"/>
        <v>0.00000</v>
      </c>
      <c r="X176" s="46" t="str">
        <f t="shared" si="30"/>
        <v>0.00000</v>
      </c>
      <c r="Y176" s="49">
        <v>0</v>
      </c>
      <c r="Z176" s="49">
        <f t="shared" si="31"/>
        <v>0</v>
      </c>
      <c r="AA176" s="46" t="str">
        <f t="shared" si="32"/>
        <v>NA</v>
      </c>
    </row>
    <row r="177" spans="1:27" hidden="1" x14ac:dyDescent="0.2">
      <c r="A177" s="47">
        <v>43580</v>
      </c>
      <c r="B177" s="49">
        <v>0</v>
      </c>
      <c r="C177" s="49">
        <v>0</v>
      </c>
      <c r="D177" s="41">
        <f t="shared" si="22"/>
        <v>0</v>
      </c>
      <c r="E177" s="42" t="s">
        <v>15</v>
      </c>
      <c r="F177" s="46"/>
      <c r="G177" s="43">
        <f t="shared" si="23"/>
        <v>0</v>
      </c>
      <c r="H177" s="46"/>
      <c r="I177" s="43">
        <f t="shared" si="24"/>
        <v>0</v>
      </c>
      <c r="J177" s="43">
        <f t="shared" si="25"/>
        <v>0</v>
      </c>
      <c r="K177" s="42" t="s">
        <v>15</v>
      </c>
      <c r="L177" s="46"/>
      <c r="M177" s="43">
        <f t="shared" si="26"/>
        <v>0</v>
      </c>
      <c r="N177" s="46"/>
      <c r="O177" s="43">
        <f t="shared" si="27"/>
        <v>0</v>
      </c>
      <c r="P177" s="43">
        <f t="shared" si="28"/>
        <v>0</v>
      </c>
      <c r="Q177" s="44" t="s">
        <v>45</v>
      </c>
      <c r="R177" s="46" t="s">
        <v>45</v>
      </c>
      <c r="S177" s="43">
        <v>0</v>
      </c>
      <c r="T177" s="46"/>
      <c r="U177" s="43">
        <v>0</v>
      </c>
      <c r="V177" s="46"/>
      <c r="W177" s="46" t="str">
        <f t="shared" si="29"/>
        <v>0.00000</v>
      </c>
      <c r="X177" s="46" t="str">
        <f t="shared" si="30"/>
        <v>0.00000</v>
      </c>
      <c r="Y177" s="49">
        <v>0</v>
      </c>
      <c r="Z177" s="49">
        <f t="shared" si="31"/>
        <v>0</v>
      </c>
      <c r="AA177" s="46" t="str">
        <f t="shared" si="32"/>
        <v>NA</v>
      </c>
    </row>
    <row r="178" spans="1:27" hidden="1" x14ac:dyDescent="0.2">
      <c r="A178" s="47">
        <v>43581</v>
      </c>
      <c r="B178" s="49">
        <v>0</v>
      </c>
      <c r="C178" s="49">
        <v>0</v>
      </c>
      <c r="D178" s="41">
        <f t="shared" si="22"/>
        <v>0</v>
      </c>
      <c r="E178" s="42" t="s">
        <v>15</v>
      </c>
      <c r="F178" s="46"/>
      <c r="G178" s="43">
        <f t="shared" si="23"/>
        <v>0</v>
      </c>
      <c r="H178" s="46"/>
      <c r="I178" s="43">
        <f t="shared" si="24"/>
        <v>0</v>
      </c>
      <c r="J178" s="43">
        <f t="shared" si="25"/>
        <v>0</v>
      </c>
      <c r="K178" s="42" t="s">
        <v>15</v>
      </c>
      <c r="L178" s="46"/>
      <c r="M178" s="43">
        <f t="shared" si="26"/>
        <v>0</v>
      </c>
      <c r="N178" s="46"/>
      <c r="O178" s="43">
        <f t="shared" si="27"/>
        <v>0</v>
      </c>
      <c r="P178" s="43">
        <f t="shared" si="28"/>
        <v>0</v>
      </c>
      <c r="Q178" s="44" t="s">
        <v>45</v>
      </c>
      <c r="R178" s="46" t="s">
        <v>45</v>
      </c>
      <c r="S178" s="43">
        <v>0</v>
      </c>
      <c r="T178" s="46"/>
      <c r="U178" s="43">
        <v>0</v>
      </c>
      <c r="V178" s="46"/>
      <c r="W178" s="46" t="str">
        <f t="shared" si="29"/>
        <v>0.00000</v>
      </c>
      <c r="X178" s="46" t="str">
        <f t="shared" si="30"/>
        <v>0.00000</v>
      </c>
      <c r="Y178" s="49">
        <v>0</v>
      </c>
      <c r="Z178" s="49">
        <f t="shared" si="31"/>
        <v>0</v>
      </c>
      <c r="AA178" s="46" t="str">
        <f t="shared" si="32"/>
        <v>NA</v>
      </c>
    </row>
    <row r="179" spans="1:27" hidden="1" x14ac:dyDescent="0.2">
      <c r="A179" s="47">
        <v>43582</v>
      </c>
      <c r="B179" s="49">
        <v>0</v>
      </c>
      <c r="C179" s="49">
        <v>0</v>
      </c>
      <c r="D179" s="41">
        <f t="shared" si="22"/>
        <v>0</v>
      </c>
      <c r="E179" s="42" t="s">
        <v>15</v>
      </c>
      <c r="F179" s="46"/>
      <c r="G179" s="43">
        <f t="shared" si="23"/>
        <v>0</v>
      </c>
      <c r="H179" s="46"/>
      <c r="I179" s="43">
        <f t="shared" si="24"/>
        <v>0</v>
      </c>
      <c r="J179" s="43">
        <f t="shared" si="25"/>
        <v>0</v>
      </c>
      <c r="K179" s="42" t="s">
        <v>15</v>
      </c>
      <c r="L179" s="46"/>
      <c r="M179" s="43">
        <f t="shared" si="26"/>
        <v>0</v>
      </c>
      <c r="N179" s="46"/>
      <c r="O179" s="43">
        <f t="shared" si="27"/>
        <v>0</v>
      </c>
      <c r="P179" s="43">
        <f t="shared" si="28"/>
        <v>0</v>
      </c>
      <c r="Q179" s="44" t="s">
        <v>94</v>
      </c>
      <c r="R179" s="46" t="s">
        <v>45</v>
      </c>
      <c r="S179" s="43">
        <v>0</v>
      </c>
      <c r="T179" s="46"/>
      <c r="U179" s="43">
        <v>0</v>
      </c>
      <c r="V179" s="46"/>
      <c r="W179" s="46" t="str">
        <f t="shared" si="29"/>
        <v>0.00000</v>
      </c>
      <c r="X179" s="46" t="str">
        <f t="shared" si="30"/>
        <v>0.00000</v>
      </c>
      <c r="Y179" s="49">
        <v>0</v>
      </c>
      <c r="Z179" s="49">
        <f t="shared" si="31"/>
        <v>0</v>
      </c>
      <c r="AA179" s="46" t="str">
        <f t="shared" si="32"/>
        <v>NA</v>
      </c>
    </row>
    <row r="180" spans="1:27" hidden="1" x14ac:dyDescent="0.2">
      <c r="A180" s="47">
        <v>43583</v>
      </c>
      <c r="B180" s="49">
        <v>0</v>
      </c>
      <c r="C180" s="49">
        <v>0</v>
      </c>
      <c r="D180" s="41">
        <f t="shared" si="22"/>
        <v>0</v>
      </c>
      <c r="E180" s="42" t="s">
        <v>15</v>
      </c>
      <c r="F180" s="46"/>
      <c r="G180" s="43">
        <f t="shared" si="23"/>
        <v>0</v>
      </c>
      <c r="H180" s="46"/>
      <c r="I180" s="43">
        <f t="shared" si="24"/>
        <v>0</v>
      </c>
      <c r="J180" s="43">
        <f t="shared" si="25"/>
        <v>0</v>
      </c>
      <c r="K180" s="42" t="s">
        <v>15</v>
      </c>
      <c r="L180" s="46"/>
      <c r="M180" s="43">
        <f t="shared" si="26"/>
        <v>0</v>
      </c>
      <c r="N180" s="46"/>
      <c r="O180" s="43">
        <f t="shared" si="27"/>
        <v>0</v>
      </c>
      <c r="P180" s="43">
        <f t="shared" si="28"/>
        <v>0</v>
      </c>
      <c r="Q180" s="44" t="s">
        <v>94</v>
      </c>
      <c r="R180" s="46" t="s">
        <v>45</v>
      </c>
      <c r="S180" s="43">
        <v>0</v>
      </c>
      <c r="T180" s="46"/>
      <c r="U180" s="43">
        <v>0</v>
      </c>
      <c r="V180" s="46"/>
      <c r="W180" s="46" t="str">
        <f t="shared" si="29"/>
        <v>0.00000</v>
      </c>
      <c r="X180" s="46" t="str">
        <f t="shared" si="30"/>
        <v>0.00000</v>
      </c>
      <c r="Y180" s="49">
        <v>0</v>
      </c>
      <c r="Z180" s="49">
        <f t="shared" si="31"/>
        <v>0</v>
      </c>
      <c r="AA180" s="46" t="str">
        <f t="shared" si="32"/>
        <v>NA</v>
      </c>
    </row>
    <row r="181" spans="1:27" hidden="1" x14ac:dyDescent="0.2">
      <c r="A181" s="47">
        <v>43584</v>
      </c>
      <c r="B181" s="49">
        <v>0</v>
      </c>
      <c r="C181" s="49">
        <v>0</v>
      </c>
      <c r="D181" s="41">
        <f t="shared" si="22"/>
        <v>0</v>
      </c>
      <c r="E181" s="42" t="s">
        <v>15</v>
      </c>
      <c r="F181" s="46"/>
      <c r="G181" s="43">
        <f t="shared" si="23"/>
        <v>0</v>
      </c>
      <c r="H181" s="46"/>
      <c r="I181" s="43">
        <f t="shared" si="24"/>
        <v>0</v>
      </c>
      <c r="J181" s="43">
        <f t="shared" si="25"/>
        <v>0</v>
      </c>
      <c r="K181" s="42" t="s">
        <v>15</v>
      </c>
      <c r="L181" s="46"/>
      <c r="M181" s="43">
        <f t="shared" si="26"/>
        <v>0</v>
      </c>
      <c r="N181" s="46"/>
      <c r="O181" s="43">
        <f t="shared" si="27"/>
        <v>0</v>
      </c>
      <c r="P181" s="43">
        <f t="shared" si="28"/>
        <v>0</v>
      </c>
      <c r="Q181" s="44" t="s">
        <v>45</v>
      </c>
      <c r="R181" s="46" t="s">
        <v>45</v>
      </c>
      <c r="S181" s="43">
        <v>0</v>
      </c>
      <c r="T181" s="46"/>
      <c r="U181" s="43">
        <v>0</v>
      </c>
      <c r="V181" s="46"/>
      <c r="W181" s="46" t="str">
        <f t="shared" si="29"/>
        <v>0.00000</v>
      </c>
      <c r="X181" s="46" t="str">
        <f t="shared" si="30"/>
        <v>0.00000</v>
      </c>
      <c r="Y181" s="49">
        <v>0</v>
      </c>
      <c r="Z181" s="49">
        <f t="shared" si="31"/>
        <v>0</v>
      </c>
      <c r="AA181" s="46" t="str">
        <f t="shared" si="32"/>
        <v>NA</v>
      </c>
    </row>
    <row r="182" spans="1:27" hidden="1" x14ac:dyDescent="0.2">
      <c r="A182" s="47">
        <v>43585</v>
      </c>
      <c r="B182" s="49">
        <v>0</v>
      </c>
      <c r="C182" s="49">
        <v>0</v>
      </c>
      <c r="D182" s="41">
        <f t="shared" si="22"/>
        <v>0</v>
      </c>
      <c r="E182" s="42" t="s">
        <v>15</v>
      </c>
      <c r="F182" s="46"/>
      <c r="G182" s="43">
        <f t="shared" si="23"/>
        <v>0</v>
      </c>
      <c r="H182" s="46"/>
      <c r="I182" s="43">
        <f t="shared" si="24"/>
        <v>0</v>
      </c>
      <c r="J182" s="43">
        <f t="shared" si="25"/>
        <v>0</v>
      </c>
      <c r="K182" s="42" t="s">
        <v>15</v>
      </c>
      <c r="L182" s="46"/>
      <c r="M182" s="43">
        <f t="shared" si="26"/>
        <v>0</v>
      </c>
      <c r="N182" s="46"/>
      <c r="O182" s="43">
        <f t="shared" si="27"/>
        <v>0</v>
      </c>
      <c r="P182" s="43">
        <f t="shared" si="28"/>
        <v>0</v>
      </c>
      <c r="Q182" s="44" t="s">
        <v>45</v>
      </c>
      <c r="R182" s="46" t="s">
        <v>45</v>
      </c>
      <c r="S182" s="43">
        <v>0</v>
      </c>
      <c r="T182" s="46"/>
      <c r="U182" s="43">
        <v>0</v>
      </c>
      <c r="V182" s="46"/>
      <c r="W182" s="46" t="str">
        <f t="shared" si="29"/>
        <v>0.00000</v>
      </c>
      <c r="X182" s="46" t="str">
        <f t="shared" si="30"/>
        <v>0.00000</v>
      </c>
      <c r="Y182" s="49">
        <v>0</v>
      </c>
      <c r="Z182" s="49">
        <f t="shared" si="31"/>
        <v>0</v>
      </c>
      <c r="AA182" s="46" t="str">
        <f t="shared" si="32"/>
        <v>NA</v>
      </c>
    </row>
    <row r="183" spans="1:27" hidden="1" x14ac:dyDescent="0.2">
      <c r="A183" s="47">
        <v>43586</v>
      </c>
      <c r="B183" s="49">
        <v>0</v>
      </c>
      <c r="C183" s="49">
        <v>0</v>
      </c>
      <c r="D183" s="41">
        <f t="shared" si="22"/>
        <v>0</v>
      </c>
      <c r="E183" s="42" t="s">
        <v>15</v>
      </c>
      <c r="F183" s="46"/>
      <c r="G183" s="43">
        <f t="shared" si="23"/>
        <v>0</v>
      </c>
      <c r="H183" s="46"/>
      <c r="I183" s="43">
        <f t="shared" si="24"/>
        <v>0</v>
      </c>
      <c r="J183" s="43">
        <f t="shared" si="25"/>
        <v>0</v>
      </c>
      <c r="K183" s="42" t="s">
        <v>15</v>
      </c>
      <c r="L183" s="46"/>
      <c r="M183" s="43">
        <f t="shared" si="26"/>
        <v>0</v>
      </c>
      <c r="N183" s="46"/>
      <c r="O183" s="43">
        <f t="shared" si="27"/>
        <v>0</v>
      </c>
      <c r="P183" s="43">
        <f t="shared" si="28"/>
        <v>0</v>
      </c>
      <c r="Q183" s="44" t="s">
        <v>45</v>
      </c>
      <c r="R183" s="46" t="s">
        <v>45</v>
      </c>
      <c r="S183" s="43">
        <v>0</v>
      </c>
      <c r="T183" s="46"/>
      <c r="U183" s="43">
        <v>0</v>
      </c>
      <c r="V183" s="46"/>
      <c r="W183" s="46" t="str">
        <f t="shared" si="29"/>
        <v>0.00000</v>
      </c>
      <c r="X183" s="46" t="str">
        <f t="shared" si="30"/>
        <v>0.00000</v>
      </c>
      <c r="Y183" s="49">
        <v>0</v>
      </c>
      <c r="Z183" s="49">
        <f t="shared" si="31"/>
        <v>0</v>
      </c>
      <c r="AA183" s="46" t="str">
        <f t="shared" si="32"/>
        <v>NA</v>
      </c>
    </row>
    <row r="184" spans="1:27" hidden="1" x14ac:dyDescent="0.2">
      <c r="A184" s="47">
        <v>43587</v>
      </c>
      <c r="B184" s="49">
        <v>0</v>
      </c>
      <c r="C184" s="49">
        <v>0</v>
      </c>
      <c r="D184" s="41">
        <f t="shared" si="22"/>
        <v>0</v>
      </c>
      <c r="E184" s="42" t="s">
        <v>15</v>
      </c>
      <c r="F184" s="46"/>
      <c r="G184" s="43">
        <f t="shared" si="23"/>
        <v>0</v>
      </c>
      <c r="H184" s="46"/>
      <c r="I184" s="43">
        <f t="shared" si="24"/>
        <v>0</v>
      </c>
      <c r="J184" s="43">
        <f t="shared" si="25"/>
        <v>0</v>
      </c>
      <c r="K184" s="42" t="s">
        <v>15</v>
      </c>
      <c r="L184" s="46"/>
      <c r="M184" s="43">
        <f t="shared" si="26"/>
        <v>0</v>
      </c>
      <c r="N184" s="46"/>
      <c r="O184" s="43">
        <f t="shared" si="27"/>
        <v>0</v>
      </c>
      <c r="P184" s="43">
        <f t="shared" si="28"/>
        <v>0</v>
      </c>
      <c r="Q184" s="44" t="s">
        <v>45</v>
      </c>
      <c r="R184" s="46" t="s">
        <v>45</v>
      </c>
      <c r="S184" s="43">
        <v>0</v>
      </c>
      <c r="T184" s="46"/>
      <c r="U184" s="43">
        <v>0</v>
      </c>
      <c r="V184" s="46"/>
      <c r="W184" s="46" t="str">
        <f t="shared" si="29"/>
        <v>0.00000</v>
      </c>
      <c r="X184" s="46" t="str">
        <f t="shared" si="30"/>
        <v>0.00000</v>
      </c>
      <c r="Y184" s="49">
        <v>0</v>
      </c>
      <c r="Z184" s="49">
        <f t="shared" si="31"/>
        <v>0</v>
      </c>
      <c r="AA184" s="46" t="str">
        <f t="shared" si="32"/>
        <v>NA</v>
      </c>
    </row>
    <row r="185" spans="1:27" hidden="1" x14ac:dyDescent="0.2">
      <c r="A185" s="47">
        <v>43588</v>
      </c>
      <c r="B185" s="49">
        <v>0</v>
      </c>
      <c r="C185" s="49">
        <v>0</v>
      </c>
      <c r="D185" s="41">
        <f t="shared" si="22"/>
        <v>0</v>
      </c>
      <c r="E185" s="42" t="s">
        <v>15</v>
      </c>
      <c r="F185" s="46"/>
      <c r="G185" s="43">
        <f t="shared" si="23"/>
        <v>0</v>
      </c>
      <c r="H185" s="46"/>
      <c r="I185" s="43">
        <f t="shared" si="24"/>
        <v>0</v>
      </c>
      <c r="J185" s="43">
        <f t="shared" si="25"/>
        <v>0</v>
      </c>
      <c r="K185" s="42" t="s">
        <v>15</v>
      </c>
      <c r="L185" s="46"/>
      <c r="M185" s="43">
        <f t="shared" si="26"/>
        <v>0</v>
      </c>
      <c r="N185" s="46"/>
      <c r="O185" s="43">
        <f t="shared" si="27"/>
        <v>0</v>
      </c>
      <c r="P185" s="43">
        <f t="shared" si="28"/>
        <v>0</v>
      </c>
      <c r="Q185" s="44" t="s">
        <v>45</v>
      </c>
      <c r="R185" s="46" t="s">
        <v>45</v>
      </c>
      <c r="S185" s="43">
        <v>0</v>
      </c>
      <c r="T185" s="46"/>
      <c r="U185" s="43">
        <v>0</v>
      </c>
      <c r="V185" s="46"/>
      <c r="W185" s="46" t="str">
        <f t="shared" si="29"/>
        <v>0.00000</v>
      </c>
      <c r="X185" s="46" t="str">
        <f t="shared" si="30"/>
        <v>0.00000</v>
      </c>
      <c r="Y185" s="49">
        <v>0</v>
      </c>
      <c r="Z185" s="49">
        <f t="shared" si="31"/>
        <v>0</v>
      </c>
      <c r="AA185" s="46" t="str">
        <f t="shared" si="32"/>
        <v>NA</v>
      </c>
    </row>
    <row r="186" spans="1:27" hidden="1" x14ac:dyDescent="0.2">
      <c r="A186" s="47">
        <v>43589</v>
      </c>
      <c r="B186" s="49">
        <v>0</v>
      </c>
      <c r="C186" s="49">
        <v>0</v>
      </c>
      <c r="D186" s="41">
        <f t="shared" si="22"/>
        <v>0</v>
      </c>
      <c r="E186" s="42" t="s">
        <v>15</v>
      </c>
      <c r="F186" s="46"/>
      <c r="G186" s="43">
        <f t="shared" si="23"/>
        <v>0</v>
      </c>
      <c r="H186" s="46"/>
      <c r="I186" s="43">
        <f t="shared" si="24"/>
        <v>0</v>
      </c>
      <c r="J186" s="43">
        <f t="shared" si="25"/>
        <v>0</v>
      </c>
      <c r="K186" s="42" t="s">
        <v>15</v>
      </c>
      <c r="L186" s="46"/>
      <c r="M186" s="43">
        <f t="shared" si="26"/>
        <v>0</v>
      </c>
      <c r="N186" s="46"/>
      <c r="O186" s="43">
        <f t="shared" si="27"/>
        <v>0</v>
      </c>
      <c r="P186" s="43">
        <f t="shared" si="28"/>
        <v>0</v>
      </c>
      <c r="Q186" s="44" t="s">
        <v>94</v>
      </c>
      <c r="R186" s="46" t="s">
        <v>45</v>
      </c>
      <c r="S186" s="43">
        <v>0</v>
      </c>
      <c r="T186" s="46"/>
      <c r="U186" s="43">
        <v>0</v>
      </c>
      <c r="V186" s="46"/>
      <c r="W186" s="46" t="str">
        <f t="shared" si="29"/>
        <v>0.00000</v>
      </c>
      <c r="X186" s="46" t="str">
        <f t="shared" si="30"/>
        <v>0.00000</v>
      </c>
      <c r="Y186" s="49">
        <v>0</v>
      </c>
      <c r="Z186" s="49">
        <f t="shared" si="31"/>
        <v>0</v>
      </c>
      <c r="AA186" s="46" t="str">
        <f t="shared" si="32"/>
        <v>NA</v>
      </c>
    </row>
    <row r="187" spans="1:27" hidden="1" x14ac:dyDescent="0.2">
      <c r="A187" s="47">
        <v>43590</v>
      </c>
      <c r="B187" s="49">
        <v>0</v>
      </c>
      <c r="C187" s="49">
        <v>0</v>
      </c>
      <c r="D187" s="41">
        <f t="shared" si="22"/>
        <v>0</v>
      </c>
      <c r="E187" s="42" t="s">
        <v>15</v>
      </c>
      <c r="F187" s="46"/>
      <c r="G187" s="43">
        <f t="shared" si="23"/>
        <v>0</v>
      </c>
      <c r="H187" s="46"/>
      <c r="I187" s="43">
        <f t="shared" si="24"/>
        <v>0</v>
      </c>
      <c r="J187" s="43">
        <f t="shared" si="25"/>
        <v>0</v>
      </c>
      <c r="K187" s="42" t="s">
        <v>15</v>
      </c>
      <c r="L187" s="46"/>
      <c r="M187" s="43">
        <f t="shared" si="26"/>
        <v>0</v>
      </c>
      <c r="N187" s="46"/>
      <c r="O187" s="43">
        <f t="shared" si="27"/>
        <v>0</v>
      </c>
      <c r="P187" s="43">
        <f t="shared" si="28"/>
        <v>0</v>
      </c>
      <c r="Q187" s="44" t="s">
        <v>94</v>
      </c>
      <c r="R187" s="46" t="s">
        <v>45</v>
      </c>
      <c r="S187" s="43">
        <v>0</v>
      </c>
      <c r="T187" s="46"/>
      <c r="U187" s="43">
        <v>0</v>
      </c>
      <c r="V187" s="46"/>
      <c r="W187" s="46" t="str">
        <f t="shared" si="29"/>
        <v>0.00000</v>
      </c>
      <c r="X187" s="46" t="str">
        <f t="shared" si="30"/>
        <v>0.00000</v>
      </c>
      <c r="Y187" s="49">
        <v>0</v>
      </c>
      <c r="Z187" s="49">
        <f t="shared" si="31"/>
        <v>0</v>
      </c>
      <c r="AA187" s="46" t="str">
        <f t="shared" si="32"/>
        <v>NA</v>
      </c>
    </row>
    <row r="188" spans="1:27" hidden="1" x14ac:dyDescent="0.2">
      <c r="A188" s="47">
        <v>43591</v>
      </c>
      <c r="B188" s="49">
        <v>0</v>
      </c>
      <c r="C188" s="49">
        <v>0</v>
      </c>
      <c r="D188" s="41">
        <f t="shared" si="22"/>
        <v>0</v>
      </c>
      <c r="E188" s="42" t="s">
        <v>15</v>
      </c>
      <c r="F188" s="46"/>
      <c r="G188" s="43">
        <f t="shared" si="23"/>
        <v>0</v>
      </c>
      <c r="H188" s="46"/>
      <c r="I188" s="43">
        <f t="shared" si="24"/>
        <v>0</v>
      </c>
      <c r="J188" s="43">
        <f t="shared" si="25"/>
        <v>0</v>
      </c>
      <c r="K188" s="42" t="s">
        <v>15</v>
      </c>
      <c r="L188" s="46"/>
      <c r="M188" s="43">
        <f t="shared" si="26"/>
        <v>0</v>
      </c>
      <c r="N188" s="46"/>
      <c r="O188" s="43">
        <f t="shared" si="27"/>
        <v>0</v>
      </c>
      <c r="P188" s="43">
        <f t="shared" si="28"/>
        <v>0</v>
      </c>
      <c r="Q188" s="44" t="s">
        <v>45</v>
      </c>
      <c r="R188" s="46" t="s">
        <v>45</v>
      </c>
      <c r="S188" s="43">
        <v>0</v>
      </c>
      <c r="T188" s="46"/>
      <c r="U188" s="43">
        <v>0</v>
      </c>
      <c r="V188" s="46"/>
      <c r="W188" s="46" t="str">
        <f t="shared" si="29"/>
        <v>0.00000</v>
      </c>
      <c r="X188" s="46" t="str">
        <f t="shared" si="30"/>
        <v>0.00000</v>
      </c>
      <c r="Y188" s="49">
        <v>0</v>
      </c>
      <c r="Z188" s="49">
        <f t="shared" si="31"/>
        <v>0</v>
      </c>
      <c r="AA188" s="46" t="str">
        <f t="shared" si="32"/>
        <v>NA</v>
      </c>
    </row>
    <row r="189" spans="1:27" hidden="1" x14ac:dyDescent="0.2">
      <c r="A189" s="47">
        <v>43592</v>
      </c>
      <c r="B189" s="49">
        <v>0</v>
      </c>
      <c r="C189" s="49">
        <v>0</v>
      </c>
      <c r="D189" s="41">
        <f t="shared" si="22"/>
        <v>0</v>
      </c>
      <c r="E189" s="42" t="s">
        <v>15</v>
      </c>
      <c r="F189" s="46"/>
      <c r="G189" s="43">
        <f t="shared" si="23"/>
        <v>0</v>
      </c>
      <c r="H189" s="46"/>
      <c r="I189" s="43">
        <f t="shared" si="24"/>
        <v>0</v>
      </c>
      <c r="J189" s="43">
        <f t="shared" si="25"/>
        <v>0</v>
      </c>
      <c r="K189" s="42" t="s">
        <v>15</v>
      </c>
      <c r="L189" s="46"/>
      <c r="M189" s="43">
        <f t="shared" si="26"/>
        <v>0</v>
      </c>
      <c r="N189" s="46"/>
      <c r="O189" s="43">
        <f t="shared" si="27"/>
        <v>0</v>
      </c>
      <c r="P189" s="43">
        <f t="shared" si="28"/>
        <v>0</v>
      </c>
      <c r="Q189" s="44" t="s">
        <v>45</v>
      </c>
      <c r="R189" s="46" t="s">
        <v>45</v>
      </c>
      <c r="S189" s="43">
        <v>0</v>
      </c>
      <c r="T189" s="46"/>
      <c r="U189" s="43">
        <v>0</v>
      </c>
      <c r="V189" s="46"/>
      <c r="W189" s="46" t="str">
        <f t="shared" si="29"/>
        <v>0.00000</v>
      </c>
      <c r="X189" s="46" t="str">
        <f t="shared" si="30"/>
        <v>0.00000</v>
      </c>
      <c r="Y189" s="49">
        <v>0</v>
      </c>
      <c r="Z189" s="49">
        <f t="shared" si="31"/>
        <v>0</v>
      </c>
      <c r="AA189" s="46" t="str">
        <f t="shared" si="32"/>
        <v>NA</v>
      </c>
    </row>
    <row r="190" spans="1:27" hidden="1" x14ac:dyDescent="0.2">
      <c r="A190" s="47">
        <v>43593</v>
      </c>
      <c r="B190" s="49">
        <v>0</v>
      </c>
      <c r="C190" s="49">
        <v>0</v>
      </c>
      <c r="D190" s="41">
        <f t="shared" si="22"/>
        <v>0</v>
      </c>
      <c r="E190" s="42" t="s">
        <v>15</v>
      </c>
      <c r="F190" s="46"/>
      <c r="G190" s="43">
        <f t="shared" si="23"/>
        <v>0</v>
      </c>
      <c r="H190" s="46"/>
      <c r="I190" s="43">
        <f t="shared" si="24"/>
        <v>0</v>
      </c>
      <c r="J190" s="43">
        <f t="shared" si="25"/>
        <v>0</v>
      </c>
      <c r="K190" s="42" t="s">
        <v>15</v>
      </c>
      <c r="L190" s="46"/>
      <c r="M190" s="43">
        <f t="shared" si="26"/>
        <v>0</v>
      </c>
      <c r="N190" s="46"/>
      <c r="O190" s="43">
        <f t="shared" si="27"/>
        <v>0</v>
      </c>
      <c r="P190" s="43">
        <f t="shared" si="28"/>
        <v>0</v>
      </c>
      <c r="Q190" s="44" t="s">
        <v>45</v>
      </c>
      <c r="R190" s="46" t="s">
        <v>45</v>
      </c>
      <c r="S190" s="43">
        <v>0</v>
      </c>
      <c r="T190" s="46"/>
      <c r="U190" s="43">
        <v>0</v>
      </c>
      <c r="V190" s="46"/>
      <c r="W190" s="46" t="str">
        <f t="shared" si="29"/>
        <v>0.00000</v>
      </c>
      <c r="X190" s="46" t="str">
        <f t="shared" si="30"/>
        <v>0.00000</v>
      </c>
      <c r="Y190" s="49">
        <v>0</v>
      </c>
      <c r="Z190" s="49">
        <f t="shared" si="31"/>
        <v>0</v>
      </c>
      <c r="AA190" s="46" t="str">
        <f t="shared" si="32"/>
        <v>NA</v>
      </c>
    </row>
    <row r="191" spans="1:27" hidden="1" x14ac:dyDescent="0.2">
      <c r="A191" s="47">
        <v>43594</v>
      </c>
      <c r="B191" s="49">
        <v>0</v>
      </c>
      <c r="C191" s="49">
        <v>0</v>
      </c>
      <c r="D191" s="41">
        <f t="shared" si="22"/>
        <v>0</v>
      </c>
      <c r="E191" s="42" t="s">
        <v>15</v>
      </c>
      <c r="F191" s="46"/>
      <c r="G191" s="43">
        <f t="shared" si="23"/>
        <v>0</v>
      </c>
      <c r="H191" s="46"/>
      <c r="I191" s="43">
        <f t="shared" si="24"/>
        <v>0</v>
      </c>
      <c r="J191" s="43">
        <f t="shared" si="25"/>
        <v>0</v>
      </c>
      <c r="K191" s="42" t="s">
        <v>15</v>
      </c>
      <c r="L191" s="46"/>
      <c r="M191" s="43">
        <f t="shared" si="26"/>
        <v>0</v>
      </c>
      <c r="N191" s="46"/>
      <c r="O191" s="43">
        <f t="shared" si="27"/>
        <v>0</v>
      </c>
      <c r="P191" s="43">
        <f t="shared" si="28"/>
        <v>0</v>
      </c>
      <c r="Q191" s="44" t="s">
        <v>45</v>
      </c>
      <c r="R191" s="46" t="s">
        <v>45</v>
      </c>
      <c r="S191" s="43">
        <v>0</v>
      </c>
      <c r="T191" s="46"/>
      <c r="U191" s="43">
        <v>0</v>
      </c>
      <c r="V191" s="46"/>
      <c r="W191" s="46" t="str">
        <f t="shared" si="29"/>
        <v>0.00000</v>
      </c>
      <c r="X191" s="46" t="str">
        <f t="shared" si="30"/>
        <v>0.00000</v>
      </c>
      <c r="Y191" s="49">
        <v>0</v>
      </c>
      <c r="Z191" s="49">
        <f t="shared" si="31"/>
        <v>0</v>
      </c>
      <c r="AA191" s="46" t="str">
        <f t="shared" si="32"/>
        <v>NA</v>
      </c>
    </row>
    <row r="192" spans="1:27" hidden="1" x14ac:dyDescent="0.2">
      <c r="A192" s="47">
        <v>43595</v>
      </c>
      <c r="B192" s="49">
        <v>0</v>
      </c>
      <c r="C192" s="49">
        <v>0</v>
      </c>
      <c r="D192" s="41">
        <f t="shared" si="22"/>
        <v>0</v>
      </c>
      <c r="E192" s="42" t="s">
        <v>15</v>
      </c>
      <c r="F192" s="46"/>
      <c r="G192" s="43">
        <f t="shared" si="23"/>
        <v>0</v>
      </c>
      <c r="H192" s="46"/>
      <c r="I192" s="43">
        <f t="shared" si="24"/>
        <v>0</v>
      </c>
      <c r="J192" s="43">
        <f t="shared" si="25"/>
        <v>0</v>
      </c>
      <c r="K192" s="42" t="s">
        <v>15</v>
      </c>
      <c r="L192" s="46"/>
      <c r="M192" s="43">
        <f t="shared" si="26"/>
        <v>0</v>
      </c>
      <c r="N192" s="46"/>
      <c r="O192" s="43">
        <f t="shared" si="27"/>
        <v>0</v>
      </c>
      <c r="P192" s="43">
        <f t="shared" si="28"/>
        <v>0</v>
      </c>
      <c r="Q192" s="44" t="s">
        <v>45</v>
      </c>
      <c r="R192" s="46" t="s">
        <v>45</v>
      </c>
      <c r="S192" s="43">
        <v>0</v>
      </c>
      <c r="T192" s="46"/>
      <c r="U192" s="43">
        <v>0</v>
      </c>
      <c r="V192" s="46"/>
      <c r="W192" s="46" t="str">
        <f t="shared" si="29"/>
        <v>0.00000</v>
      </c>
      <c r="X192" s="46" t="str">
        <f t="shared" si="30"/>
        <v>0.00000</v>
      </c>
      <c r="Y192" s="49">
        <v>0</v>
      </c>
      <c r="Z192" s="49">
        <f t="shared" si="31"/>
        <v>0</v>
      </c>
      <c r="AA192" s="46" t="str">
        <f t="shared" si="32"/>
        <v>NA</v>
      </c>
    </row>
    <row r="193" spans="1:27" hidden="1" x14ac:dyDescent="0.2">
      <c r="A193" s="47">
        <v>43596</v>
      </c>
      <c r="B193" s="49">
        <v>0</v>
      </c>
      <c r="C193" s="49">
        <v>0</v>
      </c>
      <c r="D193" s="41">
        <f t="shared" si="22"/>
        <v>0</v>
      </c>
      <c r="E193" s="42" t="s">
        <v>15</v>
      </c>
      <c r="F193" s="46"/>
      <c r="G193" s="43">
        <f t="shared" si="23"/>
        <v>0</v>
      </c>
      <c r="H193" s="46"/>
      <c r="I193" s="43">
        <f t="shared" si="24"/>
        <v>0</v>
      </c>
      <c r="J193" s="43">
        <f t="shared" si="25"/>
        <v>0</v>
      </c>
      <c r="K193" s="42" t="s">
        <v>15</v>
      </c>
      <c r="L193" s="46"/>
      <c r="M193" s="43">
        <f t="shared" si="26"/>
        <v>0</v>
      </c>
      <c r="N193" s="46"/>
      <c r="O193" s="43">
        <f t="shared" si="27"/>
        <v>0</v>
      </c>
      <c r="P193" s="43">
        <f t="shared" si="28"/>
        <v>0</v>
      </c>
      <c r="Q193" s="44" t="s">
        <v>94</v>
      </c>
      <c r="R193" s="46" t="s">
        <v>45</v>
      </c>
      <c r="S193" s="43">
        <v>0</v>
      </c>
      <c r="T193" s="46"/>
      <c r="U193" s="43">
        <v>0</v>
      </c>
      <c r="V193" s="46"/>
      <c r="W193" s="46" t="str">
        <f t="shared" si="29"/>
        <v>0.00000</v>
      </c>
      <c r="X193" s="46" t="str">
        <f t="shared" si="30"/>
        <v>0.00000</v>
      </c>
      <c r="Y193" s="49">
        <v>0</v>
      </c>
      <c r="Z193" s="49">
        <f t="shared" si="31"/>
        <v>0</v>
      </c>
      <c r="AA193" s="46" t="str">
        <f t="shared" si="32"/>
        <v>NA</v>
      </c>
    </row>
    <row r="194" spans="1:27" hidden="1" x14ac:dyDescent="0.2">
      <c r="A194" s="47">
        <v>43597</v>
      </c>
      <c r="B194" s="49">
        <v>0</v>
      </c>
      <c r="C194" s="49">
        <v>0</v>
      </c>
      <c r="D194" s="41">
        <f t="shared" ref="D194:D257" si="33">(B194-C194)</f>
        <v>0</v>
      </c>
      <c r="E194" s="42" t="s">
        <v>15</v>
      </c>
      <c r="F194" s="46"/>
      <c r="G194" s="43">
        <f t="shared" ref="G194:G257" si="34">IF(E194="T",(B194-F194),0)</f>
        <v>0</v>
      </c>
      <c r="H194" s="46"/>
      <c r="I194" s="43">
        <f t="shared" ref="I194:I257" si="35">IF(E194="T",(H194-B194),0)</f>
        <v>0</v>
      </c>
      <c r="J194" s="43">
        <f t="shared" ref="J194:J257" si="36">IF(E194="T",(B194-0.003),0)</f>
        <v>0</v>
      </c>
      <c r="K194" s="42" t="s">
        <v>15</v>
      </c>
      <c r="L194" s="46"/>
      <c r="M194" s="43">
        <f t="shared" ref="M194:M257" si="37">IF(K194="T",(L194-C194),0)</f>
        <v>0</v>
      </c>
      <c r="N194" s="46"/>
      <c r="O194" s="43">
        <f t="shared" ref="O194:O257" si="38">IF(K194="T",(C194-N194),0)</f>
        <v>0</v>
      </c>
      <c r="P194" s="43">
        <f t="shared" ref="P194:P257" si="39">IF(K194="T",(C194+0.003),0)</f>
        <v>0</v>
      </c>
      <c r="Q194" s="44" t="s">
        <v>94</v>
      </c>
      <c r="R194" s="46" t="s">
        <v>45</v>
      </c>
      <c r="S194" s="43">
        <v>0</v>
      </c>
      <c r="T194" s="46"/>
      <c r="U194" s="43">
        <v>0</v>
      </c>
      <c r="V194" s="46"/>
      <c r="W194" s="46" t="str">
        <f t="shared" si="29"/>
        <v>0.00000</v>
      </c>
      <c r="X194" s="46" t="str">
        <f t="shared" si="30"/>
        <v>0.00000</v>
      </c>
      <c r="Y194" s="49">
        <v>0</v>
      </c>
      <c r="Z194" s="49">
        <f t="shared" si="31"/>
        <v>0</v>
      </c>
      <c r="AA194" s="46" t="str">
        <f t="shared" si="32"/>
        <v>NA</v>
      </c>
    </row>
    <row r="195" spans="1:27" hidden="1" x14ac:dyDescent="0.2">
      <c r="A195" s="47">
        <v>43598</v>
      </c>
      <c r="B195" s="49">
        <v>0</v>
      </c>
      <c r="C195" s="49">
        <v>0</v>
      </c>
      <c r="D195" s="41">
        <f t="shared" si="33"/>
        <v>0</v>
      </c>
      <c r="E195" s="42" t="s">
        <v>15</v>
      </c>
      <c r="F195" s="46"/>
      <c r="G195" s="43">
        <f t="shared" si="34"/>
        <v>0</v>
      </c>
      <c r="H195" s="46"/>
      <c r="I195" s="43">
        <f t="shared" si="35"/>
        <v>0</v>
      </c>
      <c r="J195" s="43">
        <f t="shared" si="36"/>
        <v>0</v>
      </c>
      <c r="K195" s="42" t="s">
        <v>15</v>
      </c>
      <c r="L195" s="46"/>
      <c r="M195" s="43">
        <f t="shared" si="37"/>
        <v>0</v>
      </c>
      <c r="N195" s="46"/>
      <c r="O195" s="43">
        <f t="shared" si="38"/>
        <v>0</v>
      </c>
      <c r="P195" s="43">
        <f t="shared" si="39"/>
        <v>0</v>
      </c>
      <c r="Q195" s="44" t="s">
        <v>45</v>
      </c>
      <c r="R195" s="46" t="s">
        <v>45</v>
      </c>
      <c r="S195" s="43">
        <v>0</v>
      </c>
      <c r="T195" s="46"/>
      <c r="U195" s="43">
        <v>0</v>
      </c>
      <c r="V195" s="46"/>
      <c r="W195" s="46" t="str">
        <f t="shared" ref="W195:W258" si="40">IF(E195="T",IF(I195&gt;0.00109,"0.00100","-0.00300"),"0.00000")</f>
        <v>0.00000</v>
      </c>
      <c r="X195" s="46" t="str">
        <f t="shared" ref="X195:X258" si="41">IF(K195="T",IF(O195&gt;0.00109,"0.00100","-0.00300"),"0.00000")</f>
        <v>0.00000</v>
      </c>
      <c r="Y195" s="49">
        <v>0</v>
      </c>
      <c r="Z195" s="49">
        <f t="shared" ref="Z195:Z258" si="42">SUM(W195+X195+Y195)</f>
        <v>0</v>
      </c>
      <c r="AA195" s="46" t="str">
        <f t="shared" ref="AA195:AA258" si="43">IF(Z195=0,"NA",IF(Z195&gt;0.00099,"P","F"))</f>
        <v>NA</v>
      </c>
    </row>
    <row r="196" spans="1:27" hidden="1" x14ac:dyDescent="0.2">
      <c r="A196" s="47">
        <v>43599</v>
      </c>
      <c r="B196" s="49">
        <v>0</v>
      </c>
      <c r="C196" s="49">
        <v>0</v>
      </c>
      <c r="D196" s="41">
        <f t="shared" si="33"/>
        <v>0</v>
      </c>
      <c r="E196" s="42" t="s">
        <v>15</v>
      </c>
      <c r="F196" s="46"/>
      <c r="G196" s="43">
        <f t="shared" si="34"/>
        <v>0</v>
      </c>
      <c r="H196" s="46"/>
      <c r="I196" s="43">
        <f t="shared" si="35"/>
        <v>0</v>
      </c>
      <c r="J196" s="43">
        <f t="shared" si="36"/>
        <v>0</v>
      </c>
      <c r="K196" s="42" t="s">
        <v>15</v>
      </c>
      <c r="L196" s="46"/>
      <c r="M196" s="43">
        <f t="shared" si="37"/>
        <v>0</v>
      </c>
      <c r="N196" s="46"/>
      <c r="O196" s="43">
        <f t="shared" si="38"/>
        <v>0</v>
      </c>
      <c r="P196" s="43">
        <f t="shared" si="39"/>
        <v>0</v>
      </c>
      <c r="Q196" s="44" t="s">
        <v>45</v>
      </c>
      <c r="R196" s="46" t="s">
        <v>45</v>
      </c>
      <c r="S196" s="43">
        <v>0</v>
      </c>
      <c r="T196" s="46"/>
      <c r="U196" s="43">
        <v>0</v>
      </c>
      <c r="V196" s="46"/>
      <c r="W196" s="46" t="str">
        <f t="shared" si="40"/>
        <v>0.00000</v>
      </c>
      <c r="X196" s="46" t="str">
        <f t="shared" si="41"/>
        <v>0.00000</v>
      </c>
      <c r="Y196" s="49">
        <v>0</v>
      </c>
      <c r="Z196" s="49">
        <f t="shared" si="42"/>
        <v>0</v>
      </c>
      <c r="AA196" s="46" t="str">
        <f t="shared" si="43"/>
        <v>NA</v>
      </c>
    </row>
    <row r="197" spans="1:27" hidden="1" x14ac:dyDescent="0.2">
      <c r="A197" s="47">
        <v>43600</v>
      </c>
      <c r="B197" s="49">
        <v>0</v>
      </c>
      <c r="C197" s="49">
        <v>0</v>
      </c>
      <c r="D197" s="41">
        <f t="shared" si="33"/>
        <v>0</v>
      </c>
      <c r="E197" s="42" t="s">
        <v>15</v>
      </c>
      <c r="F197" s="46"/>
      <c r="G197" s="43">
        <f t="shared" si="34"/>
        <v>0</v>
      </c>
      <c r="H197" s="46"/>
      <c r="I197" s="43">
        <f t="shared" si="35"/>
        <v>0</v>
      </c>
      <c r="J197" s="43">
        <f t="shared" si="36"/>
        <v>0</v>
      </c>
      <c r="K197" s="42" t="s">
        <v>15</v>
      </c>
      <c r="L197" s="46"/>
      <c r="M197" s="43">
        <f t="shared" si="37"/>
        <v>0</v>
      </c>
      <c r="N197" s="46"/>
      <c r="O197" s="43">
        <f t="shared" si="38"/>
        <v>0</v>
      </c>
      <c r="P197" s="43">
        <f t="shared" si="39"/>
        <v>0</v>
      </c>
      <c r="Q197" s="44" t="s">
        <v>45</v>
      </c>
      <c r="R197" s="46" t="s">
        <v>45</v>
      </c>
      <c r="S197" s="43">
        <v>0</v>
      </c>
      <c r="T197" s="46"/>
      <c r="U197" s="43">
        <v>0</v>
      </c>
      <c r="V197" s="46"/>
      <c r="W197" s="46" t="str">
        <f t="shared" si="40"/>
        <v>0.00000</v>
      </c>
      <c r="X197" s="46" t="str">
        <f t="shared" si="41"/>
        <v>0.00000</v>
      </c>
      <c r="Y197" s="49">
        <v>0</v>
      </c>
      <c r="Z197" s="49">
        <f t="shared" si="42"/>
        <v>0</v>
      </c>
      <c r="AA197" s="46" t="str">
        <f t="shared" si="43"/>
        <v>NA</v>
      </c>
    </row>
    <row r="198" spans="1:27" hidden="1" x14ac:dyDescent="0.2">
      <c r="A198" s="47">
        <v>43601</v>
      </c>
      <c r="B198" s="49">
        <v>0</v>
      </c>
      <c r="C198" s="49">
        <v>0</v>
      </c>
      <c r="D198" s="41">
        <f t="shared" si="33"/>
        <v>0</v>
      </c>
      <c r="E198" s="42" t="s">
        <v>15</v>
      </c>
      <c r="F198" s="46"/>
      <c r="G198" s="43">
        <f t="shared" si="34"/>
        <v>0</v>
      </c>
      <c r="H198" s="46"/>
      <c r="I198" s="43">
        <f t="shared" si="35"/>
        <v>0</v>
      </c>
      <c r="J198" s="43">
        <f t="shared" si="36"/>
        <v>0</v>
      </c>
      <c r="K198" s="42" t="s">
        <v>15</v>
      </c>
      <c r="L198" s="46"/>
      <c r="M198" s="43">
        <f t="shared" si="37"/>
        <v>0</v>
      </c>
      <c r="N198" s="46"/>
      <c r="O198" s="43">
        <f t="shared" si="38"/>
        <v>0</v>
      </c>
      <c r="P198" s="43">
        <f t="shared" si="39"/>
        <v>0</v>
      </c>
      <c r="Q198" s="44" t="s">
        <v>45</v>
      </c>
      <c r="R198" s="46" t="s">
        <v>45</v>
      </c>
      <c r="S198" s="43">
        <v>0</v>
      </c>
      <c r="T198" s="46"/>
      <c r="U198" s="43">
        <v>0</v>
      </c>
      <c r="V198" s="46"/>
      <c r="W198" s="46" t="str">
        <f t="shared" si="40"/>
        <v>0.00000</v>
      </c>
      <c r="X198" s="46" t="str">
        <f t="shared" si="41"/>
        <v>0.00000</v>
      </c>
      <c r="Y198" s="49">
        <v>0</v>
      </c>
      <c r="Z198" s="49">
        <f t="shared" si="42"/>
        <v>0</v>
      </c>
      <c r="AA198" s="46" t="str">
        <f t="shared" si="43"/>
        <v>NA</v>
      </c>
    </row>
    <row r="199" spans="1:27" hidden="1" x14ac:dyDescent="0.2">
      <c r="A199" s="47">
        <v>43602</v>
      </c>
      <c r="B199" s="49">
        <v>0</v>
      </c>
      <c r="C199" s="49">
        <v>0</v>
      </c>
      <c r="D199" s="41">
        <f t="shared" si="33"/>
        <v>0</v>
      </c>
      <c r="E199" s="42" t="s">
        <v>15</v>
      </c>
      <c r="F199" s="46"/>
      <c r="G199" s="43">
        <f t="shared" si="34"/>
        <v>0</v>
      </c>
      <c r="H199" s="46"/>
      <c r="I199" s="43">
        <f t="shared" si="35"/>
        <v>0</v>
      </c>
      <c r="J199" s="43">
        <f t="shared" si="36"/>
        <v>0</v>
      </c>
      <c r="K199" s="42" t="s">
        <v>15</v>
      </c>
      <c r="L199" s="46"/>
      <c r="M199" s="43">
        <f t="shared" si="37"/>
        <v>0</v>
      </c>
      <c r="N199" s="46"/>
      <c r="O199" s="43">
        <f t="shared" si="38"/>
        <v>0</v>
      </c>
      <c r="P199" s="43">
        <f t="shared" si="39"/>
        <v>0</v>
      </c>
      <c r="Q199" s="44" t="s">
        <v>45</v>
      </c>
      <c r="R199" s="46" t="s">
        <v>45</v>
      </c>
      <c r="S199" s="43">
        <v>0</v>
      </c>
      <c r="T199" s="46"/>
      <c r="U199" s="43">
        <v>0</v>
      </c>
      <c r="V199" s="46"/>
      <c r="W199" s="46" t="str">
        <f t="shared" si="40"/>
        <v>0.00000</v>
      </c>
      <c r="X199" s="46" t="str">
        <f t="shared" si="41"/>
        <v>0.00000</v>
      </c>
      <c r="Y199" s="49">
        <v>0</v>
      </c>
      <c r="Z199" s="49">
        <f t="shared" si="42"/>
        <v>0</v>
      </c>
      <c r="AA199" s="46" t="str">
        <f t="shared" si="43"/>
        <v>NA</v>
      </c>
    </row>
    <row r="200" spans="1:27" hidden="1" x14ac:dyDescent="0.2">
      <c r="A200" s="47">
        <v>43603</v>
      </c>
      <c r="B200" s="49">
        <v>0</v>
      </c>
      <c r="C200" s="49">
        <v>0</v>
      </c>
      <c r="D200" s="41">
        <f t="shared" si="33"/>
        <v>0</v>
      </c>
      <c r="E200" s="42" t="s">
        <v>15</v>
      </c>
      <c r="F200" s="46"/>
      <c r="G200" s="43">
        <f t="shared" si="34"/>
        <v>0</v>
      </c>
      <c r="H200" s="46"/>
      <c r="I200" s="43">
        <f t="shared" si="35"/>
        <v>0</v>
      </c>
      <c r="J200" s="43">
        <f t="shared" si="36"/>
        <v>0</v>
      </c>
      <c r="K200" s="42" t="s">
        <v>15</v>
      </c>
      <c r="L200" s="46"/>
      <c r="M200" s="43">
        <f t="shared" si="37"/>
        <v>0</v>
      </c>
      <c r="N200" s="46"/>
      <c r="O200" s="43">
        <f t="shared" si="38"/>
        <v>0</v>
      </c>
      <c r="P200" s="43">
        <f t="shared" si="39"/>
        <v>0</v>
      </c>
      <c r="Q200" s="44" t="s">
        <v>94</v>
      </c>
      <c r="R200" s="46" t="s">
        <v>45</v>
      </c>
      <c r="S200" s="43">
        <v>0</v>
      </c>
      <c r="T200" s="46"/>
      <c r="U200" s="43">
        <v>0</v>
      </c>
      <c r="V200" s="46"/>
      <c r="W200" s="46" t="str">
        <f t="shared" si="40"/>
        <v>0.00000</v>
      </c>
      <c r="X200" s="46" t="str">
        <f t="shared" si="41"/>
        <v>0.00000</v>
      </c>
      <c r="Y200" s="49">
        <v>0</v>
      </c>
      <c r="Z200" s="49">
        <f t="shared" si="42"/>
        <v>0</v>
      </c>
      <c r="AA200" s="46" t="str">
        <f t="shared" si="43"/>
        <v>NA</v>
      </c>
    </row>
    <row r="201" spans="1:27" hidden="1" x14ac:dyDescent="0.2">
      <c r="A201" s="47">
        <v>43604</v>
      </c>
      <c r="B201" s="49">
        <v>0</v>
      </c>
      <c r="C201" s="49">
        <v>0</v>
      </c>
      <c r="D201" s="41">
        <f t="shared" si="33"/>
        <v>0</v>
      </c>
      <c r="E201" s="42" t="s">
        <v>15</v>
      </c>
      <c r="F201" s="46"/>
      <c r="G201" s="43">
        <f t="shared" si="34"/>
        <v>0</v>
      </c>
      <c r="H201" s="46"/>
      <c r="I201" s="43">
        <f t="shared" si="35"/>
        <v>0</v>
      </c>
      <c r="J201" s="43">
        <f t="shared" si="36"/>
        <v>0</v>
      </c>
      <c r="K201" s="42" t="s">
        <v>15</v>
      </c>
      <c r="L201" s="46"/>
      <c r="M201" s="43">
        <f t="shared" si="37"/>
        <v>0</v>
      </c>
      <c r="N201" s="46"/>
      <c r="O201" s="43">
        <f t="shared" si="38"/>
        <v>0</v>
      </c>
      <c r="P201" s="43">
        <f t="shared" si="39"/>
        <v>0</v>
      </c>
      <c r="Q201" s="44" t="s">
        <v>94</v>
      </c>
      <c r="R201" s="46" t="s">
        <v>45</v>
      </c>
      <c r="S201" s="43">
        <v>0</v>
      </c>
      <c r="T201" s="46"/>
      <c r="U201" s="43">
        <v>0</v>
      </c>
      <c r="V201" s="46"/>
      <c r="W201" s="46" t="str">
        <f t="shared" si="40"/>
        <v>0.00000</v>
      </c>
      <c r="X201" s="46" t="str">
        <f t="shared" si="41"/>
        <v>0.00000</v>
      </c>
      <c r="Y201" s="49">
        <v>0</v>
      </c>
      <c r="Z201" s="49">
        <f t="shared" si="42"/>
        <v>0</v>
      </c>
      <c r="AA201" s="46" t="str">
        <f t="shared" si="43"/>
        <v>NA</v>
      </c>
    </row>
    <row r="202" spans="1:27" hidden="1" x14ac:dyDescent="0.2">
      <c r="A202" s="47">
        <v>43605</v>
      </c>
      <c r="B202" s="49">
        <v>0</v>
      </c>
      <c r="C202" s="49">
        <v>0</v>
      </c>
      <c r="D202" s="41">
        <f t="shared" si="33"/>
        <v>0</v>
      </c>
      <c r="E202" s="42" t="s">
        <v>15</v>
      </c>
      <c r="F202" s="46"/>
      <c r="G202" s="43">
        <f t="shared" si="34"/>
        <v>0</v>
      </c>
      <c r="H202" s="46"/>
      <c r="I202" s="43">
        <f t="shared" si="35"/>
        <v>0</v>
      </c>
      <c r="J202" s="43">
        <f t="shared" si="36"/>
        <v>0</v>
      </c>
      <c r="K202" s="42" t="s">
        <v>15</v>
      </c>
      <c r="L202" s="46"/>
      <c r="M202" s="43">
        <f t="shared" si="37"/>
        <v>0</v>
      </c>
      <c r="N202" s="46"/>
      <c r="O202" s="43">
        <f t="shared" si="38"/>
        <v>0</v>
      </c>
      <c r="P202" s="43">
        <f t="shared" si="39"/>
        <v>0</v>
      </c>
      <c r="Q202" s="44" t="s">
        <v>45</v>
      </c>
      <c r="R202" s="46" t="s">
        <v>45</v>
      </c>
      <c r="S202" s="43">
        <v>0</v>
      </c>
      <c r="T202" s="46"/>
      <c r="U202" s="43">
        <v>0</v>
      </c>
      <c r="V202" s="46"/>
      <c r="W202" s="46" t="str">
        <f t="shared" si="40"/>
        <v>0.00000</v>
      </c>
      <c r="X202" s="46" t="str">
        <f t="shared" si="41"/>
        <v>0.00000</v>
      </c>
      <c r="Y202" s="49">
        <v>0</v>
      </c>
      <c r="Z202" s="49">
        <f t="shared" si="42"/>
        <v>0</v>
      </c>
      <c r="AA202" s="46" t="str">
        <f t="shared" si="43"/>
        <v>NA</v>
      </c>
    </row>
    <row r="203" spans="1:27" hidden="1" x14ac:dyDescent="0.2">
      <c r="A203" s="47">
        <v>43606</v>
      </c>
      <c r="B203" s="49">
        <v>0</v>
      </c>
      <c r="C203" s="49">
        <v>0</v>
      </c>
      <c r="D203" s="41">
        <f t="shared" si="33"/>
        <v>0</v>
      </c>
      <c r="E203" s="42" t="s">
        <v>15</v>
      </c>
      <c r="F203" s="46"/>
      <c r="G203" s="43">
        <f t="shared" si="34"/>
        <v>0</v>
      </c>
      <c r="H203" s="46"/>
      <c r="I203" s="43">
        <f t="shared" si="35"/>
        <v>0</v>
      </c>
      <c r="J203" s="43">
        <f t="shared" si="36"/>
        <v>0</v>
      </c>
      <c r="K203" s="42" t="s">
        <v>15</v>
      </c>
      <c r="L203" s="46"/>
      <c r="M203" s="43">
        <f t="shared" si="37"/>
        <v>0</v>
      </c>
      <c r="N203" s="46"/>
      <c r="O203" s="43">
        <f t="shared" si="38"/>
        <v>0</v>
      </c>
      <c r="P203" s="43">
        <f t="shared" si="39"/>
        <v>0</v>
      </c>
      <c r="Q203" s="44" t="s">
        <v>45</v>
      </c>
      <c r="R203" s="46" t="s">
        <v>45</v>
      </c>
      <c r="S203" s="43">
        <v>0</v>
      </c>
      <c r="T203" s="46"/>
      <c r="U203" s="43">
        <v>0</v>
      </c>
      <c r="V203" s="46"/>
      <c r="W203" s="46" t="str">
        <f t="shared" si="40"/>
        <v>0.00000</v>
      </c>
      <c r="X203" s="46" t="str">
        <f t="shared" si="41"/>
        <v>0.00000</v>
      </c>
      <c r="Y203" s="49">
        <v>0</v>
      </c>
      <c r="Z203" s="49">
        <f t="shared" si="42"/>
        <v>0</v>
      </c>
      <c r="AA203" s="46" t="str">
        <f t="shared" si="43"/>
        <v>NA</v>
      </c>
    </row>
    <row r="204" spans="1:27" hidden="1" x14ac:dyDescent="0.2">
      <c r="A204" s="47">
        <v>43607</v>
      </c>
      <c r="B204" s="49">
        <v>0</v>
      </c>
      <c r="C204" s="49">
        <v>0</v>
      </c>
      <c r="D204" s="41">
        <f t="shared" si="33"/>
        <v>0</v>
      </c>
      <c r="E204" s="42" t="s">
        <v>15</v>
      </c>
      <c r="F204" s="46"/>
      <c r="G204" s="43">
        <f t="shared" si="34"/>
        <v>0</v>
      </c>
      <c r="H204" s="46"/>
      <c r="I204" s="43">
        <f t="shared" si="35"/>
        <v>0</v>
      </c>
      <c r="J204" s="43">
        <f t="shared" si="36"/>
        <v>0</v>
      </c>
      <c r="K204" s="42" t="s">
        <v>15</v>
      </c>
      <c r="L204" s="46"/>
      <c r="M204" s="43">
        <f t="shared" si="37"/>
        <v>0</v>
      </c>
      <c r="N204" s="46"/>
      <c r="O204" s="43">
        <f t="shared" si="38"/>
        <v>0</v>
      </c>
      <c r="P204" s="43">
        <f t="shared" si="39"/>
        <v>0</v>
      </c>
      <c r="Q204" s="44" t="s">
        <v>45</v>
      </c>
      <c r="R204" s="46" t="s">
        <v>45</v>
      </c>
      <c r="S204" s="43">
        <v>0</v>
      </c>
      <c r="T204" s="46"/>
      <c r="U204" s="43">
        <v>0</v>
      </c>
      <c r="V204" s="46"/>
      <c r="W204" s="46" t="str">
        <f t="shared" si="40"/>
        <v>0.00000</v>
      </c>
      <c r="X204" s="46" t="str">
        <f t="shared" si="41"/>
        <v>0.00000</v>
      </c>
      <c r="Y204" s="49">
        <v>0</v>
      </c>
      <c r="Z204" s="49">
        <f t="shared" si="42"/>
        <v>0</v>
      </c>
      <c r="AA204" s="46" t="str">
        <f t="shared" si="43"/>
        <v>NA</v>
      </c>
    </row>
    <row r="205" spans="1:27" hidden="1" x14ac:dyDescent="0.2">
      <c r="A205" s="47">
        <v>43608</v>
      </c>
      <c r="B205" s="49">
        <v>0</v>
      </c>
      <c r="C205" s="49">
        <v>0</v>
      </c>
      <c r="D205" s="41">
        <f t="shared" si="33"/>
        <v>0</v>
      </c>
      <c r="E205" s="42" t="s">
        <v>15</v>
      </c>
      <c r="F205" s="46"/>
      <c r="G205" s="43">
        <f t="shared" si="34"/>
        <v>0</v>
      </c>
      <c r="H205" s="46"/>
      <c r="I205" s="43">
        <f t="shared" si="35"/>
        <v>0</v>
      </c>
      <c r="J205" s="43">
        <f t="shared" si="36"/>
        <v>0</v>
      </c>
      <c r="K205" s="42" t="s">
        <v>15</v>
      </c>
      <c r="L205" s="46"/>
      <c r="M205" s="43">
        <f t="shared" si="37"/>
        <v>0</v>
      </c>
      <c r="N205" s="46"/>
      <c r="O205" s="43">
        <f t="shared" si="38"/>
        <v>0</v>
      </c>
      <c r="P205" s="43">
        <f t="shared" si="39"/>
        <v>0</v>
      </c>
      <c r="Q205" s="44" t="s">
        <v>45</v>
      </c>
      <c r="R205" s="46" t="s">
        <v>45</v>
      </c>
      <c r="S205" s="43">
        <v>0</v>
      </c>
      <c r="T205" s="46"/>
      <c r="U205" s="43">
        <v>0</v>
      </c>
      <c r="V205" s="46"/>
      <c r="W205" s="46" t="str">
        <f t="shared" si="40"/>
        <v>0.00000</v>
      </c>
      <c r="X205" s="46" t="str">
        <f t="shared" si="41"/>
        <v>0.00000</v>
      </c>
      <c r="Y205" s="49">
        <v>0</v>
      </c>
      <c r="Z205" s="49">
        <f t="shared" si="42"/>
        <v>0</v>
      </c>
      <c r="AA205" s="46" t="str">
        <f t="shared" si="43"/>
        <v>NA</v>
      </c>
    </row>
    <row r="206" spans="1:27" hidden="1" x14ac:dyDescent="0.2">
      <c r="A206" s="47">
        <v>43609</v>
      </c>
      <c r="B206" s="49">
        <v>0</v>
      </c>
      <c r="C206" s="49">
        <v>0</v>
      </c>
      <c r="D206" s="41">
        <f t="shared" si="33"/>
        <v>0</v>
      </c>
      <c r="E206" s="42" t="s">
        <v>15</v>
      </c>
      <c r="F206" s="46"/>
      <c r="G206" s="43">
        <f t="shared" si="34"/>
        <v>0</v>
      </c>
      <c r="H206" s="46"/>
      <c r="I206" s="43">
        <f t="shared" si="35"/>
        <v>0</v>
      </c>
      <c r="J206" s="43">
        <f t="shared" si="36"/>
        <v>0</v>
      </c>
      <c r="K206" s="42" t="s">
        <v>15</v>
      </c>
      <c r="L206" s="46"/>
      <c r="M206" s="43">
        <f t="shared" si="37"/>
        <v>0</v>
      </c>
      <c r="N206" s="46"/>
      <c r="O206" s="43">
        <f t="shared" si="38"/>
        <v>0</v>
      </c>
      <c r="P206" s="43">
        <f t="shared" si="39"/>
        <v>0</v>
      </c>
      <c r="Q206" s="44" t="s">
        <v>45</v>
      </c>
      <c r="R206" s="46" t="s">
        <v>45</v>
      </c>
      <c r="S206" s="43">
        <v>0</v>
      </c>
      <c r="T206" s="46"/>
      <c r="U206" s="43">
        <v>0</v>
      </c>
      <c r="V206" s="46"/>
      <c r="W206" s="46" t="str">
        <f t="shared" si="40"/>
        <v>0.00000</v>
      </c>
      <c r="X206" s="46" t="str">
        <f t="shared" si="41"/>
        <v>0.00000</v>
      </c>
      <c r="Y206" s="49">
        <v>0</v>
      </c>
      <c r="Z206" s="49">
        <f t="shared" si="42"/>
        <v>0</v>
      </c>
      <c r="AA206" s="46" t="str">
        <f t="shared" si="43"/>
        <v>NA</v>
      </c>
    </row>
    <row r="207" spans="1:27" hidden="1" x14ac:dyDescent="0.2">
      <c r="A207" s="47">
        <v>43610</v>
      </c>
      <c r="B207" s="49">
        <v>0</v>
      </c>
      <c r="C207" s="49">
        <v>0</v>
      </c>
      <c r="D207" s="41">
        <f t="shared" si="33"/>
        <v>0</v>
      </c>
      <c r="E207" s="42" t="s">
        <v>15</v>
      </c>
      <c r="F207" s="46"/>
      <c r="G207" s="43">
        <f t="shared" si="34"/>
        <v>0</v>
      </c>
      <c r="H207" s="46"/>
      <c r="I207" s="43">
        <f t="shared" si="35"/>
        <v>0</v>
      </c>
      <c r="J207" s="43">
        <f t="shared" si="36"/>
        <v>0</v>
      </c>
      <c r="K207" s="42" t="s">
        <v>15</v>
      </c>
      <c r="L207" s="46"/>
      <c r="M207" s="43">
        <f t="shared" si="37"/>
        <v>0</v>
      </c>
      <c r="N207" s="46"/>
      <c r="O207" s="43">
        <f t="shared" si="38"/>
        <v>0</v>
      </c>
      <c r="P207" s="43">
        <f t="shared" si="39"/>
        <v>0</v>
      </c>
      <c r="Q207" s="44" t="s">
        <v>94</v>
      </c>
      <c r="R207" s="46" t="s">
        <v>45</v>
      </c>
      <c r="S207" s="43">
        <v>0</v>
      </c>
      <c r="T207" s="46"/>
      <c r="U207" s="43">
        <v>0</v>
      </c>
      <c r="V207" s="46"/>
      <c r="W207" s="46" t="str">
        <f t="shared" si="40"/>
        <v>0.00000</v>
      </c>
      <c r="X207" s="46" t="str">
        <f t="shared" si="41"/>
        <v>0.00000</v>
      </c>
      <c r="Y207" s="49">
        <v>0</v>
      </c>
      <c r="Z207" s="49">
        <f t="shared" si="42"/>
        <v>0</v>
      </c>
      <c r="AA207" s="46" t="str">
        <f t="shared" si="43"/>
        <v>NA</v>
      </c>
    </row>
    <row r="208" spans="1:27" hidden="1" x14ac:dyDescent="0.2">
      <c r="A208" s="47">
        <v>43611</v>
      </c>
      <c r="B208" s="49">
        <v>0</v>
      </c>
      <c r="C208" s="49">
        <v>0</v>
      </c>
      <c r="D208" s="41">
        <f t="shared" si="33"/>
        <v>0</v>
      </c>
      <c r="E208" s="42" t="s">
        <v>15</v>
      </c>
      <c r="F208" s="46"/>
      <c r="G208" s="43">
        <f t="shared" si="34"/>
        <v>0</v>
      </c>
      <c r="H208" s="46"/>
      <c r="I208" s="43">
        <f t="shared" si="35"/>
        <v>0</v>
      </c>
      <c r="J208" s="43">
        <f t="shared" si="36"/>
        <v>0</v>
      </c>
      <c r="K208" s="42" t="s">
        <v>15</v>
      </c>
      <c r="L208" s="46"/>
      <c r="M208" s="43">
        <f t="shared" si="37"/>
        <v>0</v>
      </c>
      <c r="N208" s="46"/>
      <c r="O208" s="43">
        <f t="shared" si="38"/>
        <v>0</v>
      </c>
      <c r="P208" s="43">
        <f t="shared" si="39"/>
        <v>0</v>
      </c>
      <c r="Q208" s="44" t="s">
        <v>94</v>
      </c>
      <c r="R208" s="46" t="s">
        <v>45</v>
      </c>
      <c r="S208" s="43">
        <v>0</v>
      </c>
      <c r="T208" s="46"/>
      <c r="U208" s="43">
        <v>0</v>
      </c>
      <c r="V208" s="46"/>
      <c r="W208" s="46" t="str">
        <f t="shared" si="40"/>
        <v>0.00000</v>
      </c>
      <c r="X208" s="46" t="str">
        <f t="shared" si="41"/>
        <v>0.00000</v>
      </c>
      <c r="Y208" s="49">
        <v>0</v>
      </c>
      <c r="Z208" s="49">
        <f t="shared" si="42"/>
        <v>0</v>
      </c>
      <c r="AA208" s="46" t="str">
        <f t="shared" si="43"/>
        <v>NA</v>
      </c>
    </row>
    <row r="209" spans="1:27" hidden="1" x14ac:dyDescent="0.2">
      <c r="A209" s="47">
        <v>43612</v>
      </c>
      <c r="B209" s="49">
        <v>0</v>
      </c>
      <c r="C209" s="49">
        <v>0</v>
      </c>
      <c r="D209" s="41">
        <f t="shared" si="33"/>
        <v>0</v>
      </c>
      <c r="E209" s="42" t="s">
        <v>15</v>
      </c>
      <c r="F209" s="46"/>
      <c r="G209" s="43">
        <f t="shared" si="34"/>
        <v>0</v>
      </c>
      <c r="H209" s="46"/>
      <c r="I209" s="43">
        <f t="shared" si="35"/>
        <v>0</v>
      </c>
      <c r="J209" s="43">
        <f t="shared" si="36"/>
        <v>0</v>
      </c>
      <c r="K209" s="42" t="s">
        <v>15</v>
      </c>
      <c r="L209" s="46"/>
      <c r="M209" s="43">
        <f t="shared" si="37"/>
        <v>0</v>
      </c>
      <c r="N209" s="46"/>
      <c r="O209" s="43">
        <f t="shared" si="38"/>
        <v>0</v>
      </c>
      <c r="P209" s="43">
        <f t="shared" si="39"/>
        <v>0</v>
      </c>
      <c r="Q209" s="44" t="s">
        <v>45</v>
      </c>
      <c r="R209" s="46" t="s">
        <v>45</v>
      </c>
      <c r="S209" s="43">
        <v>0</v>
      </c>
      <c r="T209" s="46"/>
      <c r="U209" s="43">
        <v>0</v>
      </c>
      <c r="V209" s="46"/>
      <c r="W209" s="46" t="str">
        <f t="shared" si="40"/>
        <v>0.00000</v>
      </c>
      <c r="X209" s="46" t="str">
        <f t="shared" si="41"/>
        <v>0.00000</v>
      </c>
      <c r="Y209" s="49">
        <v>0</v>
      </c>
      <c r="Z209" s="49">
        <f t="shared" si="42"/>
        <v>0</v>
      </c>
      <c r="AA209" s="46" t="str">
        <f t="shared" si="43"/>
        <v>NA</v>
      </c>
    </row>
    <row r="210" spans="1:27" hidden="1" x14ac:dyDescent="0.2">
      <c r="A210" s="47">
        <v>43613</v>
      </c>
      <c r="B210" s="49">
        <v>0</v>
      </c>
      <c r="C210" s="49">
        <v>0</v>
      </c>
      <c r="D210" s="41">
        <f t="shared" si="33"/>
        <v>0</v>
      </c>
      <c r="E210" s="42" t="s">
        <v>15</v>
      </c>
      <c r="F210" s="46"/>
      <c r="G210" s="43">
        <f t="shared" si="34"/>
        <v>0</v>
      </c>
      <c r="H210" s="46"/>
      <c r="I210" s="43">
        <f t="shared" si="35"/>
        <v>0</v>
      </c>
      <c r="J210" s="43">
        <f t="shared" si="36"/>
        <v>0</v>
      </c>
      <c r="K210" s="42" t="s">
        <v>15</v>
      </c>
      <c r="L210" s="46"/>
      <c r="M210" s="43">
        <f t="shared" si="37"/>
        <v>0</v>
      </c>
      <c r="N210" s="46"/>
      <c r="O210" s="43">
        <f t="shared" si="38"/>
        <v>0</v>
      </c>
      <c r="P210" s="43">
        <f t="shared" si="39"/>
        <v>0</v>
      </c>
      <c r="Q210" s="44" t="s">
        <v>45</v>
      </c>
      <c r="R210" s="46" t="s">
        <v>45</v>
      </c>
      <c r="S210" s="43">
        <v>0</v>
      </c>
      <c r="T210" s="46"/>
      <c r="U210" s="43">
        <v>0</v>
      </c>
      <c r="V210" s="46"/>
      <c r="W210" s="46" t="str">
        <f t="shared" si="40"/>
        <v>0.00000</v>
      </c>
      <c r="X210" s="46" t="str">
        <f t="shared" si="41"/>
        <v>0.00000</v>
      </c>
      <c r="Y210" s="49">
        <v>0</v>
      </c>
      <c r="Z210" s="49">
        <f t="shared" si="42"/>
        <v>0</v>
      </c>
      <c r="AA210" s="46" t="str">
        <f t="shared" si="43"/>
        <v>NA</v>
      </c>
    </row>
    <row r="211" spans="1:27" hidden="1" x14ac:dyDescent="0.2">
      <c r="A211" s="47">
        <v>43614</v>
      </c>
      <c r="B211" s="49">
        <v>0</v>
      </c>
      <c r="C211" s="49">
        <v>0</v>
      </c>
      <c r="D211" s="41">
        <f t="shared" si="33"/>
        <v>0</v>
      </c>
      <c r="E211" s="42" t="s">
        <v>15</v>
      </c>
      <c r="F211" s="46"/>
      <c r="G211" s="43">
        <f t="shared" si="34"/>
        <v>0</v>
      </c>
      <c r="H211" s="46"/>
      <c r="I211" s="43">
        <f t="shared" si="35"/>
        <v>0</v>
      </c>
      <c r="J211" s="43">
        <f t="shared" si="36"/>
        <v>0</v>
      </c>
      <c r="K211" s="42" t="s">
        <v>15</v>
      </c>
      <c r="L211" s="46"/>
      <c r="M211" s="43">
        <f t="shared" si="37"/>
        <v>0</v>
      </c>
      <c r="N211" s="46"/>
      <c r="O211" s="43">
        <f t="shared" si="38"/>
        <v>0</v>
      </c>
      <c r="P211" s="43">
        <f t="shared" si="39"/>
        <v>0</v>
      </c>
      <c r="Q211" s="44" t="s">
        <v>45</v>
      </c>
      <c r="R211" s="46" t="s">
        <v>45</v>
      </c>
      <c r="S211" s="43">
        <v>0</v>
      </c>
      <c r="T211" s="46"/>
      <c r="U211" s="43">
        <v>0</v>
      </c>
      <c r="V211" s="46"/>
      <c r="W211" s="46" t="str">
        <f t="shared" si="40"/>
        <v>0.00000</v>
      </c>
      <c r="X211" s="46" t="str">
        <f t="shared" si="41"/>
        <v>0.00000</v>
      </c>
      <c r="Y211" s="49">
        <v>0</v>
      </c>
      <c r="Z211" s="49">
        <f t="shared" si="42"/>
        <v>0</v>
      </c>
      <c r="AA211" s="46" t="str">
        <f t="shared" si="43"/>
        <v>NA</v>
      </c>
    </row>
    <row r="212" spans="1:27" hidden="1" x14ac:dyDescent="0.2">
      <c r="A212" s="47">
        <v>43615</v>
      </c>
      <c r="B212" s="49">
        <v>0</v>
      </c>
      <c r="C212" s="49">
        <v>0</v>
      </c>
      <c r="D212" s="41">
        <f t="shared" si="33"/>
        <v>0</v>
      </c>
      <c r="E212" s="42" t="s">
        <v>15</v>
      </c>
      <c r="F212" s="46"/>
      <c r="G212" s="43">
        <f t="shared" si="34"/>
        <v>0</v>
      </c>
      <c r="H212" s="46"/>
      <c r="I212" s="43">
        <f t="shared" si="35"/>
        <v>0</v>
      </c>
      <c r="J212" s="43">
        <f t="shared" si="36"/>
        <v>0</v>
      </c>
      <c r="K212" s="42" t="s">
        <v>15</v>
      </c>
      <c r="L212" s="46"/>
      <c r="M212" s="43">
        <f t="shared" si="37"/>
        <v>0</v>
      </c>
      <c r="N212" s="46"/>
      <c r="O212" s="43">
        <f t="shared" si="38"/>
        <v>0</v>
      </c>
      <c r="P212" s="43">
        <f t="shared" si="39"/>
        <v>0</v>
      </c>
      <c r="Q212" s="44" t="s">
        <v>45</v>
      </c>
      <c r="R212" s="46" t="s">
        <v>45</v>
      </c>
      <c r="S212" s="43">
        <v>0</v>
      </c>
      <c r="T212" s="46"/>
      <c r="U212" s="43">
        <v>0</v>
      </c>
      <c r="V212" s="46"/>
      <c r="W212" s="46" t="str">
        <f t="shared" si="40"/>
        <v>0.00000</v>
      </c>
      <c r="X212" s="46" t="str">
        <f t="shared" si="41"/>
        <v>0.00000</v>
      </c>
      <c r="Y212" s="49">
        <v>0</v>
      </c>
      <c r="Z212" s="49">
        <f t="shared" si="42"/>
        <v>0</v>
      </c>
      <c r="AA212" s="46" t="str">
        <f t="shared" si="43"/>
        <v>NA</v>
      </c>
    </row>
    <row r="213" spans="1:27" hidden="1" x14ac:dyDescent="0.2">
      <c r="A213" s="47">
        <v>43616</v>
      </c>
      <c r="B213" s="49">
        <v>0</v>
      </c>
      <c r="C213" s="49">
        <v>0</v>
      </c>
      <c r="D213" s="41">
        <f t="shared" si="33"/>
        <v>0</v>
      </c>
      <c r="E213" s="42" t="s">
        <v>15</v>
      </c>
      <c r="F213" s="46"/>
      <c r="G213" s="43">
        <f t="shared" si="34"/>
        <v>0</v>
      </c>
      <c r="H213" s="46"/>
      <c r="I213" s="43">
        <f t="shared" si="35"/>
        <v>0</v>
      </c>
      <c r="J213" s="43">
        <f t="shared" si="36"/>
        <v>0</v>
      </c>
      <c r="K213" s="42" t="s">
        <v>15</v>
      </c>
      <c r="L213" s="46"/>
      <c r="M213" s="43">
        <f t="shared" si="37"/>
        <v>0</v>
      </c>
      <c r="N213" s="46"/>
      <c r="O213" s="43">
        <f t="shared" si="38"/>
        <v>0</v>
      </c>
      <c r="P213" s="43">
        <f t="shared" si="39"/>
        <v>0</v>
      </c>
      <c r="Q213" s="44" t="s">
        <v>45</v>
      </c>
      <c r="R213" s="46" t="s">
        <v>45</v>
      </c>
      <c r="S213" s="43">
        <v>0</v>
      </c>
      <c r="T213" s="46"/>
      <c r="U213" s="43">
        <v>0</v>
      </c>
      <c r="V213" s="46"/>
      <c r="W213" s="46" t="str">
        <f t="shared" si="40"/>
        <v>0.00000</v>
      </c>
      <c r="X213" s="46" t="str">
        <f t="shared" si="41"/>
        <v>0.00000</v>
      </c>
      <c r="Y213" s="49">
        <v>0</v>
      </c>
      <c r="Z213" s="49">
        <f t="shared" si="42"/>
        <v>0</v>
      </c>
      <c r="AA213" s="46" t="str">
        <f t="shared" si="43"/>
        <v>NA</v>
      </c>
    </row>
    <row r="214" spans="1:27" hidden="1" x14ac:dyDescent="0.2">
      <c r="A214" s="47">
        <v>43617</v>
      </c>
      <c r="B214" s="49">
        <v>0</v>
      </c>
      <c r="C214" s="49">
        <v>0</v>
      </c>
      <c r="D214" s="41">
        <f t="shared" si="33"/>
        <v>0</v>
      </c>
      <c r="E214" s="42" t="s">
        <v>15</v>
      </c>
      <c r="F214" s="46"/>
      <c r="G214" s="43">
        <f t="shared" si="34"/>
        <v>0</v>
      </c>
      <c r="H214" s="46"/>
      <c r="I214" s="43">
        <f t="shared" si="35"/>
        <v>0</v>
      </c>
      <c r="J214" s="43">
        <f t="shared" si="36"/>
        <v>0</v>
      </c>
      <c r="K214" s="42" t="s">
        <v>15</v>
      </c>
      <c r="L214" s="46"/>
      <c r="M214" s="43">
        <f t="shared" si="37"/>
        <v>0</v>
      </c>
      <c r="N214" s="46"/>
      <c r="O214" s="43">
        <f t="shared" si="38"/>
        <v>0</v>
      </c>
      <c r="P214" s="43">
        <f t="shared" si="39"/>
        <v>0</v>
      </c>
      <c r="Q214" s="44" t="s">
        <v>94</v>
      </c>
      <c r="R214" s="46" t="s">
        <v>45</v>
      </c>
      <c r="S214" s="43">
        <v>0</v>
      </c>
      <c r="T214" s="46"/>
      <c r="U214" s="43">
        <v>0</v>
      </c>
      <c r="V214" s="46"/>
      <c r="W214" s="46" t="str">
        <f t="shared" si="40"/>
        <v>0.00000</v>
      </c>
      <c r="X214" s="46" t="str">
        <f t="shared" si="41"/>
        <v>0.00000</v>
      </c>
      <c r="Y214" s="49">
        <v>0</v>
      </c>
      <c r="Z214" s="49">
        <f t="shared" si="42"/>
        <v>0</v>
      </c>
      <c r="AA214" s="46" t="str">
        <f t="shared" si="43"/>
        <v>NA</v>
      </c>
    </row>
    <row r="215" spans="1:27" hidden="1" x14ac:dyDescent="0.2">
      <c r="A215" s="47">
        <v>43618</v>
      </c>
      <c r="B215" s="49">
        <v>0</v>
      </c>
      <c r="C215" s="49">
        <v>0</v>
      </c>
      <c r="D215" s="41">
        <f t="shared" si="33"/>
        <v>0</v>
      </c>
      <c r="E215" s="42" t="s">
        <v>15</v>
      </c>
      <c r="F215" s="46"/>
      <c r="G215" s="43">
        <f t="shared" si="34"/>
        <v>0</v>
      </c>
      <c r="H215" s="46"/>
      <c r="I215" s="43">
        <f t="shared" si="35"/>
        <v>0</v>
      </c>
      <c r="J215" s="43">
        <f t="shared" si="36"/>
        <v>0</v>
      </c>
      <c r="K215" s="42" t="s">
        <v>15</v>
      </c>
      <c r="L215" s="46"/>
      <c r="M215" s="43">
        <f t="shared" si="37"/>
        <v>0</v>
      </c>
      <c r="N215" s="46"/>
      <c r="O215" s="43">
        <f t="shared" si="38"/>
        <v>0</v>
      </c>
      <c r="P215" s="43">
        <f t="shared" si="39"/>
        <v>0</v>
      </c>
      <c r="Q215" s="44" t="s">
        <v>94</v>
      </c>
      <c r="R215" s="46" t="s">
        <v>45</v>
      </c>
      <c r="S215" s="43">
        <v>0</v>
      </c>
      <c r="T215" s="46"/>
      <c r="U215" s="43">
        <v>0</v>
      </c>
      <c r="V215" s="46"/>
      <c r="W215" s="46" t="str">
        <f t="shared" si="40"/>
        <v>0.00000</v>
      </c>
      <c r="X215" s="46" t="str">
        <f t="shared" si="41"/>
        <v>0.00000</v>
      </c>
      <c r="Y215" s="49">
        <v>0</v>
      </c>
      <c r="Z215" s="49">
        <f t="shared" si="42"/>
        <v>0</v>
      </c>
      <c r="AA215" s="46" t="str">
        <f t="shared" si="43"/>
        <v>NA</v>
      </c>
    </row>
    <row r="216" spans="1:27" hidden="1" x14ac:dyDescent="0.2">
      <c r="A216" s="47">
        <v>43619</v>
      </c>
      <c r="B216" s="49">
        <v>0</v>
      </c>
      <c r="C216" s="49">
        <v>0</v>
      </c>
      <c r="D216" s="41">
        <f t="shared" si="33"/>
        <v>0</v>
      </c>
      <c r="E216" s="42" t="s">
        <v>15</v>
      </c>
      <c r="F216" s="46"/>
      <c r="G216" s="43">
        <f t="shared" si="34"/>
        <v>0</v>
      </c>
      <c r="H216" s="46"/>
      <c r="I216" s="43">
        <f t="shared" si="35"/>
        <v>0</v>
      </c>
      <c r="J216" s="43">
        <f t="shared" si="36"/>
        <v>0</v>
      </c>
      <c r="K216" s="42" t="s">
        <v>15</v>
      </c>
      <c r="L216" s="46"/>
      <c r="M216" s="43">
        <f t="shared" si="37"/>
        <v>0</v>
      </c>
      <c r="N216" s="46"/>
      <c r="O216" s="43">
        <f t="shared" si="38"/>
        <v>0</v>
      </c>
      <c r="P216" s="43">
        <f t="shared" si="39"/>
        <v>0</v>
      </c>
      <c r="Q216" s="44" t="s">
        <v>45</v>
      </c>
      <c r="R216" s="46" t="s">
        <v>45</v>
      </c>
      <c r="S216" s="43">
        <v>0</v>
      </c>
      <c r="T216" s="46"/>
      <c r="U216" s="43">
        <v>0</v>
      </c>
      <c r="V216" s="46"/>
      <c r="W216" s="46" t="str">
        <f t="shared" si="40"/>
        <v>0.00000</v>
      </c>
      <c r="X216" s="46" t="str">
        <f t="shared" si="41"/>
        <v>0.00000</v>
      </c>
      <c r="Y216" s="49">
        <v>0</v>
      </c>
      <c r="Z216" s="49">
        <f t="shared" si="42"/>
        <v>0</v>
      </c>
      <c r="AA216" s="46" t="str">
        <f t="shared" si="43"/>
        <v>NA</v>
      </c>
    </row>
    <row r="217" spans="1:27" hidden="1" x14ac:dyDescent="0.2">
      <c r="A217" s="47">
        <v>43620</v>
      </c>
      <c r="B217" s="49">
        <v>0</v>
      </c>
      <c r="C217" s="49">
        <v>0</v>
      </c>
      <c r="D217" s="41">
        <f t="shared" si="33"/>
        <v>0</v>
      </c>
      <c r="E217" s="42" t="s">
        <v>15</v>
      </c>
      <c r="F217" s="46"/>
      <c r="G217" s="43">
        <f t="shared" si="34"/>
        <v>0</v>
      </c>
      <c r="H217" s="46"/>
      <c r="I217" s="43">
        <f t="shared" si="35"/>
        <v>0</v>
      </c>
      <c r="J217" s="43">
        <f t="shared" si="36"/>
        <v>0</v>
      </c>
      <c r="K217" s="42" t="s">
        <v>15</v>
      </c>
      <c r="L217" s="46"/>
      <c r="M217" s="43">
        <f t="shared" si="37"/>
        <v>0</v>
      </c>
      <c r="N217" s="46"/>
      <c r="O217" s="43">
        <f t="shared" si="38"/>
        <v>0</v>
      </c>
      <c r="P217" s="43">
        <f t="shared" si="39"/>
        <v>0</v>
      </c>
      <c r="Q217" s="44" t="s">
        <v>45</v>
      </c>
      <c r="R217" s="46" t="s">
        <v>45</v>
      </c>
      <c r="S217" s="43">
        <v>0</v>
      </c>
      <c r="T217" s="46"/>
      <c r="U217" s="43">
        <v>0</v>
      </c>
      <c r="V217" s="46"/>
      <c r="W217" s="46" t="str">
        <f t="shared" si="40"/>
        <v>0.00000</v>
      </c>
      <c r="X217" s="46" t="str">
        <f t="shared" si="41"/>
        <v>0.00000</v>
      </c>
      <c r="Y217" s="49">
        <v>0</v>
      </c>
      <c r="Z217" s="49">
        <f t="shared" si="42"/>
        <v>0</v>
      </c>
      <c r="AA217" s="46" t="str">
        <f t="shared" si="43"/>
        <v>NA</v>
      </c>
    </row>
    <row r="218" spans="1:27" hidden="1" x14ac:dyDescent="0.2">
      <c r="A218" s="47">
        <v>43621</v>
      </c>
      <c r="B218" s="49">
        <v>0</v>
      </c>
      <c r="C218" s="49">
        <v>0</v>
      </c>
      <c r="D218" s="41">
        <f t="shared" si="33"/>
        <v>0</v>
      </c>
      <c r="E218" s="42" t="s">
        <v>15</v>
      </c>
      <c r="F218" s="46"/>
      <c r="G218" s="43">
        <f t="shared" si="34"/>
        <v>0</v>
      </c>
      <c r="H218" s="46"/>
      <c r="I218" s="43">
        <f t="shared" si="35"/>
        <v>0</v>
      </c>
      <c r="J218" s="43">
        <f t="shared" si="36"/>
        <v>0</v>
      </c>
      <c r="K218" s="42" t="s">
        <v>15</v>
      </c>
      <c r="L218" s="46"/>
      <c r="M218" s="43">
        <f t="shared" si="37"/>
        <v>0</v>
      </c>
      <c r="N218" s="46"/>
      <c r="O218" s="43">
        <f t="shared" si="38"/>
        <v>0</v>
      </c>
      <c r="P218" s="43">
        <f t="shared" si="39"/>
        <v>0</v>
      </c>
      <c r="Q218" s="44" t="s">
        <v>45</v>
      </c>
      <c r="R218" s="46" t="s">
        <v>45</v>
      </c>
      <c r="S218" s="43">
        <v>0</v>
      </c>
      <c r="T218" s="46"/>
      <c r="U218" s="43">
        <v>0</v>
      </c>
      <c r="V218" s="46"/>
      <c r="W218" s="46" t="str">
        <f t="shared" si="40"/>
        <v>0.00000</v>
      </c>
      <c r="X218" s="46" t="str">
        <f t="shared" si="41"/>
        <v>0.00000</v>
      </c>
      <c r="Y218" s="49">
        <v>0</v>
      </c>
      <c r="Z218" s="49">
        <f t="shared" si="42"/>
        <v>0</v>
      </c>
      <c r="AA218" s="46" t="str">
        <f t="shared" si="43"/>
        <v>NA</v>
      </c>
    </row>
    <row r="219" spans="1:27" hidden="1" x14ac:dyDescent="0.2">
      <c r="A219" s="47">
        <v>43622</v>
      </c>
      <c r="B219" s="49">
        <v>0</v>
      </c>
      <c r="C219" s="49">
        <v>0</v>
      </c>
      <c r="D219" s="41">
        <f t="shared" si="33"/>
        <v>0</v>
      </c>
      <c r="E219" s="42" t="s">
        <v>15</v>
      </c>
      <c r="F219" s="46"/>
      <c r="G219" s="43">
        <f t="shared" si="34"/>
        <v>0</v>
      </c>
      <c r="H219" s="46"/>
      <c r="I219" s="43">
        <f t="shared" si="35"/>
        <v>0</v>
      </c>
      <c r="J219" s="43">
        <f t="shared" si="36"/>
        <v>0</v>
      </c>
      <c r="K219" s="42" t="s">
        <v>15</v>
      </c>
      <c r="L219" s="46"/>
      <c r="M219" s="43">
        <f t="shared" si="37"/>
        <v>0</v>
      </c>
      <c r="N219" s="46"/>
      <c r="O219" s="43">
        <f t="shared" si="38"/>
        <v>0</v>
      </c>
      <c r="P219" s="43">
        <f t="shared" si="39"/>
        <v>0</v>
      </c>
      <c r="Q219" s="44" t="s">
        <v>45</v>
      </c>
      <c r="R219" s="46" t="s">
        <v>45</v>
      </c>
      <c r="S219" s="43">
        <v>0</v>
      </c>
      <c r="T219" s="46"/>
      <c r="U219" s="43">
        <v>0</v>
      </c>
      <c r="V219" s="46"/>
      <c r="W219" s="46" t="str">
        <f t="shared" si="40"/>
        <v>0.00000</v>
      </c>
      <c r="X219" s="46" t="str">
        <f t="shared" si="41"/>
        <v>0.00000</v>
      </c>
      <c r="Y219" s="49">
        <v>0</v>
      </c>
      <c r="Z219" s="49">
        <f t="shared" si="42"/>
        <v>0</v>
      </c>
      <c r="AA219" s="46" t="str">
        <f t="shared" si="43"/>
        <v>NA</v>
      </c>
    </row>
    <row r="220" spans="1:27" hidden="1" x14ac:dyDescent="0.2">
      <c r="A220" s="47">
        <v>43623</v>
      </c>
      <c r="B220" s="49">
        <v>0</v>
      </c>
      <c r="C220" s="49">
        <v>0</v>
      </c>
      <c r="D220" s="41">
        <f t="shared" si="33"/>
        <v>0</v>
      </c>
      <c r="E220" s="42" t="s">
        <v>15</v>
      </c>
      <c r="F220" s="46"/>
      <c r="G220" s="43">
        <f t="shared" si="34"/>
        <v>0</v>
      </c>
      <c r="H220" s="46"/>
      <c r="I220" s="43">
        <f t="shared" si="35"/>
        <v>0</v>
      </c>
      <c r="J220" s="43">
        <f t="shared" si="36"/>
        <v>0</v>
      </c>
      <c r="K220" s="42" t="s">
        <v>15</v>
      </c>
      <c r="L220" s="46"/>
      <c r="M220" s="43">
        <f t="shared" si="37"/>
        <v>0</v>
      </c>
      <c r="N220" s="46"/>
      <c r="O220" s="43">
        <f t="shared" si="38"/>
        <v>0</v>
      </c>
      <c r="P220" s="43">
        <f t="shared" si="39"/>
        <v>0</v>
      </c>
      <c r="Q220" s="44" t="s">
        <v>45</v>
      </c>
      <c r="R220" s="46" t="s">
        <v>45</v>
      </c>
      <c r="S220" s="43">
        <v>0</v>
      </c>
      <c r="T220" s="46"/>
      <c r="U220" s="43">
        <v>0</v>
      </c>
      <c r="V220" s="46"/>
      <c r="W220" s="46" t="str">
        <f t="shared" si="40"/>
        <v>0.00000</v>
      </c>
      <c r="X220" s="46" t="str">
        <f t="shared" si="41"/>
        <v>0.00000</v>
      </c>
      <c r="Y220" s="49">
        <v>0</v>
      </c>
      <c r="Z220" s="49">
        <f t="shared" si="42"/>
        <v>0</v>
      </c>
      <c r="AA220" s="46" t="str">
        <f t="shared" si="43"/>
        <v>NA</v>
      </c>
    </row>
    <row r="221" spans="1:27" hidden="1" x14ac:dyDescent="0.2">
      <c r="A221" s="47">
        <v>43624</v>
      </c>
      <c r="B221" s="49">
        <v>0</v>
      </c>
      <c r="C221" s="49">
        <v>0</v>
      </c>
      <c r="D221" s="41">
        <f t="shared" si="33"/>
        <v>0</v>
      </c>
      <c r="E221" s="42" t="s">
        <v>15</v>
      </c>
      <c r="F221" s="46"/>
      <c r="G221" s="43">
        <f t="shared" si="34"/>
        <v>0</v>
      </c>
      <c r="H221" s="46"/>
      <c r="I221" s="43">
        <f t="shared" si="35"/>
        <v>0</v>
      </c>
      <c r="J221" s="43">
        <f t="shared" si="36"/>
        <v>0</v>
      </c>
      <c r="K221" s="42" t="s">
        <v>15</v>
      </c>
      <c r="L221" s="46"/>
      <c r="M221" s="43">
        <f t="shared" si="37"/>
        <v>0</v>
      </c>
      <c r="N221" s="46"/>
      <c r="O221" s="43">
        <f t="shared" si="38"/>
        <v>0</v>
      </c>
      <c r="P221" s="43">
        <f t="shared" si="39"/>
        <v>0</v>
      </c>
      <c r="Q221" s="44" t="s">
        <v>94</v>
      </c>
      <c r="R221" s="46" t="s">
        <v>45</v>
      </c>
      <c r="S221" s="43">
        <v>0</v>
      </c>
      <c r="T221" s="46"/>
      <c r="U221" s="43">
        <v>0</v>
      </c>
      <c r="V221" s="46"/>
      <c r="W221" s="46" t="str">
        <f t="shared" si="40"/>
        <v>0.00000</v>
      </c>
      <c r="X221" s="46" t="str">
        <f t="shared" si="41"/>
        <v>0.00000</v>
      </c>
      <c r="Y221" s="49">
        <v>0</v>
      </c>
      <c r="Z221" s="49">
        <f t="shared" si="42"/>
        <v>0</v>
      </c>
      <c r="AA221" s="46" t="str">
        <f t="shared" si="43"/>
        <v>NA</v>
      </c>
    </row>
    <row r="222" spans="1:27" hidden="1" x14ac:dyDescent="0.2">
      <c r="A222" s="47">
        <v>43625</v>
      </c>
      <c r="B222" s="49">
        <v>0</v>
      </c>
      <c r="C222" s="49">
        <v>0</v>
      </c>
      <c r="D222" s="41">
        <f t="shared" si="33"/>
        <v>0</v>
      </c>
      <c r="E222" s="42" t="s">
        <v>15</v>
      </c>
      <c r="F222" s="46"/>
      <c r="G222" s="43">
        <f t="shared" si="34"/>
        <v>0</v>
      </c>
      <c r="H222" s="46"/>
      <c r="I222" s="43">
        <f t="shared" si="35"/>
        <v>0</v>
      </c>
      <c r="J222" s="43">
        <f t="shared" si="36"/>
        <v>0</v>
      </c>
      <c r="K222" s="42" t="s">
        <v>15</v>
      </c>
      <c r="L222" s="46"/>
      <c r="M222" s="43">
        <f t="shared" si="37"/>
        <v>0</v>
      </c>
      <c r="N222" s="46"/>
      <c r="O222" s="43">
        <f t="shared" si="38"/>
        <v>0</v>
      </c>
      <c r="P222" s="43">
        <f t="shared" si="39"/>
        <v>0</v>
      </c>
      <c r="Q222" s="44" t="s">
        <v>94</v>
      </c>
      <c r="R222" s="46" t="s">
        <v>45</v>
      </c>
      <c r="S222" s="43">
        <v>0</v>
      </c>
      <c r="T222" s="46"/>
      <c r="U222" s="43">
        <v>0</v>
      </c>
      <c r="V222" s="46"/>
      <c r="W222" s="46" t="str">
        <f t="shared" si="40"/>
        <v>0.00000</v>
      </c>
      <c r="X222" s="46" t="str">
        <f t="shared" si="41"/>
        <v>0.00000</v>
      </c>
      <c r="Y222" s="49">
        <v>0</v>
      </c>
      <c r="Z222" s="49">
        <f t="shared" si="42"/>
        <v>0</v>
      </c>
      <c r="AA222" s="46" t="str">
        <f t="shared" si="43"/>
        <v>NA</v>
      </c>
    </row>
    <row r="223" spans="1:27" hidden="1" x14ac:dyDescent="0.2">
      <c r="A223" s="47">
        <v>43626</v>
      </c>
      <c r="B223" s="49">
        <v>0</v>
      </c>
      <c r="C223" s="49">
        <v>0</v>
      </c>
      <c r="D223" s="41">
        <f t="shared" si="33"/>
        <v>0</v>
      </c>
      <c r="E223" s="42" t="s">
        <v>15</v>
      </c>
      <c r="F223" s="46"/>
      <c r="G223" s="43">
        <f t="shared" si="34"/>
        <v>0</v>
      </c>
      <c r="H223" s="46"/>
      <c r="I223" s="43">
        <f t="shared" si="35"/>
        <v>0</v>
      </c>
      <c r="J223" s="43">
        <f t="shared" si="36"/>
        <v>0</v>
      </c>
      <c r="K223" s="42" t="s">
        <v>15</v>
      </c>
      <c r="L223" s="46"/>
      <c r="M223" s="43">
        <f t="shared" si="37"/>
        <v>0</v>
      </c>
      <c r="N223" s="46"/>
      <c r="O223" s="43">
        <f t="shared" si="38"/>
        <v>0</v>
      </c>
      <c r="P223" s="43">
        <f t="shared" si="39"/>
        <v>0</v>
      </c>
      <c r="Q223" s="44" t="s">
        <v>45</v>
      </c>
      <c r="R223" s="46" t="s">
        <v>45</v>
      </c>
      <c r="S223" s="43">
        <v>0</v>
      </c>
      <c r="T223" s="46"/>
      <c r="U223" s="43">
        <v>0</v>
      </c>
      <c r="V223" s="46"/>
      <c r="W223" s="46" t="str">
        <f t="shared" si="40"/>
        <v>0.00000</v>
      </c>
      <c r="X223" s="46" t="str">
        <f t="shared" si="41"/>
        <v>0.00000</v>
      </c>
      <c r="Y223" s="49">
        <v>0</v>
      </c>
      <c r="Z223" s="49">
        <f t="shared" si="42"/>
        <v>0</v>
      </c>
      <c r="AA223" s="46" t="str">
        <f t="shared" si="43"/>
        <v>NA</v>
      </c>
    </row>
    <row r="224" spans="1:27" hidden="1" x14ac:dyDescent="0.2">
      <c r="A224" s="47">
        <v>43627</v>
      </c>
      <c r="B224" s="49">
        <v>0</v>
      </c>
      <c r="C224" s="49">
        <v>0</v>
      </c>
      <c r="D224" s="41">
        <f t="shared" si="33"/>
        <v>0</v>
      </c>
      <c r="E224" s="42" t="s">
        <v>15</v>
      </c>
      <c r="F224" s="46"/>
      <c r="G224" s="43">
        <f t="shared" si="34"/>
        <v>0</v>
      </c>
      <c r="H224" s="46"/>
      <c r="I224" s="43">
        <f t="shared" si="35"/>
        <v>0</v>
      </c>
      <c r="J224" s="43">
        <f t="shared" si="36"/>
        <v>0</v>
      </c>
      <c r="K224" s="42" t="s">
        <v>15</v>
      </c>
      <c r="L224" s="46"/>
      <c r="M224" s="43">
        <f t="shared" si="37"/>
        <v>0</v>
      </c>
      <c r="N224" s="46"/>
      <c r="O224" s="43">
        <f t="shared" si="38"/>
        <v>0</v>
      </c>
      <c r="P224" s="43">
        <f t="shared" si="39"/>
        <v>0</v>
      </c>
      <c r="Q224" s="44" t="s">
        <v>45</v>
      </c>
      <c r="R224" s="46" t="s">
        <v>45</v>
      </c>
      <c r="S224" s="43">
        <v>0</v>
      </c>
      <c r="T224" s="46"/>
      <c r="U224" s="43">
        <v>0</v>
      </c>
      <c r="V224" s="46"/>
      <c r="W224" s="46" t="str">
        <f t="shared" si="40"/>
        <v>0.00000</v>
      </c>
      <c r="X224" s="46" t="str">
        <f t="shared" si="41"/>
        <v>0.00000</v>
      </c>
      <c r="Y224" s="49">
        <v>0</v>
      </c>
      <c r="Z224" s="49">
        <f t="shared" si="42"/>
        <v>0</v>
      </c>
      <c r="AA224" s="46" t="str">
        <f t="shared" si="43"/>
        <v>NA</v>
      </c>
    </row>
    <row r="225" spans="1:27" hidden="1" x14ac:dyDescent="0.2">
      <c r="A225" s="47">
        <v>43628</v>
      </c>
      <c r="B225" s="49">
        <v>0</v>
      </c>
      <c r="C225" s="49">
        <v>0</v>
      </c>
      <c r="D225" s="41">
        <f t="shared" si="33"/>
        <v>0</v>
      </c>
      <c r="E225" s="42" t="s">
        <v>15</v>
      </c>
      <c r="F225" s="46"/>
      <c r="G225" s="43">
        <f t="shared" si="34"/>
        <v>0</v>
      </c>
      <c r="H225" s="46"/>
      <c r="I225" s="43">
        <f t="shared" si="35"/>
        <v>0</v>
      </c>
      <c r="J225" s="43">
        <f t="shared" si="36"/>
        <v>0</v>
      </c>
      <c r="K225" s="42" t="s">
        <v>15</v>
      </c>
      <c r="L225" s="46"/>
      <c r="M225" s="43">
        <f t="shared" si="37"/>
        <v>0</v>
      </c>
      <c r="N225" s="46"/>
      <c r="O225" s="43">
        <f t="shared" si="38"/>
        <v>0</v>
      </c>
      <c r="P225" s="43">
        <f t="shared" si="39"/>
        <v>0</v>
      </c>
      <c r="Q225" s="44" t="s">
        <v>45</v>
      </c>
      <c r="R225" s="46" t="s">
        <v>45</v>
      </c>
      <c r="S225" s="43">
        <v>0</v>
      </c>
      <c r="T225" s="46"/>
      <c r="U225" s="43">
        <v>0</v>
      </c>
      <c r="V225" s="46"/>
      <c r="W225" s="46" t="str">
        <f t="shared" si="40"/>
        <v>0.00000</v>
      </c>
      <c r="X225" s="46" t="str">
        <f t="shared" si="41"/>
        <v>0.00000</v>
      </c>
      <c r="Y225" s="49">
        <v>0</v>
      </c>
      <c r="Z225" s="49">
        <f t="shared" si="42"/>
        <v>0</v>
      </c>
      <c r="AA225" s="46" t="str">
        <f t="shared" si="43"/>
        <v>NA</v>
      </c>
    </row>
    <row r="226" spans="1:27" hidden="1" x14ac:dyDescent="0.2">
      <c r="A226" s="47">
        <v>43629</v>
      </c>
      <c r="B226" s="49">
        <v>0</v>
      </c>
      <c r="C226" s="49">
        <v>0</v>
      </c>
      <c r="D226" s="41">
        <f t="shared" si="33"/>
        <v>0</v>
      </c>
      <c r="E226" s="42" t="s">
        <v>15</v>
      </c>
      <c r="F226" s="46"/>
      <c r="G226" s="43">
        <f t="shared" si="34"/>
        <v>0</v>
      </c>
      <c r="H226" s="46"/>
      <c r="I226" s="43">
        <f t="shared" si="35"/>
        <v>0</v>
      </c>
      <c r="J226" s="43">
        <f t="shared" si="36"/>
        <v>0</v>
      </c>
      <c r="K226" s="42" t="s">
        <v>15</v>
      </c>
      <c r="L226" s="46"/>
      <c r="M226" s="43">
        <f t="shared" si="37"/>
        <v>0</v>
      </c>
      <c r="N226" s="46"/>
      <c r="O226" s="43">
        <f t="shared" si="38"/>
        <v>0</v>
      </c>
      <c r="P226" s="43">
        <f t="shared" si="39"/>
        <v>0</v>
      </c>
      <c r="Q226" s="44" t="s">
        <v>45</v>
      </c>
      <c r="R226" s="46" t="s">
        <v>45</v>
      </c>
      <c r="S226" s="43">
        <v>0</v>
      </c>
      <c r="T226" s="46"/>
      <c r="U226" s="43">
        <v>0</v>
      </c>
      <c r="V226" s="46"/>
      <c r="W226" s="46" t="str">
        <f t="shared" si="40"/>
        <v>0.00000</v>
      </c>
      <c r="X226" s="46" t="str">
        <f t="shared" si="41"/>
        <v>0.00000</v>
      </c>
      <c r="Y226" s="49">
        <v>0</v>
      </c>
      <c r="Z226" s="49">
        <f t="shared" si="42"/>
        <v>0</v>
      </c>
      <c r="AA226" s="46" t="str">
        <f t="shared" si="43"/>
        <v>NA</v>
      </c>
    </row>
    <row r="227" spans="1:27" hidden="1" x14ac:dyDescent="0.2">
      <c r="A227" s="47">
        <v>43630</v>
      </c>
      <c r="B227" s="49">
        <v>0</v>
      </c>
      <c r="C227" s="49">
        <v>0</v>
      </c>
      <c r="D227" s="41">
        <f t="shared" si="33"/>
        <v>0</v>
      </c>
      <c r="E227" s="42" t="s">
        <v>15</v>
      </c>
      <c r="F227" s="46"/>
      <c r="G227" s="43">
        <f t="shared" si="34"/>
        <v>0</v>
      </c>
      <c r="H227" s="46"/>
      <c r="I227" s="43">
        <f t="shared" si="35"/>
        <v>0</v>
      </c>
      <c r="J227" s="43">
        <f t="shared" si="36"/>
        <v>0</v>
      </c>
      <c r="K227" s="42" t="s">
        <v>15</v>
      </c>
      <c r="L227" s="46"/>
      <c r="M227" s="43">
        <f t="shared" si="37"/>
        <v>0</v>
      </c>
      <c r="N227" s="46"/>
      <c r="O227" s="43">
        <f t="shared" si="38"/>
        <v>0</v>
      </c>
      <c r="P227" s="43">
        <f t="shared" si="39"/>
        <v>0</v>
      </c>
      <c r="Q227" s="44" t="s">
        <v>45</v>
      </c>
      <c r="R227" s="46" t="s">
        <v>45</v>
      </c>
      <c r="S227" s="43">
        <v>0</v>
      </c>
      <c r="T227" s="46"/>
      <c r="U227" s="43">
        <v>0</v>
      </c>
      <c r="V227" s="46"/>
      <c r="W227" s="46" t="str">
        <f t="shared" si="40"/>
        <v>0.00000</v>
      </c>
      <c r="X227" s="46" t="str">
        <f t="shared" si="41"/>
        <v>0.00000</v>
      </c>
      <c r="Y227" s="49">
        <v>0</v>
      </c>
      <c r="Z227" s="49">
        <f t="shared" si="42"/>
        <v>0</v>
      </c>
      <c r="AA227" s="46" t="str">
        <f t="shared" si="43"/>
        <v>NA</v>
      </c>
    </row>
    <row r="228" spans="1:27" hidden="1" x14ac:dyDescent="0.2">
      <c r="A228" s="47">
        <v>43631</v>
      </c>
      <c r="B228" s="49">
        <v>0</v>
      </c>
      <c r="C228" s="49">
        <v>0</v>
      </c>
      <c r="D228" s="41">
        <f t="shared" si="33"/>
        <v>0</v>
      </c>
      <c r="E228" s="42" t="s">
        <v>15</v>
      </c>
      <c r="F228" s="46"/>
      <c r="G228" s="43">
        <f t="shared" si="34"/>
        <v>0</v>
      </c>
      <c r="H228" s="46"/>
      <c r="I228" s="43">
        <f t="shared" si="35"/>
        <v>0</v>
      </c>
      <c r="J228" s="43">
        <f t="shared" si="36"/>
        <v>0</v>
      </c>
      <c r="K228" s="42" t="s">
        <v>15</v>
      </c>
      <c r="L228" s="46"/>
      <c r="M228" s="43">
        <f t="shared" si="37"/>
        <v>0</v>
      </c>
      <c r="N228" s="46"/>
      <c r="O228" s="43">
        <f t="shared" si="38"/>
        <v>0</v>
      </c>
      <c r="P228" s="43">
        <f t="shared" si="39"/>
        <v>0</v>
      </c>
      <c r="Q228" s="44" t="s">
        <v>94</v>
      </c>
      <c r="R228" s="46" t="s">
        <v>45</v>
      </c>
      <c r="S228" s="43">
        <v>0</v>
      </c>
      <c r="T228" s="46"/>
      <c r="U228" s="43">
        <v>0</v>
      </c>
      <c r="V228" s="46"/>
      <c r="W228" s="46" t="str">
        <f t="shared" si="40"/>
        <v>0.00000</v>
      </c>
      <c r="X228" s="46" t="str">
        <f t="shared" si="41"/>
        <v>0.00000</v>
      </c>
      <c r="Y228" s="49">
        <v>0</v>
      </c>
      <c r="Z228" s="49">
        <f t="shared" si="42"/>
        <v>0</v>
      </c>
      <c r="AA228" s="46" t="str">
        <f t="shared" si="43"/>
        <v>NA</v>
      </c>
    </row>
    <row r="229" spans="1:27" hidden="1" x14ac:dyDescent="0.2">
      <c r="A229" s="47">
        <v>43632</v>
      </c>
      <c r="B229" s="49">
        <v>0</v>
      </c>
      <c r="C229" s="49">
        <v>0</v>
      </c>
      <c r="D229" s="41">
        <f t="shared" si="33"/>
        <v>0</v>
      </c>
      <c r="E229" s="42" t="s">
        <v>15</v>
      </c>
      <c r="F229" s="46"/>
      <c r="G229" s="43">
        <f t="shared" si="34"/>
        <v>0</v>
      </c>
      <c r="H229" s="46"/>
      <c r="I229" s="43">
        <f t="shared" si="35"/>
        <v>0</v>
      </c>
      <c r="J229" s="43">
        <f t="shared" si="36"/>
        <v>0</v>
      </c>
      <c r="K229" s="42" t="s">
        <v>15</v>
      </c>
      <c r="L229" s="46"/>
      <c r="M229" s="43">
        <f t="shared" si="37"/>
        <v>0</v>
      </c>
      <c r="N229" s="46"/>
      <c r="O229" s="43">
        <f t="shared" si="38"/>
        <v>0</v>
      </c>
      <c r="P229" s="43">
        <f t="shared" si="39"/>
        <v>0</v>
      </c>
      <c r="Q229" s="44" t="s">
        <v>94</v>
      </c>
      <c r="R229" s="46" t="s">
        <v>45</v>
      </c>
      <c r="S229" s="43">
        <v>0</v>
      </c>
      <c r="T229" s="46"/>
      <c r="U229" s="43">
        <v>0</v>
      </c>
      <c r="V229" s="46"/>
      <c r="W229" s="46" t="str">
        <f t="shared" si="40"/>
        <v>0.00000</v>
      </c>
      <c r="X229" s="46" t="str">
        <f t="shared" si="41"/>
        <v>0.00000</v>
      </c>
      <c r="Y229" s="49">
        <v>0</v>
      </c>
      <c r="Z229" s="49">
        <f t="shared" si="42"/>
        <v>0</v>
      </c>
      <c r="AA229" s="46" t="str">
        <f t="shared" si="43"/>
        <v>NA</v>
      </c>
    </row>
    <row r="230" spans="1:27" hidden="1" x14ac:dyDescent="0.2">
      <c r="A230" s="47">
        <v>43633</v>
      </c>
      <c r="B230" s="49">
        <v>0</v>
      </c>
      <c r="C230" s="49">
        <v>0</v>
      </c>
      <c r="D230" s="41">
        <f t="shared" si="33"/>
        <v>0</v>
      </c>
      <c r="E230" s="42" t="s">
        <v>15</v>
      </c>
      <c r="F230" s="46"/>
      <c r="G230" s="43">
        <f t="shared" si="34"/>
        <v>0</v>
      </c>
      <c r="H230" s="46"/>
      <c r="I230" s="43">
        <f t="shared" si="35"/>
        <v>0</v>
      </c>
      <c r="J230" s="43">
        <f t="shared" si="36"/>
        <v>0</v>
      </c>
      <c r="K230" s="42" t="s">
        <v>15</v>
      </c>
      <c r="L230" s="46"/>
      <c r="M230" s="43">
        <f t="shared" si="37"/>
        <v>0</v>
      </c>
      <c r="N230" s="46"/>
      <c r="O230" s="43">
        <f t="shared" si="38"/>
        <v>0</v>
      </c>
      <c r="P230" s="43">
        <f t="shared" si="39"/>
        <v>0</v>
      </c>
      <c r="Q230" s="44" t="s">
        <v>45</v>
      </c>
      <c r="R230" s="46" t="s">
        <v>45</v>
      </c>
      <c r="S230" s="43">
        <v>0</v>
      </c>
      <c r="T230" s="46"/>
      <c r="U230" s="43">
        <v>0</v>
      </c>
      <c r="V230" s="46"/>
      <c r="W230" s="46" t="str">
        <f t="shared" si="40"/>
        <v>0.00000</v>
      </c>
      <c r="X230" s="46" t="str">
        <f t="shared" si="41"/>
        <v>0.00000</v>
      </c>
      <c r="Y230" s="49">
        <v>0</v>
      </c>
      <c r="Z230" s="49">
        <f t="shared" si="42"/>
        <v>0</v>
      </c>
      <c r="AA230" s="46" t="str">
        <f t="shared" si="43"/>
        <v>NA</v>
      </c>
    </row>
    <row r="231" spans="1:27" hidden="1" x14ac:dyDescent="0.2">
      <c r="A231" s="47">
        <v>43634</v>
      </c>
      <c r="B231" s="49">
        <v>0</v>
      </c>
      <c r="C231" s="49">
        <v>0</v>
      </c>
      <c r="D231" s="41">
        <f t="shared" si="33"/>
        <v>0</v>
      </c>
      <c r="E231" s="42" t="s">
        <v>15</v>
      </c>
      <c r="F231" s="46"/>
      <c r="G231" s="43">
        <f t="shared" si="34"/>
        <v>0</v>
      </c>
      <c r="H231" s="46"/>
      <c r="I231" s="43">
        <f t="shared" si="35"/>
        <v>0</v>
      </c>
      <c r="J231" s="43">
        <f t="shared" si="36"/>
        <v>0</v>
      </c>
      <c r="K231" s="42" t="s">
        <v>15</v>
      </c>
      <c r="L231" s="46"/>
      <c r="M231" s="43">
        <f t="shared" si="37"/>
        <v>0</v>
      </c>
      <c r="N231" s="46"/>
      <c r="O231" s="43">
        <f t="shared" si="38"/>
        <v>0</v>
      </c>
      <c r="P231" s="43">
        <f t="shared" si="39"/>
        <v>0</v>
      </c>
      <c r="Q231" s="44" t="s">
        <v>45</v>
      </c>
      <c r="R231" s="46" t="s">
        <v>45</v>
      </c>
      <c r="S231" s="43">
        <v>0</v>
      </c>
      <c r="T231" s="46"/>
      <c r="U231" s="43">
        <v>0</v>
      </c>
      <c r="V231" s="46"/>
      <c r="W231" s="46" t="str">
        <f t="shared" si="40"/>
        <v>0.00000</v>
      </c>
      <c r="X231" s="46" t="str">
        <f t="shared" si="41"/>
        <v>0.00000</v>
      </c>
      <c r="Y231" s="49">
        <v>0</v>
      </c>
      <c r="Z231" s="49">
        <f t="shared" si="42"/>
        <v>0</v>
      </c>
      <c r="AA231" s="46" t="str">
        <f t="shared" si="43"/>
        <v>NA</v>
      </c>
    </row>
    <row r="232" spans="1:27" hidden="1" x14ac:dyDescent="0.2">
      <c r="A232" s="47">
        <v>43635</v>
      </c>
      <c r="B232" s="49">
        <v>0</v>
      </c>
      <c r="C232" s="49">
        <v>0</v>
      </c>
      <c r="D232" s="41">
        <f t="shared" si="33"/>
        <v>0</v>
      </c>
      <c r="E232" s="42" t="s">
        <v>15</v>
      </c>
      <c r="F232" s="46"/>
      <c r="G232" s="43">
        <f t="shared" si="34"/>
        <v>0</v>
      </c>
      <c r="H232" s="46"/>
      <c r="I232" s="43">
        <f t="shared" si="35"/>
        <v>0</v>
      </c>
      <c r="J232" s="43">
        <f t="shared" si="36"/>
        <v>0</v>
      </c>
      <c r="K232" s="42" t="s">
        <v>15</v>
      </c>
      <c r="L232" s="46"/>
      <c r="M232" s="43">
        <f t="shared" si="37"/>
        <v>0</v>
      </c>
      <c r="N232" s="46"/>
      <c r="O232" s="43">
        <f t="shared" si="38"/>
        <v>0</v>
      </c>
      <c r="P232" s="43">
        <f t="shared" si="39"/>
        <v>0</v>
      </c>
      <c r="Q232" s="44" t="s">
        <v>45</v>
      </c>
      <c r="R232" s="46" t="s">
        <v>45</v>
      </c>
      <c r="S232" s="43">
        <v>0</v>
      </c>
      <c r="T232" s="46"/>
      <c r="U232" s="43">
        <v>0</v>
      </c>
      <c r="V232" s="46"/>
      <c r="W232" s="46" t="str">
        <f t="shared" si="40"/>
        <v>0.00000</v>
      </c>
      <c r="X232" s="46" t="str">
        <f t="shared" si="41"/>
        <v>0.00000</v>
      </c>
      <c r="Y232" s="49">
        <v>0</v>
      </c>
      <c r="Z232" s="49">
        <f t="shared" si="42"/>
        <v>0</v>
      </c>
      <c r="AA232" s="46" t="str">
        <f t="shared" si="43"/>
        <v>NA</v>
      </c>
    </row>
    <row r="233" spans="1:27" hidden="1" x14ac:dyDescent="0.2">
      <c r="A233" s="47">
        <v>43636</v>
      </c>
      <c r="B233" s="49">
        <v>0</v>
      </c>
      <c r="C233" s="49">
        <v>0</v>
      </c>
      <c r="D233" s="41">
        <f t="shared" si="33"/>
        <v>0</v>
      </c>
      <c r="E233" s="42" t="s">
        <v>15</v>
      </c>
      <c r="F233" s="46"/>
      <c r="G233" s="43">
        <f t="shared" si="34"/>
        <v>0</v>
      </c>
      <c r="H233" s="46"/>
      <c r="I233" s="43">
        <f t="shared" si="35"/>
        <v>0</v>
      </c>
      <c r="J233" s="43">
        <f t="shared" si="36"/>
        <v>0</v>
      </c>
      <c r="K233" s="42" t="s">
        <v>15</v>
      </c>
      <c r="L233" s="46"/>
      <c r="M233" s="43">
        <f t="shared" si="37"/>
        <v>0</v>
      </c>
      <c r="N233" s="46"/>
      <c r="O233" s="43">
        <f t="shared" si="38"/>
        <v>0</v>
      </c>
      <c r="P233" s="43">
        <f t="shared" si="39"/>
        <v>0</v>
      </c>
      <c r="Q233" s="44" t="s">
        <v>45</v>
      </c>
      <c r="R233" s="46" t="s">
        <v>45</v>
      </c>
      <c r="S233" s="43">
        <v>0</v>
      </c>
      <c r="T233" s="46"/>
      <c r="U233" s="43">
        <v>0</v>
      </c>
      <c r="V233" s="46"/>
      <c r="W233" s="46" t="str">
        <f t="shared" si="40"/>
        <v>0.00000</v>
      </c>
      <c r="X233" s="46" t="str">
        <f t="shared" si="41"/>
        <v>0.00000</v>
      </c>
      <c r="Y233" s="49">
        <v>0</v>
      </c>
      <c r="Z233" s="49">
        <f t="shared" si="42"/>
        <v>0</v>
      </c>
      <c r="AA233" s="46" t="str">
        <f t="shared" si="43"/>
        <v>NA</v>
      </c>
    </row>
    <row r="234" spans="1:27" hidden="1" x14ac:dyDescent="0.2">
      <c r="A234" s="47">
        <v>43637</v>
      </c>
      <c r="B234" s="49">
        <v>0</v>
      </c>
      <c r="C234" s="49">
        <v>0</v>
      </c>
      <c r="D234" s="41">
        <f t="shared" si="33"/>
        <v>0</v>
      </c>
      <c r="E234" s="42" t="s">
        <v>15</v>
      </c>
      <c r="F234" s="46"/>
      <c r="G234" s="43">
        <f t="shared" si="34"/>
        <v>0</v>
      </c>
      <c r="H234" s="46"/>
      <c r="I234" s="43">
        <f t="shared" si="35"/>
        <v>0</v>
      </c>
      <c r="J234" s="43">
        <f t="shared" si="36"/>
        <v>0</v>
      </c>
      <c r="K234" s="42" t="s">
        <v>15</v>
      </c>
      <c r="L234" s="46"/>
      <c r="M234" s="43">
        <f t="shared" si="37"/>
        <v>0</v>
      </c>
      <c r="N234" s="46"/>
      <c r="O234" s="43">
        <f t="shared" si="38"/>
        <v>0</v>
      </c>
      <c r="P234" s="43">
        <f t="shared" si="39"/>
        <v>0</v>
      </c>
      <c r="Q234" s="44" t="s">
        <v>45</v>
      </c>
      <c r="R234" s="46" t="s">
        <v>45</v>
      </c>
      <c r="S234" s="43">
        <v>0</v>
      </c>
      <c r="T234" s="46"/>
      <c r="U234" s="43">
        <v>0</v>
      </c>
      <c r="V234" s="46"/>
      <c r="W234" s="46" t="str">
        <f t="shared" si="40"/>
        <v>0.00000</v>
      </c>
      <c r="X234" s="46" t="str">
        <f t="shared" si="41"/>
        <v>0.00000</v>
      </c>
      <c r="Y234" s="49">
        <v>0</v>
      </c>
      <c r="Z234" s="49">
        <f t="shared" si="42"/>
        <v>0</v>
      </c>
      <c r="AA234" s="46" t="str">
        <f t="shared" si="43"/>
        <v>NA</v>
      </c>
    </row>
    <row r="235" spans="1:27" hidden="1" x14ac:dyDescent="0.2">
      <c r="A235" s="47">
        <v>43638</v>
      </c>
      <c r="B235" s="49">
        <v>0</v>
      </c>
      <c r="C235" s="49">
        <v>0</v>
      </c>
      <c r="D235" s="41">
        <f t="shared" si="33"/>
        <v>0</v>
      </c>
      <c r="E235" s="42" t="s">
        <v>15</v>
      </c>
      <c r="F235" s="46"/>
      <c r="G235" s="43">
        <f t="shared" si="34"/>
        <v>0</v>
      </c>
      <c r="H235" s="46"/>
      <c r="I235" s="43">
        <f t="shared" si="35"/>
        <v>0</v>
      </c>
      <c r="J235" s="43">
        <f t="shared" si="36"/>
        <v>0</v>
      </c>
      <c r="K235" s="42" t="s">
        <v>15</v>
      </c>
      <c r="L235" s="46"/>
      <c r="M235" s="43">
        <f t="shared" si="37"/>
        <v>0</v>
      </c>
      <c r="N235" s="46"/>
      <c r="O235" s="43">
        <f t="shared" si="38"/>
        <v>0</v>
      </c>
      <c r="P235" s="43">
        <f t="shared" si="39"/>
        <v>0</v>
      </c>
      <c r="Q235" s="44" t="s">
        <v>94</v>
      </c>
      <c r="R235" s="46" t="s">
        <v>45</v>
      </c>
      <c r="S235" s="43">
        <v>0</v>
      </c>
      <c r="T235" s="46"/>
      <c r="U235" s="43">
        <v>0</v>
      </c>
      <c r="V235" s="46"/>
      <c r="W235" s="46" t="str">
        <f t="shared" si="40"/>
        <v>0.00000</v>
      </c>
      <c r="X235" s="46" t="str">
        <f t="shared" si="41"/>
        <v>0.00000</v>
      </c>
      <c r="Y235" s="49">
        <v>0</v>
      </c>
      <c r="Z235" s="49">
        <f t="shared" si="42"/>
        <v>0</v>
      </c>
      <c r="AA235" s="46" t="str">
        <f t="shared" si="43"/>
        <v>NA</v>
      </c>
    </row>
    <row r="236" spans="1:27" hidden="1" x14ac:dyDescent="0.2">
      <c r="A236" s="47">
        <v>43639</v>
      </c>
      <c r="B236" s="49">
        <v>0</v>
      </c>
      <c r="C236" s="49">
        <v>0</v>
      </c>
      <c r="D236" s="41">
        <f t="shared" si="33"/>
        <v>0</v>
      </c>
      <c r="E236" s="42" t="s">
        <v>15</v>
      </c>
      <c r="F236" s="46"/>
      <c r="G236" s="43">
        <f t="shared" si="34"/>
        <v>0</v>
      </c>
      <c r="H236" s="46"/>
      <c r="I236" s="43">
        <f t="shared" si="35"/>
        <v>0</v>
      </c>
      <c r="J236" s="43">
        <f t="shared" si="36"/>
        <v>0</v>
      </c>
      <c r="K236" s="42" t="s">
        <v>15</v>
      </c>
      <c r="L236" s="46"/>
      <c r="M236" s="43">
        <f t="shared" si="37"/>
        <v>0</v>
      </c>
      <c r="N236" s="46"/>
      <c r="O236" s="43">
        <f t="shared" si="38"/>
        <v>0</v>
      </c>
      <c r="P236" s="43">
        <f t="shared" si="39"/>
        <v>0</v>
      </c>
      <c r="Q236" s="44" t="s">
        <v>94</v>
      </c>
      <c r="R236" s="46" t="s">
        <v>45</v>
      </c>
      <c r="S236" s="43">
        <v>0</v>
      </c>
      <c r="T236" s="46"/>
      <c r="U236" s="43">
        <v>0</v>
      </c>
      <c r="V236" s="46"/>
      <c r="W236" s="46" t="str">
        <f t="shared" si="40"/>
        <v>0.00000</v>
      </c>
      <c r="X236" s="46" t="str">
        <f t="shared" si="41"/>
        <v>0.00000</v>
      </c>
      <c r="Y236" s="49">
        <v>0</v>
      </c>
      <c r="Z236" s="49">
        <f t="shared" si="42"/>
        <v>0</v>
      </c>
      <c r="AA236" s="46" t="str">
        <f t="shared" si="43"/>
        <v>NA</v>
      </c>
    </row>
    <row r="237" spans="1:27" hidden="1" x14ac:dyDescent="0.2">
      <c r="A237" s="47">
        <v>43640</v>
      </c>
      <c r="B237" s="49">
        <v>0</v>
      </c>
      <c r="C237" s="49">
        <v>0</v>
      </c>
      <c r="D237" s="41">
        <f t="shared" si="33"/>
        <v>0</v>
      </c>
      <c r="E237" s="42" t="s">
        <v>15</v>
      </c>
      <c r="F237" s="46"/>
      <c r="G237" s="43">
        <f t="shared" si="34"/>
        <v>0</v>
      </c>
      <c r="H237" s="46"/>
      <c r="I237" s="43">
        <f t="shared" si="35"/>
        <v>0</v>
      </c>
      <c r="J237" s="43">
        <f t="shared" si="36"/>
        <v>0</v>
      </c>
      <c r="K237" s="42" t="s">
        <v>15</v>
      </c>
      <c r="L237" s="46"/>
      <c r="M237" s="43">
        <f t="shared" si="37"/>
        <v>0</v>
      </c>
      <c r="N237" s="46"/>
      <c r="O237" s="43">
        <f t="shared" si="38"/>
        <v>0</v>
      </c>
      <c r="P237" s="43">
        <f t="shared" si="39"/>
        <v>0</v>
      </c>
      <c r="Q237" s="44" t="s">
        <v>45</v>
      </c>
      <c r="R237" s="46" t="s">
        <v>45</v>
      </c>
      <c r="S237" s="43">
        <v>0</v>
      </c>
      <c r="T237" s="46"/>
      <c r="U237" s="43">
        <v>0</v>
      </c>
      <c r="V237" s="46"/>
      <c r="W237" s="46" t="str">
        <f t="shared" si="40"/>
        <v>0.00000</v>
      </c>
      <c r="X237" s="46" t="str">
        <f t="shared" si="41"/>
        <v>0.00000</v>
      </c>
      <c r="Y237" s="49">
        <v>0</v>
      </c>
      <c r="Z237" s="49">
        <f t="shared" si="42"/>
        <v>0</v>
      </c>
      <c r="AA237" s="46" t="str">
        <f t="shared" si="43"/>
        <v>NA</v>
      </c>
    </row>
    <row r="238" spans="1:27" hidden="1" x14ac:dyDescent="0.2">
      <c r="A238" s="47">
        <v>43641</v>
      </c>
      <c r="B238" s="49">
        <v>0</v>
      </c>
      <c r="C238" s="49">
        <v>0</v>
      </c>
      <c r="D238" s="41">
        <f t="shared" si="33"/>
        <v>0</v>
      </c>
      <c r="E238" s="42" t="s">
        <v>15</v>
      </c>
      <c r="F238" s="46"/>
      <c r="G238" s="43">
        <f t="shared" si="34"/>
        <v>0</v>
      </c>
      <c r="H238" s="46"/>
      <c r="I238" s="43">
        <f t="shared" si="35"/>
        <v>0</v>
      </c>
      <c r="J238" s="43">
        <f t="shared" si="36"/>
        <v>0</v>
      </c>
      <c r="K238" s="42" t="s">
        <v>15</v>
      </c>
      <c r="L238" s="46"/>
      <c r="M238" s="43">
        <f t="shared" si="37"/>
        <v>0</v>
      </c>
      <c r="N238" s="46"/>
      <c r="O238" s="43">
        <f t="shared" si="38"/>
        <v>0</v>
      </c>
      <c r="P238" s="43">
        <f t="shared" si="39"/>
        <v>0</v>
      </c>
      <c r="Q238" s="44" t="s">
        <v>45</v>
      </c>
      <c r="R238" s="46" t="s">
        <v>45</v>
      </c>
      <c r="S238" s="43">
        <v>0</v>
      </c>
      <c r="T238" s="46"/>
      <c r="U238" s="43">
        <v>0</v>
      </c>
      <c r="V238" s="46"/>
      <c r="W238" s="46" t="str">
        <f t="shared" si="40"/>
        <v>0.00000</v>
      </c>
      <c r="X238" s="46" t="str">
        <f t="shared" si="41"/>
        <v>0.00000</v>
      </c>
      <c r="Y238" s="49">
        <v>0</v>
      </c>
      <c r="Z238" s="49">
        <f t="shared" si="42"/>
        <v>0</v>
      </c>
      <c r="AA238" s="46" t="str">
        <f t="shared" si="43"/>
        <v>NA</v>
      </c>
    </row>
    <row r="239" spans="1:27" hidden="1" x14ac:dyDescent="0.2">
      <c r="A239" s="47">
        <v>43642</v>
      </c>
      <c r="B239" s="49">
        <v>0</v>
      </c>
      <c r="C239" s="49">
        <v>0</v>
      </c>
      <c r="D239" s="41">
        <f t="shared" si="33"/>
        <v>0</v>
      </c>
      <c r="E239" s="42" t="s">
        <v>15</v>
      </c>
      <c r="F239" s="46"/>
      <c r="G239" s="43">
        <f t="shared" si="34"/>
        <v>0</v>
      </c>
      <c r="H239" s="46"/>
      <c r="I239" s="43">
        <f t="shared" si="35"/>
        <v>0</v>
      </c>
      <c r="J239" s="43">
        <f t="shared" si="36"/>
        <v>0</v>
      </c>
      <c r="K239" s="42" t="s">
        <v>15</v>
      </c>
      <c r="L239" s="46"/>
      <c r="M239" s="43">
        <f t="shared" si="37"/>
        <v>0</v>
      </c>
      <c r="N239" s="46"/>
      <c r="O239" s="43">
        <f t="shared" si="38"/>
        <v>0</v>
      </c>
      <c r="P239" s="43">
        <f t="shared" si="39"/>
        <v>0</v>
      </c>
      <c r="Q239" s="44" t="s">
        <v>45</v>
      </c>
      <c r="R239" s="46" t="s">
        <v>45</v>
      </c>
      <c r="S239" s="43">
        <v>0</v>
      </c>
      <c r="T239" s="46"/>
      <c r="U239" s="43">
        <v>0</v>
      </c>
      <c r="V239" s="46"/>
      <c r="W239" s="46" t="str">
        <f t="shared" si="40"/>
        <v>0.00000</v>
      </c>
      <c r="X239" s="46" t="str">
        <f t="shared" si="41"/>
        <v>0.00000</v>
      </c>
      <c r="Y239" s="49">
        <v>0</v>
      </c>
      <c r="Z239" s="49">
        <f t="shared" si="42"/>
        <v>0</v>
      </c>
      <c r="AA239" s="46" t="str">
        <f t="shared" si="43"/>
        <v>NA</v>
      </c>
    </row>
    <row r="240" spans="1:27" hidden="1" x14ac:dyDescent="0.2">
      <c r="A240" s="47">
        <v>43643</v>
      </c>
      <c r="B240" s="49">
        <v>0</v>
      </c>
      <c r="C240" s="49">
        <v>0</v>
      </c>
      <c r="D240" s="41">
        <f t="shared" si="33"/>
        <v>0</v>
      </c>
      <c r="E240" s="42" t="s">
        <v>15</v>
      </c>
      <c r="F240" s="46"/>
      <c r="G240" s="43">
        <f t="shared" si="34"/>
        <v>0</v>
      </c>
      <c r="H240" s="46"/>
      <c r="I240" s="43">
        <f t="shared" si="35"/>
        <v>0</v>
      </c>
      <c r="J240" s="43">
        <f t="shared" si="36"/>
        <v>0</v>
      </c>
      <c r="K240" s="42" t="s">
        <v>15</v>
      </c>
      <c r="L240" s="46"/>
      <c r="M240" s="43">
        <f t="shared" si="37"/>
        <v>0</v>
      </c>
      <c r="N240" s="46"/>
      <c r="O240" s="43">
        <f t="shared" si="38"/>
        <v>0</v>
      </c>
      <c r="P240" s="43">
        <f t="shared" si="39"/>
        <v>0</v>
      </c>
      <c r="Q240" s="44" t="s">
        <v>45</v>
      </c>
      <c r="R240" s="46" t="s">
        <v>45</v>
      </c>
      <c r="S240" s="43">
        <v>0</v>
      </c>
      <c r="T240" s="46"/>
      <c r="U240" s="43">
        <v>0</v>
      </c>
      <c r="V240" s="46"/>
      <c r="W240" s="46" t="str">
        <f t="shared" si="40"/>
        <v>0.00000</v>
      </c>
      <c r="X240" s="46" t="str">
        <f t="shared" si="41"/>
        <v>0.00000</v>
      </c>
      <c r="Y240" s="49">
        <v>0</v>
      </c>
      <c r="Z240" s="49">
        <f t="shared" si="42"/>
        <v>0</v>
      </c>
      <c r="AA240" s="46" t="str">
        <f t="shared" si="43"/>
        <v>NA</v>
      </c>
    </row>
    <row r="241" spans="1:27" hidden="1" x14ac:dyDescent="0.2">
      <c r="A241" s="47">
        <v>43644</v>
      </c>
      <c r="B241" s="49">
        <v>0</v>
      </c>
      <c r="C241" s="49">
        <v>0</v>
      </c>
      <c r="D241" s="41">
        <f t="shared" si="33"/>
        <v>0</v>
      </c>
      <c r="E241" s="42" t="s">
        <v>15</v>
      </c>
      <c r="F241" s="46"/>
      <c r="G241" s="43">
        <f t="shared" si="34"/>
        <v>0</v>
      </c>
      <c r="H241" s="46"/>
      <c r="I241" s="43">
        <f t="shared" si="35"/>
        <v>0</v>
      </c>
      <c r="J241" s="43">
        <f t="shared" si="36"/>
        <v>0</v>
      </c>
      <c r="K241" s="42" t="s">
        <v>15</v>
      </c>
      <c r="L241" s="46"/>
      <c r="M241" s="43">
        <f t="shared" si="37"/>
        <v>0</v>
      </c>
      <c r="N241" s="46"/>
      <c r="O241" s="43">
        <f t="shared" si="38"/>
        <v>0</v>
      </c>
      <c r="P241" s="43">
        <f t="shared" si="39"/>
        <v>0</v>
      </c>
      <c r="Q241" s="44" t="s">
        <v>45</v>
      </c>
      <c r="R241" s="46" t="s">
        <v>45</v>
      </c>
      <c r="S241" s="43">
        <v>0</v>
      </c>
      <c r="T241" s="46"/>
      <c r="U241" s="43">
        <v>0</v>
      </c>
      <c r="V241" s="46"/>
      <c r="W241" s="46" t="str">
        <f t="shared" si="40"/>
        <v>0.00000</v>
      </c>
      <c r="X241" s="46" t="str">
        <f t="shared" si="41"/>
        <v>0.00000</v>
      </c>
      <c r="Y241" s="49">
        <v>0</v>
      </c>
      <c r="Z241" s="49">
        <f t="shared" si="42"/>
        <v>0</v>
      </c>
      <c r="AA241" s="46" t="str">
        <f t="shared" si="43"/>
        <v>NA</v>
      </c>
    </row>
    <row r="242" spans="1:27" hidden="1" x14ac:dyDescent="0.2">
      <c r="A242" s="47">
        <v>43645</v>
      </c>
      <c r="B242" s="49">
        <v>0</v>
      </c>
      <c r="C242" s="49">
        <v>0</v>
      </c>
      <c r="D242" s="41">
        <f t="shared" si="33"/>
        <v>0</v>
      </c>
      <c r="E242" s="42" t="s">
        <v>15</v>
      </c>
      <c r="F242" s="46"/>
      <c r="G242" s="43">
        <f t="shared" si="34"/>
        <v>0</v>
      </c>
      <c r="H242" s="46"/>
      <c r="I242" s="43">
        <f t="shared" si="35"/>
        <v>0</v>
      </c>
      <c r="J242" s="43">
        <f t="shared" si="36"/>
        <v>0</v>
      </c>
      <c r="K242" s="42" t="s">
        <v>15</v>
      </c>
      <c r="L242" s="46"/>
      <c r="M242" s="43">
        <f t="shared" si="37"/>
        <v>0</v>
      </c>
      <c r="N242" s="46"/>
      <c r="O242" s="43">
        <f t="shared" si="38"/>
        <v>0</v>
      </c>
      <c r="P242" s="43">
        <f t="shared" si="39"/>
        <v>0</v>
      </c>
      <c r="Q242" s="44" t="s">
        <v>94</v>
      </c>
      <c r="R242" s="46" t="s">
        <v>45</v>
      </c>
      <c r="S242" s="43">
        <v>0</v>
      </c>
      <c r="T242" s="46"/>
      <c r="U242" s="43">
        <v>0</v>
      </c>
      <c r="V242" s="46"/>
      <c r="W242" s="46" t="str">
        <f t="shared" si="40"/>
        <v>0.00000</v>
      </c>
      <c r="X242" s="46" t="str">
        <f t="shared" si="41"/>
        <v>0.00000</v>
      </c>
      <c r="Y242" s="49">
        <v>0</v>
      </c>
      <c r="Z242" s="49">
        <f t="shared" si="42"/>
        <v>0</v>
      </c>
      <c r="AA242" s="46" t="str">
        <f t="shared" si="43"/>
        <v>NA</v>
      </c>
    </row>
    <row r="243" spans="1:27" hidden="1" x14ac:dyDescent="0.2">
      <c r="A243" s="47">
        <v>43646</v>
      </c>
      <c r="B243" s="49">
        <v>0</v>
      </c>
      <c r="C243" s="49">
        <v>0</v>
      </c>
      <c r="D243" s="41">
        <f t="shared" si="33"/>
        <v>0</v>
      </c>
      <c r="E243" s="42" t="s">
        <v>15</v>
      </c>
      <c r="F243" s="46"/>
      <c r="G243" s="43">
        <f t="shared" si="34"/>
        <v>0</v>
      </c>
      <c r="H243" s="46"/>
      <c r="I243" s="43">
        <f t="shared" si="35"/>
        <v>0</v>
      </c>
      <c r="J243" s="43">
        <f t="shared" si="36"/>
        <v>0</v>
      </c>
      <c r="K243" s="42" t="s">
        <v>15</v>
      </c>
      <c r="L243" s="46"/>
      <c r="M243" s="43">
        <f t="shared" si="37"/>
        <v>0</v>
      </c>
      <c r="N243" s="46"/>
      <c r="O243" s="43">
        <f t="shared" si="38"/>
        <v>0</v>
      </c>
      <c r="P243" s="43">
        <f t="shared" si="39"/>
        <v>0</v>
      </c>
      <c r="Q243" s="44" t="s">
        <v>94</v>
      </c>
      <c r="R243" s="46" t="s">
        <v>45</v>
      </c>
      <c r="S243" s="43">
        <v>0</v>
      </c>
      <c r="T243" s="46"/>
      <c r="U243" s="43">
        <v>0</v>
      </c>
      <c r="V243" s="46"/>
      <c r="W243" s="46" t="str">
        <f t="shared" si="40"/>
        <v>0.00000</v>
      </c>
      <c r="X243" s="46" t="str">
        <f t="shared" si="41"/>
        <v>0.00000</v>
      </c>
      <c r="Y243" s="49">
        <v>0</v>
      </c>
      <c r="Z243" s="49">
        <f t="shared" si="42"/>
        <v>0</v>
      </c>
      <c r="AA243" s="46" t="str">
        <f t="shared" si="43"/>
        <v>NA</v>
      </c>
    </row>
    <row r="244" spans="1:27" hidden="1" x14ac:dyDescent="0.2">
      <c r="A244" s="47">
        <v>43647</v>
      </c>
      <c r="B244" s="49">
        <v>0</v>
      </c>
      <c r="C244" s="49">
        <v>0</v>
      </c>
      <c r="D244" s="41">
        <f t="shared" si="33"/>
        <v>0</v>
      </c>
      <c r="E244" s="42" t="s">
        <v>15</v>
      </c>
      <c r="F244" s="46"/>
      <c r="G244" s="43">
        <f t="shared" si="34"/>
        <v>0</v>
      </c>
      <c r="H244" s="46"/>
      <c r="I244" s="43">
        <f t="shared" si="35"/>
        <v>0</v>
      </c>
      <c r="J244" s="43">
        <f t="shared" si="36"/>
        <v>0</v>
      </c>
      <c r="K244" s="42" t="s">
        <v>15</v>
      </c>
      <c r="L244" s="46"/>
      <c r="M244" s="43">
        <f t="shared" si="37"/>
        <v>0</v>
      </c>
      <c r="N244" s="46"/>
      <c r="O244" s="43">
        <f t="shared" si="38"/>
        <v>0</v>
      </c>
      <c r="P244" s="43">
        <f t="shared" si="39"/>
        <v>0</v>
      </c>
      <c r="Q244" s="44" t="s">
        <v>45</v>
      </c>
      <c r="R244" s="46" t="s">
        <v>45</v>
      </c>
      <c r="S244" s="43">
        <v>0</v>
      </c>
      <c r="T244" s="46"/>
      <c r="U244" s="43">
        <v>0</v>
      </c>
      <c r="V244" s="46"/>
      <c r="W244" s="46" t="str">
        <f t="shared" si="40"/>
        <v>0.00000</v>
      </c>
      <c r="X244" s="46" t="str">
        <f t="shared" si="41"/>
        <v>0.00000</v>
      </c>
      <c r="Y244" s="49">
        <v>0</v>
      </c>
      <c r="Z244" s="49">
        <f t="shared" si="42"/>
        <v>0</v>
      </c>
      <c r="AA244" s="46" t="str">
        <f t="shared" si="43"/>
        <v>NA</v>
      </c>
    </row>
    <row r="245" spans="1:27" hidden="1" x14ac:dyDescent="0.2">
      <c r="A245" s="47">
        <v>43648</v>
      </c>
      <c r="B245" s="49">
        <v>0</v>
      </c>
      <c r="C245" s="49">
        <v>0</v>
      </c>
      <c r="D245" s="41">
        <f t="shared" si="33"/>
        <v>0</v>
      </c>
      <c r="E245" s="42" t="s">
        <v>15</v>
      </c>
      <c r="F245" s="46"/>
      <c r="G245" s="43">
        <f t="shared" si="34"/>
        <v>0</v>
      </c>
      <c r="H245" s="46"/>
      <c r="I245" s="43">
        <f t="shared" si="35"/>
        <v>0</v>
      </c>
      <c r="J245" s="43">
        <f t="shared" si="36"/>
        <v>0</v>
      </c>
      <c r="K245" s="42" t="s">
        <v>15</v>
      </c>
      <c r="L245" s="46"/>
      <c r="M245" s="43">
        <f t="shared" si="37"/>
        <v>0</v>
      </c>
      <c r="N245" s="46"/>
      <c r="O245" s="43">
        <f t="shared" si="38"/>
        <v>0</v>
      </c>
      <c r="P245" s="43">
        <f t="shared" si="39"/>
        <v>0</v>
      </c>
      <c r="Q245" s="44" t="s">
        <v>45</v>
      </c>
      <c r="R245" s="46" t="s">
        <v>45</v>
      </c>
      <c r="S245" s="43">
        <v>0</v>
      </c>
      <c r="T245" s="46"/>
      <c r="U245" s="43">
        <v>0</v>
      </c>
      <c r="V245" s="46"/>
      <c r="W245" s="46" t="str">
        <f t="shared" si="40"/>
        <v>0.00000</v>
      </c>
      <c r="X245" s="46" t="str">
        <f t="shared" si="41"/>
        <v>0.00000</v>
      </c>
      <c r="Y245" s="49">
        <v>0</v>
      </c>
      <c r="Z245" s="49">
        <f t="shared" si="42"/>
        <v>0</v>
      </c>
      <c r="AA245" s="46" t="str">
        <f t="shared" si="43"/>
        <v>NA</v>
      </c>
    </row>
    <row r="246" spans="1:27" hidden="1" x14ac:dyDescent="0.2">
      <c r="A246" s="47">
        <v>43649</v>
      </c>
      <c r="B246" s="49">
        <v>0</v>
      </c>
      <c r="C246" s="49">
        <v>0</v>
      </c>
      <c r="D246" s="41">
        <f t="shared" si="33"/>
        <v>0</v>
      </c>
      <c r="E246" s="42" t="s">
        <v>15</v>
      </c>
      <c r="F246" s="46"/>
      <c r="G246" s="43">
        <f t="shared" si="34"/>
        <v>0</v>
      </c>
      <c r="H246" s="46"/>
      <c r="I246" s="43">
        <f t="shared" si="35"/>
        <v>0</v>
      </c>
      <c r="J246" s="43">
        <f t="shared" si="36"/>
        <v>0</v>
      </c>
      <c r="K246" s="42" t="s">
        <v>15</v>
      </c>
      <c r="L246" s="46"/>
      <c r="M246" s="43">
        <f t="shared" si="37"/>
        <v>0</v>
      </c>
      <c r="N246" s="46"/>
      <c r="O246" s="43">
        <f t="shared" si="38"/>
        <v>0</v>
      </c>
      <c r="P246" s="43">
        <f t="shared" si="39"/>
        <v>0</v>
      </c>
      <c r="Q246" s="44" t="s">
        <v>45</v>
      </c>
      <c r="R246" s="46" t="s">
        <v>45</v>
      </c>
      <c r="S246" s="43">
        <v>0</v>
      </c>
      <c r="T246" s="46"/>
      <c r="U246" s="43">
        <v>0</v>
      </c>
      <c r="V246" s="46"/>
      <c r="W246" s="46" t="str">
        <f t="shared" si="40"/>
        <v>0.00000</v>
      </c>
      <c r="X246" s="46" t="str">
        <f t="shared" si="41"/>
        <v>0.00000</v>
      </c>
      <c r="Y246" s="49">
        <v>0</v>
      </c>
      <c r="Z246" s="49">
        <f t="shared" si="42"/>
        <v>0</v>
      </c>
      <c r="AA246" s="46" t="str">
        <f t="shared" si="43"/>
        <v>NA</v>
      </c>
    </row>
    <row r="247" spans="1:27" hidden="1" x14ac:dyDescent="0.2">
      <c r="A247" s="47">
        <v>43650</v>
      </c>
      <c r="B247" s="49">
        <v>0</v>
      </c>
      <c r="C247" s="49">
        <v>0</v>
      </c>
      <c r="D247" s="41">
        <f t="shared" si="33"/>
        <v>0</v>
      </c>
      <c r="E247" s="42" t="s">
        <v>15</v>
      </c>
      <c r="F247" s="46"/>
      <c r="G247" s="43">
        <f t="shared" si="34"/>
        <v>0</v>
      </c>
      <c r="H247" s="46"/>
      <c r="I247" s="43">
        <f t="shared" si="35"/>
        <v>0</v>
      </c>
      <c r="J247" s="43">
        <f t="shared" si="36"/>
        <v>0</v>
      </c>
      <c r="K247" s="42" t="s">
        <v>15</v>
      </c>
      <c r="L247" s="46"/>
      <c r="M247" s="43">
        <f t="shared" si="37"/>
        <v>0</v>
      </c>
      <c r="N247" s="46"/>
      <c r="O247" s="43">
        <f t="shared" si="38"/>
        <v>0</v>
      </c>
      <c r="P247" s="43">
        <f t="shared" si="39"/>
        <v>0</v>
      </c>
      <c r="Q247" s="44" t="s">
        <v>45</v>
      </c>
      <c r="R247" s="46" t="s">
        <v>45</v>
      </c>
      <c r="S247" s="43">
        <v>0</v>
      </c>
      <c r="T247" s="46"/>
      <c r="U247" s="43">
        <v>0</v>
      </c>
      <c r="V247" s="46"/>
      <c r="W247" s="46" t="str">
        <f t="shared" si="40"/>
        <v>0.00000</v>
      </c>
      <c r="X247" s="46" t="str">
        <f t="shared" si="41"/>
        <v>0.00000</v>
      </c>
      <c r="Y247" s="49">
        <v>0</v>
      </c>
      <c r="Z247" s="49">
        <f t="shared" si="42"/>
        <v>0</v>
      </c>
      <c r="AA247" s="46" t="str">
        <f t="shared" si="43"/>
        <v>NA</v>
      </c>
    </row>
    <row r="248" spans="1:27" hidden="1" x14ac:dyDescent="0.2">
      <c r="A248" s="47">
        <v>43651</v>
      </c>
      <c r="B248" s="49">
        <v>0</v>
      </c>
      <c r="C248" s="49">
        <v>0</v>
      </c>
      <c r="D248" s="41">
        <f t="shared" si="33"/>
        <v>0</v>
      </c>
      <c r="E248" s="42" t="s">
        <v>15</v>
      </c>
      <c r="F248" s="46"/>
      <c r="G248" s="43">
        <f t="shared" si="34"/>
        <v>0</v>
      </c>
      <c r="H248" s="46"/>
      <c r="I248" s="43">
        <f t="shared" si="35"/>
        <v>0</v>
      </c>
      <c r="J248" s="43">
        <f t="shared" si="36"/>
        <v>0</v>
      </c>
      <c r="K248" s="42" t="s">
        <v>15</v>
      </c>
      <c r="L248" s="46"/>
      <c r="M248" s="43">
        <f t="shared" si="37"/>
        <v>0</v>
      </c>
      <c r="N248" s="46"/>
      <c r="O248" s="43">
        <f t="shared" si="38"/>
        <v>0</v>
      </c>
      <c r="P248" s="43">
        <f t="shared" si="39"/>
        <v>0</v>
      </c>
      <c r="Q248" s="44" t="s">
        <v>45</v>
      </c>
      <c r="R248" s="46" t="s">
        <v>45</v>
      </c>
      <c r="S248" s="43">
        <v>0</v>
      </c>
      <c r="T248" s="46"/>
      <c r="U248" s="43">
        <v>0</v>
      </c>
      <c r="V248" s="46"/>
      <c r="W248" s="46" t="str">
        <f t="shared" si="40"/>
        <v>0.00000</v>
      </c>
      <c r="X248" s="46" t="str">
        <f t="shared" si="41"/>
        <v>0.00000</v>
      </c>
      <c r="Y248" s="49">
        <v>0</v>
      </c>
      <c r="Z248" s="49">
        <f t="shared" si="42"/>
        <v>0</v>
      </c>
      <c r="AA248" s="46" t="str">
        <f t="shared" si="43"/>
        <v>NA</v>
      </c>
    </row>
    <row r="249" spans="1:27" hidden="1" x14ac:dyDescent="0.2">
      <c r="A249" s="47">
        <v>43652</v>
      </c>
      <c r="B249" s="49">
        <v>0</v>
      </c>
      <c r="C249" s="49">
        <v>0</v>
      </c>
      <c r="D249" s="41">
        <f t="shared" si="33"/>
        <v>0</v>
      </c>
      <c r="E249" s="42" t="s">
        <v>15</v>
      </c>
      <c r="F249" s="46"/>
      <c r="G249" s="43">
        <f t="shared" si="34"/>
        <v>0</v>
      </c>
      <c r="H249" s="46"/>
      <c r="I249" s="43">
        <f t="shared" si="35"/>
        <v>0</v>
      </c>
      <c r="J249" s="43">
        <f t="shared" si="36"/>
        <v>0</v>
      </c>
      <c r="K249" s="42" t="s">
        <v>15</v>
      </c>
      <c r="L249" s="46"/>
      <c r="M249" s="43">
        <f t="shared" si="37"/>
        <v>0</v>
      </c>
      <c r="N249" s="46"/>
      <c r="O249" s="43">
        <f t="shared" si="38"/>
        <v>0</v>
      </c>
      <c r="P249" s="43">
        <f t="shared" si="39"/>
        <v>0</v>
      </c>
      <c r="Q249" s="44" t="s">
        <v>94</v>
      </c>
      <c r="R249" s="46" t="s">
        <v>45</v>
      </c>
      <c r="S249" s="43">
        <v>0</v>
      </c>
      <c r="T249" s="46"/>
      <c r="U249" s="43">
        <v>0</v>
      </c>
      <c r="V249" s="46"/>
      <c r="W249" s="46" t="str">
        <f t="shared" si="40"/>
        <v>0.00000</v>
      </c>
      <c r="X249" s="46" t="str">
        <f t="shared" si="41"/>
        <v>0.00000</v>
      </c>
      <c r="Y249" s="49">
        <v>0</v>
      </c>
      <c r="Z249" s="49">
        <f t="shared" si="42"/>
        <v>0</v>
      </c>
      <c r="AA249" s="46" t="str">
        <f t="shared" si="43"/>
        <v>NA</v>
      </c>
    </row>
    <row r="250" spans="1:27" hidden="1" x14ac:dyDescent="0.2">
      <c r="A250" s="47">
        <v>43653</v>
      </c>
      <c r="B250" s="49">
        <v>0</v>
      </c>
      <c r="C250" s="49">
        <v>0</v>
      </c>
      <c r="D250" s="41">
        <f t="shared" si="33"/>
        <v>0</v>
      </c>
      <c r="E250" s="42" t="s">
        <v>15</v>
      </c>
      <c r="F250" s="46"/>
      <c r="G250" s="43">
        <f t="shared" si="34"/>
        <v>0</v>
      </c>
      <c r="H250" s="46"/>
      <c r="I250" s="43">
        <f t="shared" si="35"/>
        <v>0</v>
      </c>
      <c r="J250" s="43">
        <f t="shared" si="36"/>
        <v>0</v>
      </c>
      <c r="K250" s="42" t="s">
        <v>15</v>
      </c>
      <c r="L250" s="46"/>
      <c r="M250" s="43">
        <f t="shared" si="37"/>
        <v>0</v>
      </c>
      <c r="N250" s="46"/>
      <c r="O250" s="43">
        <f t="shared" si="38"/>
        <v>0</v>
      </c>
      <c r="P250" s="43">
        <f t="shared" si="39"/>
        <v>0</v>
      </c>
      <c r="Q250" s="44" t="s">
        <v>94</v>
      </c>
      <c r="R250" s="46" t="s">
        <v>45</v>
      </c>
      <c r="S250" s="43">
        <v>0</v>
      </c>
      <c r="T250" s="46"/>
      <c r="U250" s="43">
        <v>0</v>
      </c>
      <c r="V250" s="46"/>
      <c r="W250" s="46" t="str">
        <f t="shared" si="40"/>
        <v>0.00000</v>
      </c>
      <c r="X250" s="46" t="str">
        <f t="shared" si="41"/>
        <v>0.00000</v>
      </c>
      <c r="Y250" s="49">
        <v>0</v>
      </c>
      <c r="Z250" s="49">
        <f t="shared" si="42"/>
        <v>0</v>
      </c>
      <c r="AA250" s="46" t="str">
        <f t="shared" si="43"/>
        <v>NA</v>
      </c>
    </row>
    <row r="251" spans="1:27" hidden="1" x14ac:dyDescent="0.2">
      <c r="A251" s="47">
        <v>43654</v>
      </c>
      <c r="B251" s="49">
        <v>0</v>
      </c>
      <c r="C251" s="49">
        <v>0</v>
      </c>
      <c r="D251" s="41">
        <f t="shared" si="33"/>
        <v>0</v>
      </c>
      <c r="E251" s="42" t="s">
        <v>15</v>
      </c>
      <c r="F251" s="46"/>
      <c r="G251" s="43">
        <f t="shared" si="34"/>
        <v>0</v>
      </c>
      <c r="H251" s="46"/>
      <c r="I251" s="43">
        <f t="shared" si="35"/>
        <v>0</v>
      </c>
      <c r="J251" s="43">
        <f t="shared" si="36"/>
        <v>0</v>
      </c>
      <c r="K251" s="42" t="s">
        <v>15</v>
      </c>
      <c r="L251" s="46"/>
      <c r="M251" s="43">
        <f t="shared" si="37"/>
        <v>0</v>
      </c>
      <c r="N251" s="46"/>
      <c r="O251" s="43">
        <f t="shared" si="38"/>
        <v>0</v>
      </c>
      <c r="P251" s="43">
        <f t="shared" si="39"/>
        <v>0</v>
      </c>
      <c r="Q251" s="44" t="s">
        <v>45</v>
      </c>
      <c r="R251" s="46" t="s">
        <v>45</v>
      </c>
      <c r="S251" s="43">
        <v>0</v>
      </c>
      <c r="T251" s="46"/>
      <c r="U251" s="43">
        <v>0</v>
      </c>
      <c r="V251" s="46"/>
      <c r="W251" s="46" t="str">
        <f t="shared" si="40"/>
        <v>0.00000</v>
      </c>
      <c r="X251" s="46" t="str">
        <f t="shared" si="41"/>
        <v>0.00000</v>
      </c>
      <c r="Y251" s="49">
        <v>0</v>
      </c>
      <c r="Z251" s="49">
        <f t="shared" si="42"/>
        <v>0</v>
      </c>
      <c r="AA251" s="46" t="str">
        <f t="shared" si="43"/>
        <v>NA</v>
      </c>
    </row>
    <row r="252" spans="1:27" hidden="1" x14ac:dyDescent="0.2">
      <c r="A252" s="47">
        <v>43655</v>
      </c>
      <c r="B252" s="49">
        <v>0</v>
      </c>
      <c r="C252" s="49">
        <v>0</v>
      </c>
      <c r="D252" s="41">
        <f t="shared" si="33"/>
        <v>0</v>
      </c>
      <c r="E252" s="42" t="s">
        <v>15</v>
      </c>
      <c r="F252" s="46"/>
      <c r="G252" s="43">
        <f t="shared" si="34"/>
        <v>0</v>
      </c>
      <c r="H252" s="46"/>
      <c r="I252" s="43">
        <f t="shared" si="35"/>
        <v>0</v>
      </c>
      <c r="J252" s="43">
        <f t="shared" si="36"/>
        <v>0</v>
      </c>
      <c r="K252" s="42" t="s">
        <v>15</v>
      </c>
      <c r="L252" s="46"/>
      <c r="M252" s="43">
        <f t="shared" si="37"/>
        <v>0</v>
      </c>
      <c r="N252" s="46"/>
      <c r="O252" s="43">
        <f t="shared" si="38"/>
        <v>0</v>
      </c>
      <c r="P252" s="43">
        <f t="shared" si="39"/>
        <v>0</v>
      </c>
      <c r="Q252" s="44" t="s">
        <v>45</v>
      </c>
      <c r="R252" s="46" t="s">
        <v>45</v>
      </c>
      <c r="S252" s="43">
        <v>0</v>
      </c>
      <c r="T252" s="46"/>
      <c r="U252" s="43">
        <v>0</v>
      </c>
      <c r="V252" s="46"/>
      <c r="W252" s="46" t="str">
        <f t="shared" si="40"/>
        <v>0.00000</v>
      </c>
      <c r="X252" s="46" t="str">
        <f t="shared" si="41"/>
        <v>0.00000</v>
      </c>
      <c r="Y252" s="49">
        <v>0</v>
      </c>
      <c r="Z252" s="49">
        <f t="shared" si="42"/>
        <v>0</v>
      </c>
      <c r="AA252" s="46" t="str">
        <f t="shared" si="43"/>
        <v>NA</v>
      </c>
    </row>
    <row r="253" spans="1:27" hidden="1" x14ac:dyDescent="0.2">
      <c r="A253" s="47">
        <v>43656</v>
      </c>
      <c r="B253" s="49">
        <v>0</v>
      </c>
      <c r="C253" s="49">
        <v>0</v>
      </c>
      <c r="D253" s="41">
        <f t="shared" si="33"/>
        <v>0</v>
      </c>
      <c r="E253" s="42" t="s">
        <v>15</v>
      </c>
      <c r="F253" s="46"/>
      <c r="G253" s="43">
        <f t="shared" si="34"/>
        <v>0</v>
      </c>
      <c r="H253" s="46"/>
      <c r="I253" s="43">
        <f t="shared" si="35"/>
        <v>0</v>
      </c>
      <c r="J253" s="43">
        <f t="shared" si="36"/>
        <v>0</v>
      </c>
      <c r="K253" s="42" t="s">
        <v>15</v>
      </c>
      <c r="L253" s="46"/>
      <c r="M253" s="43">
        <f t="shared" si="37"/>
        <v>0</v>
      </c>
      <c r="N253" s="46"/>
      <c r="O253" s="43">
        <f t="shared" si="38"/>
        <v>0</v>
      </c>
      <c r="P253" s="43">
        <f t="shared" si="39"/>
        <v>0</v>
      </c>
      <c r="Q253" s="44" t="s">
        <v>45</v>
      </c>
      <c r="R253" s="46" t="s">
        <v>45</v>
      </c>
      <c r="S253" s="43">
        <v>0</v>
      </c>
      <c r="T253" s="46"/>
      <c r="U253" s="43">
        <v>0</v>
      </c>
      <c r="V253" s="46"/>
      <c r="W253" s="46" t="str">
        <f t="shared" si="40"/>
        <v>0.00000</v>
      </c>
      <c r="X253" s="46" t="str">
        <f t="shared" si="41"/>
        <v>0.00000</v>
      </c>
      <c r="Y253" s="49">
        <v>0</v>
      </c>
      <c r="Z253" s="49">
        <f t="shared" si="42"/>
        <v>0</v>
      </c>
      <c r="AA253" s="46" t="str">
        <f t="shared" si="43"/>
        <v>NA</v>
      </c>
    </row>
    <row r="254" spans="1:27" hidden="1" x14ac:dyDescent="0.2">
      <c r="A254" s="47">
        <v>43657</v>
      </c>
      <c r="B254" s="49">
        <v>0</v>
      </c>
      <c r="C254" s="49">
        <v>0</v>
      </c>
      <c r="D254" s="41">
        <f t="shared" si="33"/>
        <v>0</v>
      </c>
      <c r="E254" s="42" t="s">
        <v>15</v>
      </c>
      <c r="F254" s="46"/>
      <c r="G254" s="43">
        <f t="shared" si="34"/>
        <v>0</v>
      </c>
      <c r="H254" s="46"/>
      <c r="I254" s="43">
        <f t="shared" si="35"/>
        <v>0</v>
      </c>
      <c r="J254" s="43">
        <f t="shared" si="36"/>
        <v>0</v>
      </c>
      <c r="K254" s="42" t="s">
        <v>15</v>
      </c>
      <c r="L254" s="46"/>
      <c r="M254" s="43">
        <f t="shared" si="37"/>
        <v>0</v>
      </c>
      <c r="N254" s="46"/>
      <c r="O254" s="43">
        <f t="shared" si="38"/>
        <v>0</v>
      </c>
      <c r="P254" s="43">
        <f t="shared" si="39"/>
        <v>0</v>
      </c>
      <c r="Q254" s="44" t="s">
        <v>45</v>
      </c>
      <c r="R254" s="46" t="s">
        <v>45</v>
      </c>
      <c r="S254" s="43">
        <v>0</v>
      </c>
      <c r="T254" s="46"/>
      <c r="U254" s="43">
        <v>0</v>
      </c>
      <c r="V254" s="46"/>
      <c r="W254" s="46" t="str">
        <f t="shared" si="40"/>
        <v>0.00000</v>
      </c>
      <c r="X254" s="46" t="str">
        <f t="shared" si="41"/>
        <v>0.00000</v>
      </c>
      <c r="Y254" s="49">
        <v>0</v>
      </c>
      <c r="Z254" s="49">
        <f t="shared" si="42"/>
        <v>0</v>
      </c>
      <c r="AA254" s="46" t="str">
        <f t="shared" si="43"/>
        <v>NA</v>
      </c>
    </row>
    <row r="255" spans="1:27" hidden="1" x14ac:dyDescent="0.2">
      <c r="A255" s="47">
        <v>43658</v>
      </c>
      <c r="B255" s="49">
        <v>0</v>
      </c>
      <c r="C255" s="49">
        <v>0</v>
      </c>
      <c r="D255" s="41">
        <f t="shared" si="33"/>
        <v>0</v>
      </c>
      <c r="E255" s="42" t="s">
        <v>15</v>
      </c>
      <c r="F255" s="46"/>
      <c r="G255" s="43">
        <f t="shared" si="34"/>
        <v>0</v>
      </c>
      <c r="H255" s="46"/>
      <c r="I255" s="43">
        <f t="shared" si="35"/>
        <v>0</v>
      </c>
      <c r="J255" s="43">
        <f t="shared" si="36"/>
        <v>0</v>
      </c>
      <c r="K255" s="42" t="s">
        <v>15</v>
      </c>
      <c r="L255" s="46"/>
      <c r="M255" s="43">
        <f t="shared" si="37"/>
        <v>0</v>
      </c>
      <c r="N255" s="46"/>
      <c r="O255" s="43">
        <f t="shared" si="38"/>
        <v>0</v>
      </c>
      <c r="P255" s="43">
        <f t="shared" si="39"/>
        <v>0</v>
      </c>
      <c r="Q255" s="44" t="s">
        <v>45</v>
      </c>
      <c r="R255" s="46" t="s">
        <v>45</v>
      </c>
      <c r="S255" s="43">
        <v>0</v>
      </c>
      <c r="T255" s="46"/>
      <c r="U255" s="43">
        <v>0</v>
      </c>
      <c r="V255" s="46"/>
      <c r="W255" s="46" t="str">
        <f t="shared" si="40"/>
        <v>0.00000</v>
      </c>
      <c r="X255" s="46" t="str">
        <f t="shared" si="41"/>
        <v>0.00000</v>
      </c>
      <c r="Y255" s="49">
        <v>0</v>
      </c>
      <c r="Z255" s="49">
        <f t="shared" si="42"/>
        <v>0</v>
      </c>
      <c r="AA255" s="46" t="str">
        <f t="shared" si="43"/>
        <v>NA</v>
      </c>
    </row>
    <row r="256" spans="1:27" hidden="1" x14ac:dyDescent="0.2">
      <c r="A256" s="47">
        <v>43659</v>
      </c>
      <c r="B256" s="49">
        <v>0</v>
      </c>
      <c r="C256" s="49">
        <v>0</v>
      </c>
      <c r="D256" s="41">
        <f t="shared" si="33"/>
        <v>0</v>
      </c>
      <c r="E256" s="42" t="s">
        <v>15</v>
      </c>
      <c r="F256" s="46"/>
      <c r="G256" s="43">
        <f t="shared" si="34"/>
        <v>0</v>
      </c>
      <c r="H256" s="46"/>
      <c r="I256" s="43">
        <f t="shared" si="35"/>
        <v>0</v>
      </c>
      <c r="J256" s="43">
        <f t="shared" si="36"/>
        <v>0</v>
      </c>
      <c r="K256" s="42" t="s">
        <v>15</v>
      </c>
      <c r="L256" s="46"/>
      <c r="M256" s="43">
        <f t="shared" si="37"/>
        <v>0</v>
      </c>
      <c r="N256" s="46"/>
      <c r="O256" s="43">
        <f t="shared" si="38"/>
        <v>0</v>
      </c>
      <c r="P256" s="43">
        <f t="shared" si="39"/>
        <v>0</v>
      </c>
      <c r="Q256" s="44" t="s">
        <v>94</v>
      </c>
      <c r="R256" s="46" t="s">
        <v>45</v>
      </c>
      <c r="S256" s="43">
        <v>0</v>
      </c>
      <c r="T256" s="46"/>
      <c r="U256" s="43">
        <v>0</v>
      </c>
      <c r="V256" s="46"/>
      <c r="W256" s="46" t="str">
        <f t="shared" si="40"/>
        <v>0.00000</v>
      </c>
      <c r="X256" s="46" t="str">
        <f t="shared" si="41"/>
        <v>0.00000</v>
      </c>
      <c r="Y256" s="49">
        <v>0</v>
      </c>
      <c r="Z256" s="49">
        <f t="shared" si="42"/>
        <v>0</v>
      </c>
      <c r="AA256" s="46" t="str">
        <f t="shared" si="43"/>
        <v>NA</v>
      </c>
    </row>
    <row r="257" spans="1:27" hidden="1" x14ac:dyDescent="0.2">
      <c r="A257" s="47">
        <v>43660</v>
      </c>
      <c r="B257" s="49">
        <v>0</v>
      </c>
      <c r="C257" s="49">
        <v>0</v>
      </c>
      <c r="D257" s="41">
        <f t="shared" si="33"/>
        <v>0</v>
      </c>
      <c r="E257" s="42" t="s">
        <v>15</v>
      </c>
      <c r="F257" s="46"/>
      <c r="G257" s="43">
        <f t="shared" si="34"/>
        <v>0</v>
      </c>
      <c r="H257" s="46"/>
      <c r="I257" s="43">
        <f t="shared" si="35"/>
        <v>0</v>
      </c>
      <c r="J257" s="43">
        <f t="shared" si="36"/>
        <v>0</v>
      </c>
      <c r="K257" s="42" t="s">
        <v>15</v>
      </c>
      <c r="L257" s="46"/>
      <c r="M257" s="43">
        <f t="shared" si="37"/>
        <v>0</v>
      </c>
      <c r="N257" s="46"/>
      <c r="O257" s="43">
        <f t="shared" si="38"/>
        <v>0</v>
      </c>
      <c r="P257" s="43">
        <f t="shared" si="39"/>
        <v>0</v>
      </c>
      <c r="Q257" s="44" t="s">
        <v>94</v>
      </c>
      <c r="R257" s="46" t="s">
        <v>45</v>
      </c>
      <c r="S257" s="43">
        <v>0</v>
      </c>
      <c r="T257" s="46"/>
      <c r="U257" s="43">
        <v>0</v>
      </c>
      <c r="V257" s="46"/>
      <c r="W257" s="46" t="str">
        <f t="shared" si="40"/>
        <v>0.00000</v>
      </c>
      <c r="X257" s="46" t="str">
        <f t="shared" si="41"/>
        <v>0.00000</v>
      </c>
      <c r="Y257" s="49">
        <v>0</v>
      </c>
      <c r="Z257" s="49">
        <f t="shared" si="42"/>
        <v>0</v>
      </c>
      <c r="AA257" s="46" t="str">
        <f t="shared" si="43"/>
        <v>NA</v>
      </c>
    </row>
    <row r="258" spans="1:27" hidden="1" x14ac:dyDescent="0.2">
      <c r="A258" s="47">
        <v>43661</v>
      </c>
      <c r="B258" s="49">
        <v>0</v>
      </c>
      <c r="C258" s="49">
        <v>0</v>
      </c>
      <c r="D258" s="41">
        <f t="shared" ref="D258:D321" si="44">(B258-C258)</f>
        <v>0</v>
      </c>
      <c r="E258" s="42" t="s">
        <v>15</v>
      </c>
      <c r="F258" s="46"/>
      <c r="G258" s="43">
        <f t="shared" ref="G258:G321" si="45">IF(E258="T",(B258-F258),0)</f>
        <v>0</v>
      </c>
      <c r="H258" s="46"/>
      <c r="I258" s="43">
        <f t="shared" ref="I258:I321" si="46">IF(E258="T",(H258-B258),0)</f>
        <v>0</v>
      </c>
      <c r="J258" s="43">
        <f t="shared" ref="J258:J321" si="47">IF(E258="T",(B258-0.003),0)</f>
        <v>0</v>
      </c>
      <c r="K258" s="42" t="s">
        <v>15</v>
      </c>
      <c r="L258" s="46"/>
      <c r="M258" s="43">
        <f t="shared" ref="M258:M321" si="48">IF(K258="T",(L258-C258),0)</f>
        <v>0</v>
      </c>
      <c r="N258" s="46"/>
      <c r="O258" s="43">
        <f t="shared" ref="O258:O321" si="49">IF(K258="T",(C258-N258),0)</f>
        <v>0</v>
      </c>
      <c r="P258" s="43">
        <f t="shared" ref="P258:P321" si="50">IF(K258="T",(C258+0.003),0)</f>
        <v>0</v>
      </c>
      <c r="Q258" s="44" t="s">
        <v>45</v>
      </c>
      <c r="R258" s="46" t="s">
        <v>45</v>
      </c>
      <c r="S258" s="43">
        <v>0</v>
      </c>
      <c r="T258" s="46"/>
      <c r="U258" s="43">
        <v>0</v>
      </c>
      <c r="V258" s="46"/>
      <c r="W258" s="46" t="str">
        <f t="shared" si="40"/>
        <v>0.00000</v>
      </c>
      <c r="X258" s="46" t="str">
        <f t="shared" si="41"/>
        <v>0.00000</v>
      </c>
      <c r="Y258" s="49">
        <v>0</v>
      </c>
      <c r="Z258" s="49">
        <f t="shared" si="42"/>
        <v>0</v>
      </c>
      <c r="AA258" s="46" t="str">
        <f t="shared" si="43"/>
        <v>NA</v>
      </c>
    </row>
    <row r="259" spans="1:27" hidden="1" x14ac:dyDescent="0.2">
      <c r="A259" s="47">
        <v>43662</v>
      </c>
      <c r="B259" s="49">
        <v>0</v>
      </c>
      <c r="C259" s="49">
        <v>0</v>
      </c>
      <c r="D259" s="41">
        <f t="shared" si="44"/>
        <v>0</v>
      </c>
      <c r="E259" s="42" t="s">
        <v>15</v>
      </c>
      <c r="F259" s="46"/>
      <c r="G259" s="43">
        <f t="shared" si="45"/>
        <v>0</v>
      </c>
      <c r="H259" s="46"/>
      <c r="I259" s="43">
        <f t="shared" si="46"/>
        <v>0</v>
      </c>
      <c r="J259" s="43">
        <f t="shared" si="47"/>
        <v>0</v>
      </c>
      <c r="K259" s="42" t="s">
        <v>15</v>
      </c>
      <c r="L259" s="46"/>
      <c r="M259" s="43">
        <f t="shared" si="48"/>
        <v>0</v>
      </c>
      <c r="N259" s="46"/>
      <c r="O259" s="43">
        <f t="shared" si="49"/>
        <v>0</v>
      </c>
      <c r="P259" s="43">
        <f t="shared" si="50"/>
        <v>0</v>
      </c>
      <c r="Q259" s="44" t="s">
        <v>45</v>
      </c>
      <c r="R259" s="46" t="s">
        <v>45</v>
      </c>
      <c r="S259" s="43">
        <v>0</v>
      </c>
      <c r="T259" s="46"/>
      <c r="U259" s="43">
        <v>0</v>
      </c>
      <c r="V259" s="46"/>
      <c r="W259" s="46" t="str">
        <f t="shared" ref="W259:W322" si="51">IF(E259="T",IF(I259&gt;0.00109,"0.00100","-0.00300"),"0.00000")</f>
        <v>0.00000</v>
      </c>
      <c r="X259" s="46" t="str">
        <f t="shared" ref="X259:X322" si="52">IF(K259="T",IF(O259&gt;0.00109,"0.00100","-0.00300"),"0.00000")</f>
        <v>0.00000</v>
      </c>
      <c r="Y259" s="49">
        <v>0</v>
      </c>
      <c r="Z259" s="49">
        <f t="shared" ref="Z259:Z322" si="53">SUM(W259+X259+Y259)</f>
        <v>0</v>
      </c>
      <c r="AA259" s="46" t="str">
        <f t="shared" ref="AA259:AA322" si="54">IF(Z259=0,"NA",IF(Z259&gt;0.00099,"P","F"))</f>
        <v>NA</v>
      </c>
    </row>
    <row r="260" spans="1:27" hidden="1" x14ac:dyDescent="0.2">
      <c r="A260" s="47">
        <v>43663</v>
      </c>
      <c r="B260" s="49">
        <v>0</v>
      </c>
      <c r="C260" s="49">
        <v>0</v>
      </c>
      <c r="D260" s="41">
        <f t="shared" si="44"/>
        <v>0</v>
      </c>
      <c r="E260" s="42" t="s">
        <v>15</v>
      </c>
      <c r="F260" s="46"/>
      <c r="G260" s="43">
        <f t="shared" si="45"/>
        <v>0</v>
      </c>
      <c r="H260" s="46"/>
      <c r="I260" s="43">
        <f t="shared" si="46"/>
        <v>0</v>
      </c>
      <c r="J260" s="43">
        <f t="shared" si="47"/>
        <v>0</v>
      </c>
      <c r="K260" s="42" t="s">
        <v>15</v>
      </c>
      <c r="L260" s="46"/>
      <c r="M260" s="43">
        <f t="shared" si="48"/>
        <v>0</v>
      </c>
      <c r="N260" s="46"/>
      <c r="O260" s="43">
        <f t="shared" si="49"/>
        <v>0</v>
      </c>
      <c r="P260" s="43">
        <f t="shared" si="50"/>
        <v>0</v>
      </c>
      <c r="Q260" s="44" t="s">
        <v>45</v>
      </c>
      <c r="R260" s="46" t="s">
        <v>45</v>
      </c>
      <c r="S260" s="43">
        <v>0</v>
      </c>
      <c r="T260" s="46"/>
      <c r="U260" s="43">
        <v>0</v>
      </c>
      <c r="V260" s="46"/>
      <c r="W260" s="46" t="str">
        <f t="shared" si="51"/>
        <v>0.00000</v>
      </c>
      <c r="X260" s="46" t="str">
        <f t="shared" si="52"/>
        <v>0.00000</v>
      </c>
      <c r="Y260" s="49">
        <v>0</v>
      </c>
      <c r="Z260" s="49">
        <f t="shared" si="53"/>
        <v>0</v>
      </c>
      <c r="AA260" s="46" t="str">
        <f t="shared" si="54"/>
        <v>NA</v>
      </c>
    </row>
    <row r="261" spans="1:27" hidden="1" x14ac:dyDescent="0.2">
      <c r="A261" s="47">
        <v>43664</v>
      </c>
      <c r="B261" s="49">
        <v>0</v>
      </c>
      <c r="C261" s="49">
        <v>0</v>
      </c>
      <c r="D261" s="41">
        <f t="shared" si="44"/>
        <v>0</v>
      </c>
      <c r="E261" s="42" t="s">
        <v>15</v>
      </c>
      <c r="F261" s="46"/>
      <c r="G261" s="43">
        <f t="shared" si="45"/>
        <v>0</v>
      </c>
      <c r="H261" s="46"/>
      <c r="I261" s="43">
        <f t="shared" si="46"/>
        <v>0</v>
      </c>
      <c r="J261" s="43">
        <f t="shared" si="47"/>
        <v>0</v>
      </c>
      <c r="K261" s="42" t="s">
        <v>15</v>
      </c>
      <c r="L261" s="46"/>
      <c r="M261" s="43">
        <f t="shared" si="48"/>
        <v>0</v>
      </c>
      <c r="N261" s="46"/>
      <c r="O261" s="43">
        <f t="shared" si="49"/>
        <v>0</v>
      </c>
      <c r="P261" s="43">
        <f t="shared" si="50"/>
        <v>0</v>
      </c>
      <c r="Q261" s="44" t="s">
        <v>45</v>
      </c>
      <c r="R261" s="46" t="s">
        <v>45</v>
      </c>
      <c r="S261" s="43">
        <v>0</v>
      </c>
      <c r="T261" s="46"/>
      <c r="U261" s="43">
        <v>0</v>
      </c>
      <c r="V261" s="46"/>
      <c r="W261" s="46" t="str">
        <f t="shared" si="51"/>
        <v>0.00000</v>
      </c>
      <c r="X261" s="46" t="str">
        <f t="shared" si="52"/>
        <v>0.00000</v>
      </c>
      <c r="Y261" s="49">
        <v>0</v>
      </c>
      <c r="Z261" s="49">
        <f t="shared" si="53"/>
        <v>0</v>
      </c>
      <c r="AA261" s="46" t="str">
        <f t="shared" si="54"/>
        <v>NA</v>
      </c>
    </row>
    <row r="262" spans="1:27" hidden="1" x14ac:dyDescent="0.2">
      <c r="A262" s="47">
        <v>43665</v>
      </c>
      <c r="B262" s="49">
        <v>0</v>
      </c>
      <c r="C262" s="49">
        <v>0</v>
      </c>
      <c r="D262" s="41">
        <f t="shared" si="44"/>
        <v>0</v>
      </c>
      <c r="E262" s="42" t="s">
        <v>15</v>
      </c>
      <c r="F262" s="46"/>
      <c r="G262" s="43">
        <f t="shared" si="45"/>
        <v>0</v>
      </c>
      <c r="H262" s="46"/>
      <c r="I262" s="43">
        <f t="shared" si="46"/>
        <v>0</v>
      </c>
      <c r="J262" s="43">
        <f t="shared" si="47"/>
        <v>0</v>
      </c>
      <c r="K262" s="42" t="s">
        <v>15</v>
      </c>
      <c r="L262" s="46"/>
      <c r="M262" s="43">
        <f t="shared" si="48"/>
        <v>0</v>
      </c>
      <c r="N262" s="46"/>
      <c r="O262" s="43">
        <f t="shared" si="49"/>
        <v>0</v>
      </c>
      <c r="P262" s="43">
        <f t="shared" si="50"/>
        <v>0</v>
      </c>
      <c r="Q262" s="44" t="s">
        <v>45</v>
      </c>
      <c r="R262" s="46" t="s">
        <v>45</v>
      </c>
      <c r="S262" s="43">
        <v>0</v>
      </c>
      <c r="T262" s="46"/>
      <c r="U262" s="43">
        <v>0</v>
      </c>
      <c r="V262" s="46"/>
      <c r="W262" s="46" t="str">
        <f t="shared" si="51"/>
        <v>0.00000</v>
      </c>
      <c r="X262" s="46" t="str">
        <f t="shared" si="52"/>
        <v>0.00000</v>
      </c>
      <c r="Y262" s="49">
        <v>0</v>
      </c>
      <c r="Z262" s="49">
        <f t="shared" si="53"/>
        <v>0</v>
      </c>
      <c r="AA262" s="46" t="str">
        <f t="shared" si="54"/>
        <v>NA</v>
      </c>
    </row>
    <row r="263" spans="1:27" hidden="1" x14ac:dyDescent="0.2">
      <c r="A263" s="47">
        <v>43666</v>
      </c>
      <c r="B263" s="49">
        <v>0</v>
      </c>
      <c r="C263" s="49">
        <v>0</v>
      </c>
      <c r="D263" s="41">
        <f t="shared" si="44"/>
        <v>0</v>
      </c>
      <c r="E263" s="42" t="s">
        <v>15</v>
      </c>
      <c r="F263" s="46"/>
      <c r="G263" s="43">
        <f t="shared" si="45"/>
        <v>0</v>
      </c>
      <c r="H263" s="46"/>
      <c r="I263" s="43">
        <f t="shared" si="46"/>
        <v>0</v>
      </c>
      <c r="J263" s="43">
        <f t="shared" si="47"/>
        <v>0</v>
      </c>
      <c r="K263" s="42" t="s">
        <v>15</v>
      </c>
      <c r="L263" s="46"/>
      <c r="M263" s="43">
        <f t="shared" si="48"/>
        <v>0</v>
      </c>
      <c r="N263" s="46"/>
      <c r="O263" s="43">
        <f t="shared" si="49"/>
        <v>0</v>
      </c>
      <c r="P263" s="43">
        <f t="shared" si="50"/>
        <v>0</v>
      </c>
      <c r="Q263" s="44" t="s">
        <v>94</v>
      </c>
      <c r="R263" s="46" t="s">
        <v>45</v>
      </c>
      <c r="S263" s="43">
        <v>0</v>
      </c>
      <c r="T263" s="46"/>
      <c r="U263" s="43">
        <v>0</v>
      </c>
      <c r="V263" s="46"/>
      <c r="W263" s="46" t="str">
        <f t="shared" si="51"/>
        <v>0.00000</v>
      </c>
      <c r="X263" s="46" t="str">
        <f t="shared" si="52"/>
        <v>0.00000</v>
      </c>
      <c r="Y263" s="49">
        <v>0</v>
      </c>
      <c r="Z263" s="49">
        <f t="shared" si="53"/>
        <v>0</v>
      </c>
      <c r="AA263" s="46" t="str">
        <f t="shared" si="54"/>
        <v>NA</v>
      </c>
    </row>
    <row r="264" spans="1:27" hidden="1" x14ac:dyDescent="0.2">
      <c r="A264" s="47">
        <v>43667</v>
      </c>
      <c r="B264" s="49">
        <v>0</v>
      </c>
      <c r="C264" s="49">
        <v>0</v>
      </c>
      <c r="D264" s="41">
        <f t="shared" si="44"/>
        <v>0</v>
      </c>
      <c r="E264" s="42" t="s">
        <v>15</v>
      </c>
      <c r="F264" s="46"/>
      <c r="G264" s="43">
        <f t="shared" si="45"/>
        <v>0</v>
      </c>
      <c r="H264" s="46"/>
      <c r="I264" s="43">
        <f t="shared" si="46"/>
        <v>0</v>
      </c>
      <c r="J264" s="43">
        <f t="shared" si="47"/>
        <v>0</v>
      </c>
      <c r="K264" s="42" t="s">
        <v>15</v>
      </c>
      <c r="L264" s="46"/>
      <c r="M264" s="43">
        <f t="shared" si="48"/>
        <v>0</v>
      </c>
      <c r="N264" s="46"/>
      <c r="O264" s="43">
        <f t="shared" si="49"/>
        <v>0</v>
      </c>
      <c r="P264" s="43">
        <f t="shared" si="50"/>
        <v>0</v>
      </c>
      <c r="Q264" s="44" t="s">
        <v>94</v>
      </c>
      <c r="R264" s="46" t="s">
        <v>45</v>
      </c>
      <c r="S264" s="43">
        <v>0</v>
      </c>
      <c r="T264" s="46"/>
      <c r="U264" s="43">
        <v>0</v>
      </c>
      <c r="V264" s="46"/>
      <c r="W264" s="46" t="str">
        <f t="shared" si="51"/>
        <v>0.00000</v>
      </c>
      <c r="X264" s="46" t="str">
        <f t="shared" si="52"/>
        <v>0.00000</v>
      </c>
      <c r="Y264" s="49">
        <v>0</v>
      </c>
      <c r="Z264" s="49">
        <f t="shared" si="53"/>
        <v>0</v>
      </c>
      <c r="AA264" s="46" t="str">
        <f t="shared" si="54"/>
        <v>NA</v>
      </c>
    </row>
    <row r="265" spans="1:27" hidden="1" x14ac:dyDescent="0.2">
      <c r="A265" s="47">
        <v>43668</v>
      </c>
      <c r="B265" s="49">
        <v>0</v>
      </c>
      <c r="C265" s="49">
        <v>0</v>
      </c>
      <c r="D265" s="41">
        <f t="shared" si="44"/>
        <v>0</v>
      </c>
      <c r="E265" s="42" t="s">
        <v>15</v>
      </c>
      <c r="F265" s="46"/>
      <c r="G265" s="43">
        <f t="shared" si="45"/>
        <v>0</v>
      </c>
      <c r="H265" s="46"/>
      <c r="I265" s="43">
        <f t="shared" si="46"/>
        <v>0</v>
      </c>
      <c r="J265" s="43">
        <f t="shared" si="47"/>
        <v>0</v>
      </c>
      <c r="K265" s="42" t="s">
        <v>15</v>
      </c>
      <c r="L265" s="46"/>
      <c r="M265" s="43">
        <f t="shared" si="48"/>
        <v>0</v>
      </c>
      <c r="N265" s="46"/>
      <c r="O265" s="43">
        <f t="shared" si="49"/>
        <v>0</v>
      </c>
      <c r="P265" s="43">
        <f t="shared" si="50"/>
        <v>0</v>
      </c>
      <c r="Q265" s="44" t="s">
        <v>45</v>
      </c>
      <c r="R265" s="46" t="s">
        <v>45</v>
      </c>
      <c r="S265" s="43">
        <v>0</v>
      </c>
      <c r="T265" s="46"/>
      <c r="U265" s="43">
        <v>0</v>
      </c>
      <c r="V265" s="46"/>
      <c r="W265" s="46" t="str">
        <f t="shared" si="51"/>
        <v>0.00000</v>
      </c>
      <c r="X265" s="46" t="str">
        <f t="shared" si="52"/>
        <v>0.00000</v>
      </c>
      <c r="Y265" s="49">
        <v>0</v>
      </c>
      <c r="Z265" s="49">
        <f t="shared" si="53"/>
        <v>0</v>
      </c>
      <c r="AA265" s="46" t="str">
        <f t="shared" si="54"/>
        <v>NA</v>
      </c>
    </row>
    <row r="266" spans="1:27" hidden="1" x14ac:dyDescent="0.2">
      <c r="A266" s="47">
        <v>43669</v>
      </c>
      <c r="B266" s="49">
        <v>0</v>
      </c>
      <c r="C266" s="49">
        <v>0</v>
      </c>
      <c r="D266" s="41">
        <f t="shared" si="44"/>
        <v>0</v>
      </c>
      <c r="E266" s="42" t="s">
        <v>15</v>
      </c>
      <c r="F266" s="46"/>
      <c r="G266" s="43">
        <f t="shared" si="45"/>
        <v>0</v>
      </c>
      <c r="H266" s="46"/>
      <c r="I266" s="43">
        <f t="shared" si="46"/>
        <v>0</v>
      </c>
      <c r="J266" s="43">
        <f t="shared" si="47"/>
        <v>0</v>
      </c>
      <c r="K266" s="42" t="s">
        <v>15</v>
      </c>
      <c r="L266" s="46"/>
      <c r="M266" s="43">
        <f t="shared" si="48"/>
        <v>0</v>
      </c>
      <c r="N266" s="46"/>
      <c r="O266" s="43">
        <f t="shared" si="49"/>
        <v>0</v>
      </c>
      <c r="P266" s="43">
        <f t="shared" si="50"/>
        <v>0</v>
      </c>
      <c r="Q266" s="44" t="s">
        <v>45</v>
      </c>
      <c r="R266" s="46" t="s">
        <v>45</v>
      </c>
      <c r="S266" s="43">
        <v>0</v>
      </c>
      <c r="T266" s="46"/>
      <c r="U266" s="43">
        <v>0</v>
      </c>
      <c r="V266" s="46"/>
      <c r="W266" s="46" t="str">
        <f t="shared" si="51"/>
        <v>0.00000</v>
      </c>
      <c r="X266" s="46" t="str">
        <f t="shared" si="52"/>
        <v>0.00000</v>
      </c>
      <c r="Y266" s="49">
        <v>0</v>
      </c>
      <c r="Z266" s="49">
        <f t="shared" si="53"/>
        <v>0</v>
      </c>
      <c r="AA266" s="46" t="str">
        <f t="shared" si="54"/>
        <v>NA</v>
      </c>
    </row>
    <row r="267" spans="1:27" hidden="1" x14ac:dyDescent="0.2">
      <c r="A267" s="47">
        <v>43670</v>
      </c>
      <c r="B267" s="49">
        <v>0</v>
      </c>
      <c r="C267" s="49">
        <v>0</v>
      </c>
      <c r="D267" s="41">
        <f t="shared" si="44"/>
        <v>0</v>
      </c>
      <c r="E267" s="42" t="s">
        <v>15</v>
      </c>
      <c r="F267" s="46"/>
      <c r="G267" s="43">
        <f t="shared" si="45"/>
        <v>0</v>
      </c>
      <c r="H267" s="46"/>
      <c r="I267" s="43">
        <f t="shared" si="46"/>
        <v>0</v>
      </c>
      <c r="J267" s="43">
        <f t="shared" si="47"/>
        <v>0</v>
      </c>
      <c r="K267" s="42" t="s">
        <v>15</v>
      </c>
      <c r="L267" s="46"/>
      <c r="M267" s="43">
        <f t="shared" si="48"/>
        <v>0</v>
      </c>
      <c r="N267" s="46"/>
      <c r="O267" s="43">
        <f t="shared" si="49"/>
        <v>0</v>
      </c>
      <c r="P267" s="43">
        <f t="shared" si="50"/>
        <v>0</v>
      </c>
      <c r="Q267" s="44" t="s">
        <v>45</v>
      </c>
      <c r="R267" s="46" t="s">
        <v>45</v>
      </c>
      <c r="S267" s="43">
        <v>0</v>
      </c>
      <c r="T267" s="46"/>
      <c r="U267" s="43">
        <v>0</v>
      </c>
      <c r="V267" s="46"/>
      <c r="W267" s="46" t="str">
        <f t="shared" si="51"/>
        <v>0.00000</v>
      </c>
      <c r="X267" s="46" t="str">
        <f t="shared" si="52"/>
        <v>0.00000</v>
      </c>
      <c r="Y267" s="49">
        <v>0</v>
      </c>
      <c r="Z267" s="49">
        <f t="shared" si="53"/>
        <v>0</v>
      </c>
      <c r="AA267" s="46" t="str">
        <f t="shared" si="54"/>
        <v>NA</v>
      </c>
    </row>
    <row r="268" spans="1:27" hidden="1" x14ac:dyDescent="0.2">
      <c r="A268" s="47">
        <v>43671</v>
      </c>
      <c r="B268" s="49">
        <v>0</v>
      </c>
      <c r="C268" s="49">
        <v>0</v>
      </c>
      <c r="D268" s="41">
        <f t="shared" si="44"/>
        <v>0</v>
      </c>
      <c r="E268" s="42" t="s">
        <v>15</v>
      </c>
      <c r="F268" s="46"/>
      <c r="G268" s="43">
        <f t="shared" si="45"/>
        <v>0</v>
      </c>
      <c r="H268" s="46"/>
      <c r="I268" s="43">
        <f t="shared" si="46"/>
        <v>0</v>
      </c>
      <c r="J268" s="43">
        <f t="shared" si="47"/>
        <v>0</v>
      </c>
      <c r="K268" s="42" t="s">
        <v>15</v>
      </c>
      <c r="L268" s="46"/>
      <c r="M268" s="43">
        <f t="shared" si="48"/>
        <v>0</v>
      </c>
      <c r="N268" s="46"/>
      <c r="O268" s="43">
        <f t="shared" si="49"/>
        <v>0</v>
      </c>
      <c r="P268" s="43">
        <f t="shared" si="50"/>
        <v>0</v>
      </c>
      <c r="Q268" s="44" t="s">
        <v>45</v>
      </c>
      <c r="R268" s="46" t="s">
        <v>45</v>
      </c>
      <c r="S268" s="43">
        <v>0</v>
      </c>
      <c r="T268" s="46"/>
      <c r="U268" s="43">
        <v>0</v>
      </c>
      <c r="V268" s="46"/>
      <c r="W268" s="46" t="str">
        <f t="shared" si="51"/>
        <v>0.00000</v>
      </c>
      <c r="X268" s="46" t="str">
        <f t="shared" si="52"/>
        <v>0.00000</v>
      </c>
      <c r="Y268" s="49">
        <v>0</v>
      </c>
      <c r="Z268" s="49">
        <f t="shared" si="53"/>
        <v>0</v>
      </c>
      <c r="AA268" s="46" t="str">
        <f t="shared" si="54"/>
        <v>NA</v>
      </c>
    </row>
    <row r="269" spans="1:27" hidden="1" x14ac:dyDescent="0.2">
      <c r="A269" s="47">
        <v>43672</v>
      </c>
      <c r="B269" s="49">
        <v>0</v>
      </c>
      <c r="C269" s="49">
        <v>0</v>
      </c>
      <c r="D269" s="41">
        <f t="shared" si="44"/>
        <v>0</v>
      </c>
      <c r="E269" s="42" t="s">
        <v>15</v>
      </c>
      <c r="F269" s="46"/>
      <c r="G269" s="43">
        <f t="shared" si="45"/>
        <v>0</v>
      </c>
      <c r="H269" s="46"/>
      <c r="I269" s="43">
        <f t="shared" si="46"/>
        <v>0</v>
      </c>
      <c r="J269" s="43">
        <f t="shared" si="47"/>
        <v>0</v>
      </c>
      <c r="K269" s="42" t="s">
        <v>15</v>
      </c>
      <c r="L269" s="46"/>
      <c r="M269" s="43">
        <f t="shared" si="48"/>
        <v>0</v>
      </c>
      <c r="N269" s="46"/>
      <c r="O269" s="43">
        <f t="shared" si="49"/>
        <v>0</v>
      </c>
      <c r="P269" s="43">
        <f t="shared" si="50"/>
        <v>0</v>
      </c>
      <c r="Q269" s="44" t="s">
        <v>45</v>
      </c>
      <c r="R269" s="46" t="s">
        <v>45</v>
      </c>
      <c r="S269" s="43">
        <v>0</v>
      </c>
      <c r="T269" s="46"/>
      <c r="U269" s="43">
        <v>0</v>
      </c>
      <c r="V269" s="46"/>
      <c r="W269" s="46" t="str">
        <f t="shared" si="51"/>
        <v>0.00000</v>
      </c>
      <c r="X269" s="46" t="str">
        <f t="shared" si="52"/>
        <v>0.00000</v>
      </c>
      <c r="Y269" s="49">
        <v>0</v>
      </c>
      <c r="Z269" s="49">
        <f t="shared" si="53"/>
        <v>0</v>
      </c>
      <c r="AA269" s="46" t="str">
        <f t="shared" si="54"/>
        <v>NA</v>
      </c>
    </row>
    <row r="270" spans="1:27" hidden="1" x14ac:dyDescent="0.2">
      <c r="A270" s="47">
        <v>43673</v>
      </c>
      <c r="B270" s="49">
        <v>0</v>
      </c>
      <c r="C270" s="49">
        <v>0</v>
      </c>
      <c r="D270" s="41">
        <f t="shared" si="44"/>
        <v>0</v>
      </c>
      <c r="E270" s="42" t="s">
        <v>15</v>
      </c>
      <c r="F270" s="46"/>
      <c r="G270" s="43">
        <f t="shared" si="45"/>
        <v>0</v>
      </c>
      <c r="H270" s="46"/>
      <c r="I270" s="43">
        <f t="shared" si="46"/>
        <v>0</v>
      </c>
      <c r="J270" s="43">
        <f t="shared" si="47"/>
        <v>0</v>
      </c>
      <c r="K270" s="42" t="s">
        <v>15</v>
      </c>
      <c r="L270" s="46"/>
      <c r="M270" s="43">
        <f t="shared" si="48"/>
        <v>0</v>
      </c>
      <c r="N270" s="46"/>
      <c r="O270" s="43">
        <f t="shared" si="49"/>
        <v>0</v>
      </c>
      <c r="P270" s="43">
        <f t="shared" si="50"/>
        <v>0</v>
      </c>
      <c r="Q270" s="44" t="s">
        <v>94</v>
      </c>
      <c r="R270" s="46" t="s">
        <v>45</v>
      </c>
      <c r="S270" s="43">
        <v>0</v>
      </c>
      <c r="T270" s="46"/>
      <c r="U270" s="43">
        <v>0</v>
      </c>
      <c r="V270" s="46"/>
      <c r="W270" s="46" t="str">
        <f t="shared" si="51"/>
        <v>0.00000</v>
      </c>
      <c r="X270" s="46" t="str">
        <f t="shared" si="52"/>
        <v>0.00000</v>
      </c>
      <c r="Y270" s="49">
        <v>0</v>
      </c>
      <c r="Z270" s="49">
        <f t="shared" si="53"/>
        <v>0</v>
      </c>
      <c r="AA270" s="46" t="str">
        <f t="shared" si="54"/>
        <v>NA</v>
      </c>
    </row>
    <row r="271" spans="1:27" hidden="1" x14ac:dyDescent="0.2">
      <c r="A271" s="47">
        <v>43674</v>
      </c>
      <c r="B271" s="49">
        <v>0</v>
      </c>
      <c r="C271" s="49">
        <v>0</v>
      </c>
      <c r="D271" s="41">
        <f t="shared" si="44"/>
        <v>0</v>
      </c>
      <c r="E271" s="42" t="s">
        <v>15</v>
      </c>
      <c r="F271" s="46"/>
      <c r="G271" s="43">
        <f t="shared" si="45"/>
        <v>0</v>
      </c>
      <c r="H271" s="46"/>
      <c r="I271" s="43">
        <f t="shared" si="46"/>
        <v>0</v>
      </c>
      <c r="J271" s="43">
        <f t="shared" si="47"/>
        <v>0</v>
      </c>
      <c r="K271" s="42" t="s">
        <v>15</v>
      </c>
      <c r="L271" s="46"/>
      <c r="M271" s="43">
        <f t="shared" si="48"/>
        <v>0</v>
      </c>
      <c r="N271" s="46"/>
      <c r="O271" s="43">
        <f t="shared" si="49"/>
        <v>0</v>
      </c>
      <c r="P271" s="43">
        <f t="shared" si="50"/>
        <v>0</v>
      </c>
      <c r="Q271" s="44" t="s">
        <v>94</v>
      </c>
      <c r="R271" s="46" t="s">
        <v>45</v>
      </c>
      <c r="S271" s="43">
        <v>0</v>
      </c>
      <c r="T271" s="46"/>
      <c r="U271" s="43">
        <v>0</v>
      </c>
      <c r="V271" s="46"/>
      <c r="W271" s="46" t="str">
        <f t="shared" si="51"/>
        <v>0.00000</v>
      </c>
      <c r="X271" s="46" t="str">
        <f t="shared" si="52"/>
        <v>0.00000</v>
      </c>
      <c r="Y271" s="49">
        <v>0</v>
      </c>
      <c r="Z271" s="49">
        <f t="shared" si="53"/>
        <v>0</v>
      </c>
      <c r="AA271" s="46" t="str">
        <f t="shared" si="54"/>
        <v>NA</v>
      </c>
    </row>
    <row r="272" spans="1:27" hidden="1" x14ac:dyDescent="0.2">
      <c r="A272" s="47">
        <v>43675</v>
      </c>
      <c r="B272" s="49">
        <v>0</v>
      </c>
      <c r="C272" s="49">
        <v>0</v>
      </c>
      <c r="D272" s="41">
        <f t="shared" si="44"/>
        <v>0</v>
      </c>
      <c r="E272" s="42" t="s">
        <v>15</v>
      </c>
      <c r="F272" s="46"/>
      <c r="G272" s="43">
        <f t="shared" si="45"/>
        <v>0</v>
      </c>
      <c r="H272" s="46"/>
      <c r="I272" s="43">
        <f t="shared" si="46"/>
        <v>0</v>
      </c>
      <c r="J272" s="43">
        <f t="shared" si="47"/>
        <v>0</v>
      </c>
      <c r="K272" s="42" t="s">
        <v>15</v>
      </c>
      <c r="L272" s="46"/>
      <c r="M272" s="43">
        <f t="shared" si="48"/>
        <v>0</v>
      </c>
      <c r="N272" s="46"/>
      <c r="O272" s="43">
        <f t="shared" si="49"/>
        <v>0</v>
      </c>
      <c r="P272" s="43">
        <f t="shared" si="50"/>
        <v>0</v>
      </c>
      <c r="Q272" s="44" t="s">
        <v>45</v>
      </c>
      <c r="R272" s="46" t="s">
        <v>45</v>
      </c>
      <c r="S272" s="43">
        <v>0</v>
      </c>
      <c r="T272" s="46"/>
      <c r="U272" s="43">
        <v>0</v>
      </c>
      <c r="V272" s="46"/>
      <c r="W272" s="46" t="str">
        <f t="shared" si="51"/>
        <v>0.00000</v>
      </c>
      <c r="X272" s="46" t="str">
        <f t="shared" si="52"/>
        <v>0.00000</v>
      </c>
      <c r="Y272" s="49">
        <v>0</v>
      </c>
      <c r="Z272" s="49">
        <f t="shared" si="53"/>
        <v>0</v>
      </c>
      <c r="AA272" s="46" t="str">
        <f t="shared" si="54"/>
        <v>NA</v>
      </c>
    </row>
    <row r="273" spans="1:27" hidden="1" x14ac:dyDescent="0.2">
      <c r="A273" s="47">
        <v>43676</v>
      </c>
      <c r="B273" s="49">
        <v>0</v>
      </c>
      <c r="C273" s="49">
        <v>0</v>
      </c>
      <c r="D273" s="41">
        <f t="shared" si="44"/>
        <v>0</v>
      </c>
      <c r="E273" s="42" t="s">
        <v>15</v>
      </c>
      <c r="F273" s="46"/>
      <c r="G273" s="43">
        <f t="shared" si="45"/>
        <v>0</v>
      </c>
      <c r="H273" s="46"/>
      <c r="I273" s="43">
        <f t="shared" si="46"/>
        <v>0</v>
      </c>
      <c r="J273" s="43">
        <f t="shared" si="47"/>
        <v>0</v>
      </c>
      <c r="K273" s="42" t="s">
        <v>15</v>
      </c>
      <c r="L273" s="46"/>
      <c r="M273" s="43">
        <f t="shared" si="48"/>
        <v>0</v>
      </c>
      <c r="N273" s="46"/>
      <c r="O273" s="43">
        <f t="shared" si="49"/>
        <v>0</v>
      </c>
      <c r="P273" s="43">
        <f t="shared" si="50"/>
        <v>0</v>
      </c>
      <c r="Q273" s="44" t="s">
        <v>45</v>
      </c>
      <c r="R273" s="46" t="s">
        <v>45</v>
      </c>
      <c r="S273" s="43">
        <v>0</v>
      </c>
      <c r="T273" s="46"/>
      <c r="U273" s="43">
        <v>0</v>
      </c>
      <c r="V273" s="46"/>
      <c r="W273" s="46" t="str">
        <f t="shared" si="51"/>
        <v>0.00000</v>
      </c>
      <c r="X273" s="46" t="str">
        <f t="shared" si="52"/>
        <v>0.00000</v>
      </c>
      <c r="Y273" s="49">
        <v>0</v>
      </c>
      <c r="Z273" s="49">
        <f t="shared" si="53"/>
        <v>0</v>
      </c>
      <c r="AA273" s="46" t="str">
        <f t="shared" si="54"/>
        <v>NA</v>
      </c>
    </row>
    <row r="274" spans="1:27" hidden="1" x14ac:dyDescent="0.2">
      <c r="A274" s="47">
        <v>43677</v>
      </c>
      <c r="B274" s="49">
        <v>0</v>
      </c>
      <c r="C274" s="49">
        <v>0</v>
      </c>
      <c r="D274" s="41">
        <f t="shared" si="44"/>
        <v>0</v>
      </c>
      <c r="E274" s="42" t="s">
        <v>15</v>
      </c>
      <c r="F274" s="46"/>
      <c r="G274" s="43">
        <f t="shared" si="45"/>
        <v>0</v>
      </c>
      <c r="H274" s="46"/>
      <c r="I274" s="43">
        <f t="shared" si="46"/>
        <v>0</v>
      </c>
      <c r="J274" s="43">
        <f t="shared" si="47"/>
        <v>0</v>
      </c>
      <c r="K274" s="42" t="s">
        <v>15</v>
      </c>
      <c r="L274" s="46"/>
      <c r="M274" s="43">
        <f t="shared" si="48"/>
        <v>0</v>
      </c>
      <c r="N274" s="46"/>
      <c r="O274" s="43">
        <f t="shared" si="49"/>
        <v>0</v>
      </c>
      <c r="P274" s="43">
        <f t="shared" si="50"/>
        <v>0</v>
      </c>
      <c r="Q274" s="44" t="s">
        <v>45</v>
      </c>
      <c r="R274" s="46" t="s">
        <v>45</v>
      </c>
      <c r="S274" s="43">
        <v>0</v>
      </c>
      <c r="T274" s="46"/>
      <c r="U274" s="43">
        <v>0</v>
      </c>
      <c r="V274" s="46"/>
      <c r="W274" s="46" t="str">
        <f t="shared" si="51"/>
        <v>0.00000</v>
      </c>
      <c r="X274" s="46" t="str">
        <f t="shared" si="52"/>
        <v>0.00000</v>
      </c>
      <c r="Y274" s="49">
        <v>0</v>
      </c>
      <c r="Z274" s="49">
        <f t="shared" si="53"/>
        <v>0</v>
      </c>
      <c r="AA274" s="46" t="str">
        <f t="shared" si="54"/>
        <v>NA</v>
      </c>
    </row>
    <row r="275" spans="1:27" hidden="1" x14ac:dyDescent="0.2">
      <c r="A275" s="47">
        <v>43678</v>
      </c>
      <c r="B275" s="49">
        <v>0</v>
      </c>
      <c r="C275" s="49">
        <v>0</v>
      </c>
      <c r="D275" s="41">
        <f t="shared" si="44"/>
        <v>0</v>
      </c>
      <c r="E275" s="42" t="s">
        <v>15</v>
      </c>
      <c r="F275" s="46"/>
      <c r="G275" s="43">
        <f t="shared" si="45"/>
        <v>0</v>
      </c>
      <c r="H275" s="46"/>
      <c r="I275" s="43">
        <f t="shared" si="46"/>
        <v>0</v>
      </c>
      <c r="J275" s="43">
        <f t="shared" si="47"/>
        <v>0</v>
      </c>
      <c r="K275" s="42" t="s">
        <v>15</v>
      </c>
      <c r="L275" s="46"/>
      <c r="M275" s="43">
        <f t="shared" si="48"/>
        <v>0</v>
      </c>
      <c r="N275" s="46"/>
      <c r="O275" s="43">
        <f t="shared" si="49"/>
        <v>0</v>
      </c>
      <c r="P275" s="43">
        <f t="shared" si="50"/>
        <v>0</v>
      </c>
      <c r="Q275" s="44" t="s">
        <v>45</v>
      </c>
      <c r="R275" s="46" t="s">
        <v>45</v>
      </c>
      <c r="S275" s="43">
        <v>0</v>
      </c>
      <c r="T275" s="46"/>
      <c r="U275" s="43">
        <v>0</v>
      </c>
      <c r="V275" s="46"/>
      <c r="W275" s="46" t="str">
        <f t="shared" si="51"/>
        <v>0.00000</v>
      </c>
      <c r="X275" s="46" t="str">
        <f t="shared" si="52"/>
        <v>0.00000</v>
      </c>
      <c r="Y275" s="49">
        <v>0</v>
      </c>
      <c r="Z275" s="49">
        <f t="shared" si="53"/>
        <v>0</v>
      </c>
      <c r="AA275" s="46" t="str">
        <f t="shared" si="54"/>
        <v>NA</v>
      </c>
    </row>
    <row r="276" spans="1:27" hidden="1" x14ac:dyDescent="0.2">
      <c r="A276" s="47">
        <v>43679</v>
      </c>
      <c r="B276" s="49">
        <v>0</v>
      </c>
      <c r="C276" s="49">
        <v>0</v>
      </c>
      <c r="D276" s="41">
        <f t="shared" si="44"/>
        <v>0</v>
      </c>
      <c r="E276" s="42" t="s">
        <v>15</v>
      </c>
      <c r="F276" s="46"/>
      <c r="G276" s="43">
        <f t="shared" si="45"/>
        <v>0</v>
      </c>
      <c r="H276" s="46"/>
      <c r="I276" s="43">
        <f t="shared" si="46"/>
        <v>0</v>
      </c>
      <c r="J276" s="43">
        <f t="shared" si="47"/>
        <v>0</v>
      </c>
      <c r="K276" s="42" t="s">
        <v>15</v>
      </c>
      <c r="L276" s="46"/>
      <c r="M276" s="43">
        <f t="shared" si="48"/>
        <v>0</v>
      </c>
      <c r="N276" s="46"/>
      <c r="O276" s="43">
        <f t="shared" si="49"/>
        <v>0</v>
      </c>
      <c r="P276" s="43">
        <f t="shared" si="50"/>
        <v>0</v>
      </c>
      <c r="Q276" s="44" t="s">
        <v>45</v>
      </c>
      <c r="R276" s="46" t="s">
        <v>45</v>
      </c>
      <c r="S276" s="43">
        <v>0</v>
      </c>
      <c r="T276" s="46"/>
      <c r="U276" s="43">
        <v>0</v>
      </c>
      <c r="V276" s="46"/>
      <c r="W276" s="46" t="str">
        <f t="shared" si="51"/>
        <v>0.00000</v>
      </c>
      <c r="X276" s="46" t="str">
        <f t="shared" si="52"/>
        <v>0.00000</v>
      </c>
      <c r="Y276" s="49">
        <v>0</v>
      </c>
      <c r="Z276" s="49">
        <f t="shared" si="53"/>
        <v>0</v>
      </c>
      <c r="AA276" s="46" t="str">
        <f t="shared" si="54"/>
        <v>NA</v>
      </c>
    </row>
    <row r="277" spans="1:27" hidden="1" x14ac:dyDescent="0.2">
      <c r="A277" s="47">
        <v>43680</v>
      </c>
      <c r="B277" s="49">
        <v>0</v>
      </c>
      <c r="C277" s="49">
        <v>0</v>
      </c>
      <c r="D277" s="41">
        <f t="shared" si="44"/>
        <v>0</v>
      </c>
      <c r="E277" s="42" t="s">
        <v>15</v>
      </c>
      <c r="F277" s="46"/>
      <c r="G277" s="43">
        <f t="shared" si="45"/>
        <v>0</v>
      </c>
      <c r="H277" s="46"/>
      <c r="I277" s="43">
        <f t="shared" si="46"/>
        <v>0</v>
      </c>
      <c r="J277" s="43">
        <f t="shared" si="47"/>
        <v>0</v>
      </c>
      <c r="K277" s="42" t="s">
        <v>15</v>
      </c>
      <c r="L277" s="46"/>
      <c r="M277" s="43">
        <f t="shared" si="48"/>
        <v>0</v>
      </c>
      <c r="N277" s="46"/>
      <c r="O277" s="43">
        <f t="shared" si="49"/>
        <v>0</v>
      </c>
      <c r="P277" s="43">
        <f t="shared" si="50"/>
        <v>0</v>
      </c>
      <c r="Q277" s="44" t="s">
        <v>94</v>
      </c>
      <c r="R277" s="46" t="s">
        <v>45</v>
      </c>
      <c r="S277" s="43">
        <v>0</v>
      </c>
      <c r="T277" s="46"/>
      <c r="U277" s="43">
        <v>0</v>
      </c>
      <c r="V277" s="46"/>
      <c r="W277" s="46" t="str">
        <f t="shared" si="51"/>
        <v>0.00000</v>
      </c>
      <c r="X277" s="46" t="str">
        <f t="shared" si="52"/>
        <v>0.00000</v>
      </c>
      <c r="Y277" s="49">
        <v>0</v>
      </c>
      <c r="Z277" s="49">
        <f t="shared" si="53"/>
        <v>0</v>
      </c>
      <c r="AA277" s="46" t="str">
        <f t="shared" si="54"/>
        <v>NA</v>
      </c>
    </row>
    <row r="278" spans="1:27" hidden="1" x14ac:dyDescent="0.2">
      <c r="A278" s="47">
        <v>43681</v>
      </c>
      <c r="B278" s="49">
        <v>0</v>
      </c>
      <c r="C278" s="49">
        <v>0</v>
      </c>
      <c r="D278" s="41">
        <f t="shared" si="44"/>
        <v>0</v>
      </c>
      <c r="E278" s="42" t="s">
        <v>15</v>
      </c>
      <c r="F278" s="46"/>
      <c r="G278" s="43">
        <f t="shared" si="45"/>
        <v>0</v>
      </c>
      <c r="H278" s="46"/>
      <c r="I278" s="43">
        <f t="shared" si="46"/>
        <v>0</v>
      </c>
      <c r="J278" s="43">
        <f t="shared" si="47"/>
        <v>0</v>
      </c>
      <c r="K278" s="42" t="s">
        <v>15</v>
      </c>
      <c r="L278" s="46"/>
      <c r="M278" s="43">
        <f t="shared" si="48"/>
        <v>0</v>
      </c>
      <c r="N278" s="46"/>
      <c r="O278" s="43">
        <f t="shared" si="49"/>
        <v>0</v>
      </c>
      <c r="P278" s="43">
        <f t="shared" si="50"/>
        <v>0</v>
      </c>
      <c r="Q278" s="44" t="s">
        <v>94</v>
      </c>
      <c r="R278" s="46" t="s">
        <v>45</v>
      </c>
      <c r="S278" s="43">
        <v>0</v>
      </c>
      <c r="T278" s="46"/>
      <c r="U278" s="43">
        <v>0</v>
      </c>
      <c r="V278" s="46"/>
      <c r="W278" s="46" t="str">
        <f t="shared" si="51"/>
        <v>0.00000</v>
      </c>
      <c r="X278" s="46" t="str">
        <f t="shared" si="52"/>
        <v>0.00000</v>
      </c>
      <c r="Y278" s="49">
        <v>0</v>
      </c>
      <c r="Z278" s="49">
        <f t="shared" si="53"/>
        <v>0</v>
      </c>
      <c r="AA278" s="46" t="str">
        <f t="shared" si="54"/>
        <v>NA</v>
      </c>
    </row>
    <row r="279" spans="1:27" hidden="1" x14ac:dyDescent="0.2">
      <c r="A279" s="47">
        <v>43682</v>
      </c>
      <c r="B279" s="49">
        <v>0</v>
      </c>
      <c r="C279" s="49">
        <v>0</v>
      </c>
      <c r="D279" s="41">
        <f t="shared" si="44"/>
        <v>0</v>
      </c>
      <c r="E279" s="42" t="s">
        <v>15</v>
      </c>
      <c r="F279" s="46"/>
      <c r="G279" s="43">
        <f t="shared" si="45"/>
        <v>0</v>
      </c>
      <c r="H279" s="46"/>
      <c r="I279" s="43">
        <f t="shared" si="46"/>
        <v>0</v>
      </c>
      <c r="J279" s="43">
        <f t="shared" si="47"/>
        <v>0</v>
      </c>
      <c r="K279" s="42" t="s">
        <v>15</v>
      </c>
      <c r="L279" s="46"/>
      <c r="M279" s="43">
        <f t="shared" si="48"/>
        <v>0</v>
      </c>
      <c r="N279" s="46"/>
      <c r="O279" s="43">
        <f t="shared" si="49"/>
        <v>0</v>
      </c>
      <c r="P279" s="43">
        <f t="shared" si="50"/>
        <v>0</v>
      </c>
      <c r="Q279" s="44" t="s">
        <v>45</v>
      </c>
      <c r="R279" s="46" t="s">
        <v>45</v>
      </c>
      <c r="S279" s="43">
        <v>0</v>
      </c>
      <c r="T279" s="46"/>
      <c r="U279" s="43">
        <v>0</v>
      </c>
      <c r="V279" s="46"/>
      <c r="W279" s="46" t="str">
        <f t="shared" si="51"/>
        <v>0.00000</v>
      </c>
      <c r="X279" s="46" t="str">
        <f t="shared" si="52"/>
        <v>0.00000</v>
      </c>
      <c r="Y279" s="49">
        <v>0</v>
      </c>
      <c r="Z279" s="49">
        <f t="shared" si="53"/>
        <v>0</v>
      </c>
      <c r="AA279" s="46" t="str">
        <f t="shared" si="54"/>
        <v>NA</v>
      </c>
    </row>
    <row r="280" spans="1:27" hidden="1" x14ac:dyDescent="0.2">
      <c r="A280" s="47">
        <v>43683</v>
      </c>
      <c r="B280" s="49">
        <v>0</v>
      </c>
      <c r="C280" s="49">
        <v>0</v>
      </c>
      <c r="D280" s="41">
        <f t="shared" si="44"/>
        <v>0</v>
      </c>
      <c r="E280" s="42" t="s">
        <v>15</v>
      </c>
      <c r="F280" s="46"/>
      <c r="G280" s="43">
        <f t="shared" si="45"/>
        <v>0</v>
      </c>
      <c r="H280" s="46"/>
      <c r="I280" s="43">
        <f t="shared" si="46"/>
        <v>0</v>
      </c>
      <c r="J280" s="43">
        <f t="shared" si="47"/>
        <v>0</v>
      </c>
      <c r="K280" s="42" t="s">
        <v>15</v>
      </c>
      <c r="L280" s="46"/>
      <c r="M280" s="43">
        <f t="shared" si="48"/>
        <v>0</v>
      </c>
      <c r="N280" s="46"/>
      <c r="O280" s="43">
        <f t="shared" si="49"/>
        <v>0</v>
      </c>
      <c r="P280" s="43">
        <f t="shared" si="50"/>
        <v>0</v>
      </c>
      <c r="Q280" s="44" t="s">
        <v>45</v>
      </c>
      <c r="R280" s="46" t="s">
        <v>45</v>
      </c>
      <c r="S280" s="43">
        <v>0</v>
      </c>
      <c r="T280" s="46"/>
      <c r="U280" s="43">
        <v>0</v>
      </c>
      <c r="V280" s="46"/>
      <c r="W280" s="46" t="str">
        <f t="shared" si="51"/>
        <v>0.00000</v>
      </c>
      <c r="X280" s="46" t="str">
        <f t="shared" si="52"/>
        <v>0.00000</v>
      </c>
      <c r="Y280" s="49">
        <v>0</v>
      </c>
      <c r="Z280" s="49">
        <f t="shared" si="53"/>
        <v>0</v>
      </c>
      <c r="AA280" s="46" t="str">
        <f t="shared" si="54"/>
        <v>NA</v>
      </c>
    </row>
    <row r="281" spans="1:27" hidden="1" x14ac:dyDescent="0.2">
      <c r="A281" s="47">
        <v>43684</v>
      </c>
      <c r="B281" s="49">
        <v>0</v>
      </c>
      <c r="C281" s="49">
        <v>0</v>
      </c>
      <c r="D281" s="41">
        <f t="shared" si="44"/>
        <v>0</v>
      </c>
      <c r="E281" s="42" t="s">
        <v>15</v>
      </c>
      <c r="F281" s="46"/>
      <c r="G281" s="43">
        <f t="shared" si="45"/>
        <v>0</v>
      </c>
      <c r="H281" s="46"/>
      <c r="I281" s="43">
        <f t="shared" si="46"/>
        <v>0</v>
      </c>
      <c r="J281" s="43">
        <f t="shared" si="47"/>
        <v>0</v>
      </c>
      <c r="K281" s="42" t="s">
        <v>15</v>
      </c>
      <c r="L281" s="46"/>
      <c r="M281" s="43">
        <f t="shared" si="48"/>
        <v>0</v>
      </c>
      <c r="N281" s="46"/>
      <c r="O281" s="43">
        <f t="shared" si="49"/>
        <v>0</v>
      </c>
      <c r="P281" s="43">
        <f t="shared" si="50"/>
        <v>0</v>
      </c>
      <c r="Q281" s="44" t="s">
        <v>45</v>
      </c>
      <c r="R281" s="46" t="s">
        <v>45</v>
      </c>
      <c r="S281" s="43">
        <v>0</v>
      </c>
      <c r="T281" s="46"/>
      <c r="U281" s="43">
        <v>0</v>
      </c>
      <c r="V281" s="46"/>
      <c r="W281" s="46" t="str">
        <f t="shared" si="51"/>
        <v>0.00000</v>
      </c>
      <c r="X281" s="46" t="str">
        <f t="shared" si="52"/>
        <v>0.00000</v>
      </c>
      <c r="Y281" s="49">
        <v>0</v>
      </c>
      <c r="Z281" s="49">
        <f t="shared" si="53"/>
        <v>0</v>
      </c>
      <c r="AA281" s="46" t="str">
        <f t="shared" si="54"/>
        <v>NA</v>
      </c>
    </row>
    <row r="282" spans="1:27" hidden="1" x14ac:dyDescent="0.2">
      <c r="A282" s="47">
        <v>43685</v>
      </c>
      <c r="B282" s="49">
        <v>0</v>
      </c>
      <c r="C282" s="49">
        <v>0</v>
      </c>
      <c r="D282" s="41">
        <f t="shared" si="44"/>
        <v>0</v>
      </c>
      <c r="E282" s="42" t="s">
        <v>15</v>
      </c>
      <c r="F282" s="46"/>
      <c r="G282" s="43">
        <f t="shared" si="45"/>
        <v>0</v>
      </c>
      <c r="H282" s="46"/>
      <c r="I282" s="43">
        <f t="shared" si="46"/>
        <v>0</v>
      </c>
      <c r="J282" s="43">
        <f t="shared" si="47"/>
        <v>0</v>
      </c>
      <c r="K282" s="42" t="s">
        <v>15</v>
      </c>
      <c r="L282" s="46"/>
      <c r="M282" s="43">
        <f t="shared" si="48"/>
        <v>0</v>
      </c>
      <c r="N282" s="46"/>
      <c r="O282" s="43">
        <f t="shared" si="49"/>
        <v>0</v>
      </c>
      <c r="P282" s="43">
        <f t="shared" si="50"/>
        <v>0</v>
      </c>
      <c r="Q282" s="44" t="s">
        <v>45</v>
      </c>
      <c r="R282" s="46" t="s">
        <v>45</v>
      </c>
      <c r="S282" s="43">
        <v>0</v>
      </c>
      <c r="T282" s="46"/>
      <c r="U282" s="43">
        <v>0</v>
      </c>
      <c r="V282" s="46"/>
      <c r="W282" s="46" t="str">
        <f t="shared" si="51"/>
        <v>0.00000</v>
      </c>
      <c r="X282" s="46" t="str">
        <f t="shared" si="52"/>
        <v>0.00000</v>
      </c>
      <c r="Y282" s="49">
        <v>0</v>
      </c>
      <c r="Z282" s="49">
        <f t="shared" si="53"/>
        <v>0</v>
      </c>
      <c r="AA282" s="46" t="str">
        <f t="shared" si="54"/>
        <v>NA</v>
      </c>
    </row>
    <row r="283" spans="1:27" hidden="1" x14ac:dyDescent="0.2">
      <c r="A283" s="47">
        <v>43686</v>
      </c>
      <c r="B283" s="49">
        <v>0</v>
      </c>
      <c r="C283" s="49">
        <v>0</v>
      </c>
      <c r="D283" s="41">
        <f t="shared" si="44"/>
        <v>0</v>
      </c>
      <c r="E283" s="42" t="s">
        <v>15</v>
      </c>
      <c r="F283" s="46"/>
      <c r="G283" s="43">
        <f t="shared" si="45"/>
        <v>0</v>
      </c>
      <c r="H283" s="46"/>
      <c r="I283" s="43">
        <f t="shared" si="46"/>
        <v>0</v>
      </c>
      <c r="J283" s="43">
        <f t="shared" si="47"/>
        <v>0</v>
      </c>
      <c r="K283" s="42" t="s">
        <v>15</v>
      </c>
      <c r="L283" s="46"/>
      <c r="M283" s="43">
        <f t="shared" si="48"/>
        <v>0</v>
      </c>
      <c r="N283" s="46"/>
      <c r="O283" s="43">
        <f t="shared" si="49"/>
        <v>0</v>
      </c>
      <c r="P283" s="43">
        <f t="shared" si="50"/>
        <v>0</v>
      </c>
      <c r="Q283" s="44" t="s">
        <v>45</v>
      </c>
      <c r="R283" s="46" t="s">
        <v>45</v>
      </c>
      <c r="S283" s="43">
        <v>0</v>
      </c>
      <c r="T283" s="46"/>
      <c r="U283" s="43">
        <v>0</v>
      </c>
      <c r="V283" s="46"/>
      <c r="W283" s="46" t="str">
        <f t="shared" si="51"/>
        <v>0.00000</v>
      </c>
      <c r="X283" s="46" t="str">
        <f t="shared" si="52"/>
        <v>0.00000</v>
      </c>
      <c r="Y283" s="49">
        <v>0</v>
      </c>
      <c r="Z283" s="49">
        <f t="shared" si="53"/>
        <v>0</v>
      </c>
      <c r="AA283" s="46" t="str">
        <f t="shared" si="54"/>
        <v>NA</v>
      </c>
    </row>
    <row r="284" spans="1:27" hidden="1" x14ac:dyDescent="0.2">
      <c r="A284" s="47">
        <v>43687</v>
      </c>
      <c r="B284" s="49">
        <v>0</v>
      </c>
      <c r="C284" s="49">
        <v>0</v>
      </c>
      <c r="D284" s="41">
        <f t="shared" si="44"/>
        <v>0</v>
      </c>
      <c r="E284" s="42" t="s">
        <v>15</v>
      </c>
      <c r="F284" s="46"/>
      <c r="G284" s="43">
        <f t="shared" si="45"/>
        <v>0</v>
      </c>
      <c r="H284" s="46"/>
      <c r="I284" s="43">
        <f t="shared" si="46"/>
        <v>0</v>
      </c>
      <c r="J284" s="43">
        <f t="shared" si="47"/>
        <v>0</v>
      </c>
      <c r="K284" s="42" t="s">
        <v>15</v>
      </c>
      <c r="L284" s="46"/>
      <c r="M284" s="43">
        <f t="shared" si="48"/>
        <v>0</v>
      </c>
      <c r="N284" s="46"/>
      <c r="O284" s="43">
        <f t="shared" si="49"/>
        <v>0</v>
      </c>
      <c r="P284" s="43">
        <f t="shared" si="50"/>
        <v>0</v>
      </c>
      <c r="Q284" s="44" t="s">
        <v>94</v>
      </c>
      <c r="R284" s="46" t="s">
        <v>45</v>
      </c>
      <c r="S284" s="43">
        <v>0</v>
      </c>
      <c r="T284" s="46"/>
      <c r="U284" s="43">
        <v>0</v>
      </c>
      <c r="V284" s="46"/>
      <c r="W284" s="46" t="str">
        <f t="shared" si="51"/>
        <v>0.00000</v>
      </c>
      <c r="X284" s="46" t="str">
        <f t="shared" si="52"/>
        <v>0.00000</v>
      </c>
      <c r="Y284" s="49">
        <v>0</v>
      </c>
      <c r="Z284" s="49">
        <f t="shared" si="53"/>
        <v>0</v>
      </c>
      <c r="AA284" s="46" t="str">
        <f t="shared" si="54"/>
        <v>NA</v>
      </c>
    </row>
    <row r="285" spans="1:27" hidden="1" x14ac:dyDescent="0.2">
      <c r="A285" s="47">
        <v>43688</v>
      </c>
      <c r="B285" s="49">
        <v>0</v>
      </c>
      <c r="C285" s="49">
        <v>0</v>
      </c>
      <c r="D285" s="41">
        <f t="shared" si="44"/>
        <v>0</v>
      </c>
      <c r="E285" s="42" t="s">
        <v>15</v>
      </c>
      <c r="F285" s="46"/>
      <c r="G285" s="43">
        <f t="shared" si="45"/>
        <v>0</v>
      </c>
      <c r="H285" s="46"/>
      <c r="I285" s="43">
        <f t="shared" si="46"/>
        <v>0</v>
      </c>
      <c r="J285" s="43">
        <f t="shared" si="47"/>
        <v>0</v>
      </c>
      <c r="K285" s="42" t="s">
        <v>15</v>
      </c>
      <c r="L285" s="46"/>
      <c r="M285" s="43">
        <f t="shared" si="48"/>
        <v>0</v>
      </c>
      <c r="N285" s="46"/>
      <c r="O285" s="43">
        <f t="shared" si="49"/>
        <v>0</v>
      </c>
      <c r="P285" s="43">
        <f t="shared" si="50"/>
        <v>0</v>
      </c>
      <c r="Q285" s="44" t="s">
        <v>94</v>
      </c>
      <c r="R285" s="46" t="s">
        <v>45</v>
      </c>
      <c r="S285" s="43">
        <v>0</v>
      </c>
      <c r="T285" s="46"/>
      <c r="U285" s="43">
        <v>0</v>
      </c>
      <c r="V285" s="46"/>
      <c r="W285" s="46" t="str">
        <f t="shared" si="51"/>
        <v>0.00000</v>
      </c>
      <c r="X285" s="46" t="str">
        <f t="shared" si="52"/>
        <v>0.00000</v>
      </c>
      <c r="Y285" s="49">
        <v>0</v>
      </c>
      <c r="Z285" s="49">
        <f t="shared" si="53"/>
        <v>0</v>
      </c>
      <c r="AA285" s="46" t="str">
        <f t="shared" si="54"/>
        <v>NA</v>
      </c>
    </row>
    <row r="286" spans="1:27" hidden="1" x14ac:dyDescent="0.2">
      <c r="A286" s="47">
        <v>43689</v>
      </c>
      <c r="B286" s="49">
        <v>0</v>
      </c>
      <c r="C286" s="49">
        <v>0</v>
      </c>
      <c r="D286" s="41">
        <f t="shared" si="44"/>
        <v>0</v>
      </c>
      <c r="E286" s="42" t="s">
        <v>15</v>
      </c>
      <c r="F286" s="46"/>
      <c r="G286" s="43">
        <f t="shared" si="45"/>
        <v>0</v>
      </c>
      <c r="H286" s="46"/>
      <c r="I286" s="43">
        <f t="shared" si="46"/>
        <v>0</v>
      </c>
      <c r="J286" s="43">
        <f t="shared" si="47"/>
        <v>0</v>
      </c>
      <c r="K286" s="42" t="s">
        <v>15</v>
      </c>
      <c r="L286" s="46"/>
      <c r="M286" s="43">
        <f t="shared" si="48"/>
        <v>0</v>
      </c>
      <c r="N286" s="46"/>
      <c r="O286" s="43">
        <f t="shared" si="49"/>
        <v>0</v>
      </c>
      <c r="P286" s="43">
        <f t="shared" si="50"/>
        <v>0</v>
      </c>
      <c r="Q286" s="44" t="s">
        <v>45</v>
      </c>
      <c r="R286" s="46" t="s">
        <v>45</v>
      </c>
      <c r="S286" s="43">
        <v>0</v>
      </c>
      <c r="T286" s="46"/>
      <c r="U286" s="43">
        <v>0</v>
      </c>
      <c r="V286" s="46"/>
      <c r="W286" s="46" t="str">
        <f t="shared" si="51"/>
        <v>0.00000</v>
      </c>
      <c r="X286" s="46" t="str">
        <f t="shared" si="52"/>
        <v>0.00000</v>
      </c>
      <c r="Y286" s="49">
        <v>0</v>
      </c>
      <c r="Z286" s="49">
        <f t="shared" si="53"/>
        <v>0</v>
      </c>
      <c r="AA286" s="46" t="str">
        <f t="shared" si="54"/>
        <v>NA</v>
      </c>
    </row>
    <row r="287" spans="1:27" hidden="1" x14ac:dyDescent="0.2">
      <c r="A287" s="47">
        <v>43690</v>
      </c>
      <c r="B287" s="49">
        <v>0</v>
      </c>
      <c r="C287" s="49">
        <v>0</v>
      </c>
      <c r="D287" s="41">
        <f t="shared" si="44"/>
        <v>0</v>
      </c>
      <c r="E287" s="42" t="s">
        <v>15</v>
      </c>
      <c r="F287" s="46"/>
      <c r="G287" s="43">
        <f t="shared" si="45"/>
        <v>0</v>
      </c>
      <c r="H287" s="46"/>
      <c r="I287" s="43">
        <f t="shared" si="46"/>
        <v>0</v>
      </c>
      <c r="J287" s="43">
        <f t="shared" si="47"/>
        <v>0</v>
      </c>
      <c r="K287" s="42" t="s">
        <v>15</v>
      </c>
      <c r="L287" s="46"/>
      <c r="M287" s="43">
        <f t="shared" si="48"/>
        <v>0</v>
      </c>
      <c r="N287" s="46"/>
      <c r="O287" s="43">
        <f t="shared" si="49"/>
        <v>0</v>
      </c>
      <c r="P287" s="43">
        <f t="shared" si="50"/>
        <v>0</v>
      </c>
      <c r="Q287" s="44" t="s">
        <v>45</v>
      </c>
      <c r="R287" s="46" t="s">
        <v>45</v>
      </c>
      <c r="S287" s="43">
        <v>0</v>
      </c>
      <c r="T287" s="46"/>
      <c r="U287" s="43">
        <v>0</v>
      </c>
      <c r="V287" s="46"/>
      <c r="W287" s="46" t="str">
        <f t="shared" si="51"/>
        <v>0.00000</v>
      </c>
      <c r="X287" s="46" t="str">
        <f t="shared" si="52"/>
        <v>0.00000</v>
      </c>
      <c r="Y287" s="49">
        <v>0</v>
      </c>
      <c r="Z287" s="49">
        <f t="shared" si="53"/>
        <v>0</v>
      </c>
      <c r="AA287" s="46" t="str">
        <f t="shared" si="54"/>
        <v>NA</v>
      </c>
    </row>
    <row r="288" spans="1:27" hidden="1" x14ac:dyDescent="0.2">
      <c r="A288" s="47">
        <v>43691</v>
      </c>
      <c r="B288" s="49">
        <v>0</v>
      </c>
      <c r="C288" s="49">
        <v>0</v>
      </c>
      <c r="D288" s="41">
        <f t="shared" si="44"/>
        <v>0</v>
      </c>
      <c r="E288" s="42" t="s">
        <v>15</v>
      </c>
      <c r="F288" s="46"/>
      <c r="G288" s="43">
        <f t="shared" si="45"/>
        <v>0</v>
      </c>
      <c r="H288" s="46"/>
      <c r="I288" s="43">
        <f t="shared" si="46"/>
        <v>0</v>
      </c>
      <c r="J288" s="43">
        <f t="shared" si="47"/>
        <v>0</v>
      </c>
      <c r="K288" s="42" t="s">
        <v>15</v>
      </c>
      <c r="L288" s="46"/>
      <c r="M288" s="43">
        <f t="shared" si="48"/>
        <v>0</v>
      </c>
      <c r="N288" s="46"/>
      <c r="O288" s="43">
        <f t="shared" si="49"/>
        <v>0</v>
      </c>
      <c r="P288" s="43">
        <f t="shared" si="50"/>
        <v>0</v>
      </c>
      <c r="Q288" s="44" t="s">
        <v>45</v>
      </c>
      <c r="R288" s="46" t="s">
        <v>45</v>
      </c>
      <c r="S288" s="43">
        <v>0</v>
      </c>
      <c r="T288" s="46"/>
      <c r="U288" s="43">
        <v>0</v>
      </c>
      <c r="V288" s="46"/>
      <c r="W288" s="46" t="str">
        <f t="shared" si="51"/>
        <v>0.00000</v>
      </c>
      <c r="X288" s="46" t="str">
        <f t="shared" si="52"/>
        <v>0.00000</v>
      </c>
      <c r="Y288" s="49">
        <v>0</v>
      </c>
      <c r="Z288" s="49">
        <f t="shared" si="53"/>
        <v>0</v>
      </c>
      <c r="AA288" s="46" t="str">
        <f t="shared" si="54"/>
        <v>NA</v>
      </c>
    </row>
    <row r="289" spans="1:27" hidden="1" x14ac:dyDescent="0.2">
      <c r="A289" s="47">
        <v>43692</v>
      </c>
      <c r="B289" s="49">
        <v>0</v>
      </c>
      <c r="C289" s="49">
        <v>0</v>
      </c>
      <c r="D289" s="41">
        <f t="shared" si="44"/>
        <v>0</v>
      </c>
      <c r="E289" s="42" t="s">
        <v>15</v>
      </c>
      <c r="F289" s="46"/>
      <c r="G289" s="43">
        <f t="shared" si="45"/>
        <v>0</v>
      </c>
      <c r="H289" s="46"/>
      <c r="I289" s="43">
        <f t="shared" si="46"/>
        <v>0</v>
      </c>
      <c r="J289" s="43">
        <f t="shared" si="47"/>
        <v>0</v>
      </c>
      <c r="K289" s="42" t="s">
        <v>15</v>
      </c>
      <c r="L289" s="46"/>
      <c r="M289" s="43">
        <f t="shared" si="48"/>
        <v>0</v>
      </c>
      <c r="N289" s="46"/>
      <c r="O289" s="43">
        <f t="shared" si="49"/>
        <v>0</v>
      </c>
      <c r="P289" s="43">
        <f t="shared" si="50"/>
        <v>0</v>
      </c>
      <c r="Q289" s="44" t="s">
        <v>45</v>
      </c>
      <c r="R289" s="46" t="s">
        <v>45</v>
      </c>
      <c r="S289" s="43">
        <v>0</v>
      </c>
      <c r="T289" s="46"/>
      <c r="U289" s="43">
        <v>0</v>
      </c>
      <c r="V289" s="46"/>
      <c r="W289" s="46" t="str">
        <f t="shared" si="51"/>
        <v>0.00000</v>
      </c>
      <c r="X289" s="46" t="str">
        <f t="shared" si="52"/>
        <v>0.00000</v>
      </c>
      <c r="Y289" s="49">
        <v>0</v>
      </c>
      <c r="Z289" s="49">
        <f t="shared" si="53"/>
        <v>0</v>
      </c>
      <c r="AA289" s="46" t="str">
        <f t="shared" si="54"/>
        <v>NA</v>
      </c>
    </row>
    <row r="290" spans="1:27" hidden="1" x14ac:dyDescent="0.2">
      <c r="A290" s="47">
        <v>43693</v>
      </c>
      <c r="B290" s="49">
        <v>0</v>
      </c>
      <c r="C290" s="49">
        <v>0</v>
      </c>
      <c r="D290" s="41">
        <f t="shared" si="44"/>
        <v>0</v>
      </c>
      <c r="E290" s="42" t="s">
        <v>15</v>
      </c>
      <c r="F290" s="46"/>
      <c r="G290" s="43">
        <f t="shared" si="45"/>
        <v>0</v>
      </c>
      <c r="H290" s="46"/>
      <c r="I290" s="43">
        <f t="shared" si="46"/>
        <v>0</v>
      </c>
      <c r="J290" s="43">
        <f t="shared" si="47"/>
        <v>0</v>
      </c>
      <c r="K290" s="42" t="s">
        <v>15</v>
      </c>
      <c r="L290" s="46"/>
      <c r="M290" s="43">
        <f t="shared" si="48"/>
        <v>0</v>
      </c>
      <c r="N290" s="46"/>
      <c r="O290" s="43">
        <f t="shared" si="49"/>
        <v>0</v>
      </c>
      <c r="P290" s="43">
        <f t="shared" si="50"/>
        <v>0</v>
      </c>
      <c r="Q290" s="44" t="s">
        <v>45</v>
      </c>
      <c r="R290" s="46" t="s">
        <v>45</v>
      </c>
      <c r="S290" s="43">
        <v>0</v>
      </c>
      <c r="T290" s="46"/>
      <c r="U290" s="43">
        <v>0</v>
      </c>
      <c r="V290" s="46"/>
      <c r="W290" s="46" t="str">
        <f t="shared" si="51"/>
        <v>0.00000</v>
      </c>
      <c r="X290" s="46" t="str">
        <f t="shared" si="52"/>
        <v>0.00000</v>
      </c>
      <c r="Y290" s="49">
        <v>0</v>
      </c>
      <c r="Z290" s="49">
        <f t="shared" si="53"/>
        <v>0</v>
      </c>
      <c r="AA290" s="46" t="str">
        <f t="shared" si="54"/>
        <v>NA</v>
      </c>
    </row>
    <row r="291" spans="1:27" hidden="1" x14ac:dyDescent="0.2">
      <c r="A291" s="47">
        <v>43694</v>
      </c>
      <c r="B291" s="49">
        <v>0</v>
      </c>
      <c r="C291" s="49">
        <v>0</v>
      </c>
      <c r="D291" s="41">
        <f t="shared" si="44"/>
        <v>0</v>
      </c>
      <c r="E291" s="42" t="s">
        <v>15</v>
      </c>
      <c r="F291" s="46"/>
      <c r="G291" s="43">
        <f t="shared" si="45"/>
        <v>0</v>
      </c>
      <c r="H291" s="46"/>
      <c r="I291" s="43">
        <f t="shared" si="46"/>
        <v>0</v>
      </c>
      <c r="J291" s="43">
        <f t="shared" si="47"/>
        <v>0</v>
      </c>
      <c r="K291" s="42" t="s">
        <v>15</v>
      </c>
      <c r="L291" s="46"/>
      <c r="M291" s="43">
        <f t="shared" si="48"/>
        <v>0</v>
      </c>
      <c r="N291" s="46"/>
      <c r="O291" s="43">
        <f t="shared" si="49"/>
        <v>0</v>
      </c>
      <c r="P291" s="43">
        <f t="shared" si="50"/>
        <v>0</v>
      </c>
      <c r="Q291" s="44" t="s">
        <v>94</v>
      </c>
      <c r="R291" s="46" t="s">
        <v>45</v>
      </c>
      <c r="S291" s="43">
        <v>0</v>
      </c>
      <c r="T291" s="46"/>
      <c r="U291" s="43">
        <v>0</v>
      </c>
      <c r="V291" s="46"/>
      <c r="W291" s="46" t="str">
        <f t="shared" si="51"/>
        <v>0.00000</v>
      </c>
      <c r="X291" s="46" t="str">
        <f t="shared" si="52"/>
        <v>0.00000</v>
      </c>
      <c r="Y291" s="49">
        <v>0</v>
      </c>
      <c r="Z291" s="49">
        <f t="shared" si="53"/>
        <v>0</v>
      </c>
      <c r="AA291" s="46" t="str">
        <f t="shared" si="54"/>
        <v>NA</v>
      </c>
    </row>
    <row r="292" spans="1:27" hidden="1" x14ac:dyDescent="0.2">
      <c r="A292" s="47">
        <v>43695</v>
      </c>
      <c r="B292" s="49">
        <v>0</v>
      </c>
      <c r="C292" s="49">
        <v>0</v>
      </c>
      <c r="D292" s="41">
        <f t="shared" si="44"/>
        <v>0</v>
      </c>
      <c r="E292" s="42" t="s">
        <v>15</v>
      </c>
      <c r="F292" s="46"/>
      <c r="G292" s="43">
        <f t="shared" si="45"/>
        <v>0</v>
      </c>
      <c r="H292" s="46"/>
      <c r="I292" s="43">
        <f t="shared" si="46"/>
        <v>0</v>
      </c>
      <c r="J292" s="43">
        <f t="shared" si="47"/>
        <v>0</v>
      </c>
      <c r="K292" s="42" t="s">
        <v>15</v>
      </c>
      <c r="L292" s="46"/>
      <c r="M292" s="43">
        <f t="shared" si="48"/>
        <v>0</v>
      </c>
      <c r="N292" s="46"/>
      <c r="O292" s="43">
        <f t="shared" si="49"/>
        <v>0</v>
      </c>
      <c r="P292" s="43">
        <f t="shared" si="50"/>
        <v>0</v>
      </c>
      <c r="Q292" s="44" t="s">
        <v>94</v>
      </c>
      <c r="R292" s="46" t="s">
        <v>45</v>
      </c>
      <c r="S292" s="43">
        <v>0</v>
      </c>
      <c r="T292" s="46"/>
      <c r="U292" s="43">
        <v>0</v>
      </c>
      <c r="V292" s="46"/>
      <c r="W292" s="46" t="str">
        <f t="shared" si="51"/>
        <v>0.00000</v>
      </c>
      <c r="X292" s="46" t="str">
        <f t="shared" si="52"/>
        <v>0.00000</v>
      </c>
      <c r="Y292" s="49">
        <v>0</v>
      </c>
      <c r="Z292" s="49">
        <f t="shared" si="53"/>
        <v>0</v>
      </c>
      <c r="AA292" s="46" t="str">
        <f t="shared" si="54"/>
        <v>NA</v>
      </c>
    </row>
    <row r="293" spans="1:27" hidden="1" x14ac:dyDescent="0.2">
      <c r="A293" s="47">
        <v>43696</v>
      </c>
      <c r="B293" s="49">
        <v>0</v>
      </c>
      <c r="C293" s="49">
        <v>0</v>
      </c>
      <c r="D293" s="41">
        <f t="shared" si="44"/>
        <v>0</v>
      </c>
      <c r="E293" s="42" t="s">
        <v>15</v>
      </c>
      <c r="F293" s="46"/>
      <c r="G293" s="43">
        <f t="shared" si="45"/>
        <v>0</v>
      </c>
      <c r="H293" s="46"/>
      <c r="I293" s="43">
        <f t="shared" si="46"/>
        <v>0</v>
      </c>
      <c r="J293" s="43">
        <f t="shared" si="47"/>
        <v>0</v>
      </c>
      <c r="K293" s="42" t="s">
        <v>15</v>
      </c>
      <c r="L293" s="46"/>
      <c r="M293" s="43">
        <f t="shared" si="48"/>
        <v>0</v>
      </c>
      <c r="N293" s="46"/>
      <c r="O293" s="43">
        <f t="shared" si="49"/>
        <v>0</v>
      </c>
      <c r="P293" s="43">
        <f t="shared" si="50"/>
        <v>0</v>
      </c>
      <c r="Q293" s="44" t="s">
        <v>45</v>
      </c>
      <c r="R293" s="46" t="s">
        <v>45</v>
      </c>
      <c r="S293" s="43">
        <v>0</v>
      </c>
      <c r="T293" s="46"/>
      <c r="U293" s="43">
        <v>0</v>
      </c>
      <c r="V293" s="46"/>
      <c r="W293" s="46" t="str">
        <f t="shared" si="51"/>
        <v>0.00000</v>
      </c>
      <c r="X293" s="46" t="str">
        <f t="shared" si="52"/>
        <v>0.00000</v>
      </c>
      <c r="Y293" s="49">
        <v>0</v>
      </c>
      <c r="Z293" s="49">
        <f t="shared" si="53"/>
        <v>0</v>
      </c>
      <c r="AA293" s="46" t="str">
        <f t="shared" si="54"/>
        <v>NA</v>
      </c>
    </row>
    <row r="294" spans="1:27" hidden="1" x14ac:dyDescent="0.2">
      <c r="A294" s="47">
        <v>43697</v>
      </c>
      <c r="B294" s="49">
        <v>0</v>
      </c>
      <c r="C294" s="49">
        <v>0</v>
      </c>
      <c r="D294" s="41">
        <f t="shared" si="44"/>
        <v>0</v>
      </c>
      <c r="E294" s="42" t="s">
        <v>15</v>
      </c>
      <c r="F294" s="46"/>
      <c r="G294" s="43">
        <f t="shared" si="45"/>
        <v>0</v>
      </c>
      <c r="H294" s="46"/>
      <c r="I294" s="43">
        <f t="shared" si="46"/>
        <v>0</v>
      </c>
      <c r="J294" s="43">
        <f t="shared" si="47"/>
        <v>0</v>
      </c>
      <c r="K294" s="42" t="s">
        <v>15</v>
      </c>
      <c r="L294" s="46"/>
      <c r="M294" s="43">
        <f t="shared" si="48"/>
        <v>0</v>
      </c>
      <c r="N294" s="46"/>
      <c r="O294" s="43">
        <f t="shared" si="49"/>
        <v>0</v>
      </c>
      <c r="P294" s="43">
        <f t="shared" si="50"/>
        <v>0</v>
      </c>
      <c r="Q294" s="44" t="s">
        <v>45</v>
      </c>
      <c r="R294" s="46" t="s">
        <v>45</v>
      </c>
      <c r="S294" s="43">
        <v>0</v>
      </c>
      <c r="T294" s="46"/>
      <c r="U294" s="43">
        <v>0</v>
      </c>
      <c r="V294" s="46"/>
      <c r="W294" s="46" t="str">
        <f t="shared" si="51"/>
        <v>0.00000</v>
      </c>
      <c r="X294" s="46" t="str">
        <f t="shared" si="52"/>
        <v>0.00000</v>
      </c>
      <c r="Y294" s="49">
        <v>0</v>
      </c>
      <c r="Z294" s="49">
        <f t="shared" si="53"/>
        <v>0</v>
      </c>
      <c r="AA294" s="46" t="str">
        <f t="shared" si="54"/>
        <v>NA</v>
      </c>
    </row>
    <row r="295" spans="1:27" hidden="1" x14ac:dyDescent="0.2">
      <c r="A295" s="47">
        <v>43698</v>
      </c>
      <c r="B295" s="49">
        <v>0</v>
      </c>
      <c r="C295" s="49">
        <v>0</v>
      </c>
      <c r="D295" s="41">
        <f t="shared" si="44"/>
        <v>0</v>
      </c>
      <c r="E295" s="42" t="s">
        <v>15</v>
      </c>
      <c r="F295" s="46"/>
      <c r="G295" s="43">
        <f t="shared" si="45"/>
        <v>0</v>
      </c>
      <c r="H295" s="46"/>
      <c r="I295" s="43">
        <f t="shared" si="46"/>
        <v>0</v>
      </c>
      <c r="J295" s="43">
        <f t="shared" si="47"/>
        <v>0</v>
      </c>
      <c r="K295" s="42" t="s">
        <v>15</v>
      </c>
      <c r="L295" s="46"/>
      <c r="M295" s="43">
        <f t="shared" si="48"/>
        <v>0</v>
      </c>
      <c r="N295" s="46"/>
      <c r="O295" s="43">
        <f t="shared" si="49"/>
        <v>0</v>
      </c>
      <c r="P295" s="43">
        <f t="shared" si="50"/>
        <v>0</v>
      </c>
      <c r="Q295" s="44" t="s">
        <v>45</v>
      </c>
      <c r="R295" s="46" t="s">
        <v>45</v>
      </c>
      <c r="S295" s="43">
        <v>0</v>
      </c>
      <c r="T295" s="46"/>
      <c r="U295" s="43">
        <v>0</v>
      </c>
      <c r="V295" s="46"/>
      <c r="W295" s="46" t="str">
        <f t="shared" si="51"/>
        <v>0.00000</v>
      </c>
      <c r="X295" s="46" t="str">
        <f t="shared" si="52"/>
        <v>0.00000</v>
      </c>
      <c r="Y295" s="49">
        <v>0</v>
      </c>
      <c r="Z295" s="49">
        <f t="shared" si="53"/>
        <v>0</v>
      </c>
      <c r="AA295" s="46" t="str">
        <f t="shared" si="54"/>
        <v>NA</v>
      </c>
    </row>
    <row r="296" spans="1:27" hidden="1" x14ac:dyDescent="0.2">
      <c r="A296" s="47">
        <v>43699</v>
      </c>
      <c r="B296" s="49">
        <v>0</v>
      </c>
      <c r="C296" s="49">
        <v>0</v>
      </c>
      <c r="D296" s="41">
        <f t="shared" si="44"/>
        <v>0</v>
      </c>
      <c r="E296" s="42" t="s">
        <v>15</v>
      </c>
      <c r="F296" s="46"/>
      <c r="G296" s="43">
        <f t="shared" si="45"/>
        <v>0</v>
      </c>
      <c r="H296" s="46"/>
      <c r="I296" s="43">
        <f t="shared" si="46"/>
        <v>0</v>
      </c>
      <c r="J296" s="43">
        <f t="shared" si="47"/>
        <v>0</v>
      </c>
      <c r="K296" s="42" t="s">
        <v>15</v>
      </c>
      <c r="L296" s="46"/>
      <c r="M296" s="43">
        <f t="shared" si="48"/>
        <v>0</v>
      </c>
      <c r="N296" s="46"/>
      <c r="O296" s="43">
        <f t="shared" si="49"/>
        <v>0</v>
      </c>
      <c r="P296" s="43">
        <f t="shared" si="50"/>
        <v>0</v>
      </c>
      <c r="Q296" s="44" t="s">
        <v>45</v>
      </c>
      <c r="R296" s="46" t="s">
        <v>45</v>
      </c>
      <c r="S296" s="43">
        <v>0</v>
      </c>
      <c r="T296" s="46"/>
      <c r="U296" s="43">
        <v>0</v>
      </c>
      <c r="V296" s="46"/>
      <c r="W296" s="46" t="str">
        <f t="shared" si="51"/>
        <v>0.00000</v>
      </c>
      <c r="X296" s="46" t="str">
        <f t="shared" si="52"/>
        <v>0.00000</v>
      </c>
      <c r="Y296" s="49">
        <v>0</v>
      </c>
      <c r="Z296" s="49">
        <f t="shared" si="53"/>
        <v>0</v>
      </c>
      <c r="AA296" s="46" t="str">
        <f t="shared" si="54"/>
        <v>NA</v>
      </c>
    </row>
    <row r="297" spans="1:27" hidden="1" x14ac:dyDescent="0.2">
      <c r="A297" s="47">
        <v>43700</v>
      </c>
      <c r="B297" s="49">
        <v>0</v>
      </c>
      <c r="C297" s="49">
        <v>0</v>
      </c>
      <c r="D297" s="41">
        <f t="shared" si="44"/>
        <v>0</v>
      </c>
      <c r="E297" s="42" t="s">
        <v>15</v>
      </c>
      <c r="F297" s="46"/>
      <c r="G297" s="43">
        <f t="shared" si="45"/>
        <v>0</v>
      </c>
      <c r="H297" s="46"/>
      <c r="I297" s="43">
        <f t="shared" si="46"/>
        <v>0</v>
      </c>
      <c r="J297" s="43">
        <f t="shared" si="47"/>
        <v>0</v>
      </c>
      <c r="K297" s="42" t="s">
        <v>15</v>
      </c>
      <c r="L297" s="46"/>
      <c r="M297" s="43">
        <f t="shared" si="48"/>
        <v>0</v>
      </c>
      <c r="N297" s="46"/>
      <c r="O297" s="43">
        <f t="shared" si="49"/>
        <v>0</v>
      </c>
      <c r="P297" s="43">
        <f t="shared" si="50"/>
        <v>0</v>
      </c>
      <c r="Q297" s="44" t="s">
        <v>45</v>
      </c>
      <c r="R297" s="46" t="s">
        <v>45</v>
      </c>
      <c r="S297" s="43">
        <v>0</v>
      </c>
      <c r="T297" s="46"/>
      <c r="U297" s="43">
        <v>0</v>
      </c>
      <c r="V297" s="46"/>
      <c r="W297" s="46" t="str">
        <f t="shared" si="51"/>
        <v>0.00000</v>
      </c>
      <c r="X297" s="46" t="str">
        <f t="shared" si="52"/>
        <v>0.00000</v>
      </c>
      <c r="Y297" s="49">
        <v>0</v>
      </c>
      <c r="Z297" s="49">
        <f t="shared" si="53"/>
        <v>0</v>
      </c>
      <c r="AA297" s="46" t="str">
        <f t="shared" si="54"/>
        <v>NA</v>
      </c>
    </row>
    <row r="298" spans="1:27" hidden="1" x14ac:dyDescent="0.2">
      <c r="A298" s="47">
        <v>43701</v>
      </c>
      <c r="B298" s="49">
        <v>0</v>
      </c>
      <c r="C298" s="49">
        <v>0</v>
      </c>
      <c r="D298" s="41">
        <f t="shared" si="44"/>
        <v>0</v>
      </c>
      <c r="E298" s="42" t="s">
        <v>15</v>
      </c>
      <c r="F298" s="46"/>
      <c r="G298" s="43">
        <f t="shared" si="45"/>
        <v>0</v>
      </c>
      <c r="H298" s="46"/>
      <c r="I298" s="43">
        <f t="shared" si="46"/>
        <v>0</v>
      </c>
      <c r="J298" s="43">
        <f t="shared" si="47"/>
        <v>0</v>
      </c>
      <c r="K298" s="42" t="s">
        <v>15</v>
      </c>
      <c r="L298" s="46"/>
      <c r="M298" s="43">
        <f t="shared" si="48"/>
        <v>0</v>
      </c>
      <c r="N298" s="46"/>
      <c r="O298" s="43">
        <f t="shared" si="49"/>
        <v>0</v>
      </c>
      <c r="P298" s="43">
        <f t="shared" si="50"/>
        <v>0</v>
      </c>
      <c r="Q298" s="44" t="s">
        <v>94</v>
      </c>
      <c r="R298" s="46" t="s">
        <v>45</v>
      </c>
      <c r="S298" s="43">
        <v>0</v>
      </c>
      <c r="T298" s="46"/>
      <c r="U298" s="43">
        <v>0</v>
      </c>
      <c r="V298" s="46"/>
      <c r="W298" s="46" t="str">
        <f t="shared" si="51"/>
        <v>0.00000</v>
      </c>
      <c r="X298" s="46" t="str">
        <f t="shared" si="52"/>
        <v>0.00000</v>
      </c>
      <c r="Y298" s="49">
        <v>0</v>
      </c>
      <c r="Z298" s="49">
        <f t="shared" si="53"/>
        <v>0</v>
      </c>
      <c r="AA298" s="46" t="str">
        <f t="shared" si="54"/>
        <v>NA</v>
      </c>
    </row>
    <row r="299" spans="1:27" hidden="1" x14ac:dyDescent="0.2">
      <c r="A299" s="47">
        <v>43702</v>
      </c>
      <c r="B299" s="49">
        <v>0</v>
      </c>
      <c r="C299" s="49">
        <v>0</v>
      </c>
      <c r="D299" s="41">
        <f t="shared" si="44"/>
        <v>0</v>
      </c>
      <c r="E299" s="42" t="s">
        <v>15</v>
      </c>
      <c r="F299" s="46"/>
      <c r="G299" s="43">
        <f t="shared" si="45"/>
        <v>0</v>
      </c>
      <c r="H299" s="46"/>
      <c r="I299" s="43">
        <f t="shared" si="46"/>
        <v>0</v>
      </c>
      <c r="J299" s="43">
        <f t="shared" si="47"/>
        <v>0</v>
      </c>
      <c r="K299" s="42" t="s">
        <v>15</v>
      </c>
      <c r="L299" s="46"/>
      <c r="M299" s="43">
        <f t="shared" si="48"/>
        <v>0</v>
      </c>
      <c r="N299" s="46"/>
      <c r="O299" s="43">
        <f t="shared" si="49"/>
        <v>0</v>
      </c>
      <c r="P299" s="43">
        <f t="shared" si="50"/>
        <v>0</v>
      </c>
      <c r="Q299" s="44" t="s">
        <v>94</v>
      </c>
      <c r="R299" s="46" t="s">
        <v>45</v>
      </c>
      <c r="S299" s="43">
        <v>0</v>
      </c>
      <c r="T299" s="46"/>
      <c r="U299" s="43">
        <v>0</v>
      </c>
      <c r="V299" s="46"/>
      <c r="W299" s="46" t="str">
        <f t="shared" si="51"/>
        <v>0.00000</v>
      </c>
      <c r="X299" s="46" t="str">
        <f t="shared" si="52"/>
        <v>0.00000</v>
      </c>
      <c r="Y299" s="49">
        <v>0</v>
      </c>
      <c r="Z299" s="49">
        <f t="shared" si="53"/>
        <v>0</v>
      </c>
      <c r="AA299" s="46" t="str">
        <f t="shared" si="54"/>
        <v>NA</v>
      </c>
    </row>
    <row r="300" spans="1:27" hidden="1" x14ac:dyDescent="0.2">
      <c r="A300" s="47">
        <v>43703</v>
      </c>
      <c r="B300" s="49">
        <v>0</v>
      </c>
      <c r="C300" s="49">
        <v>0</v>
      </c>
      <c r="D300" s="41">
        <f t="shared" si="44"/>
        <v>0</v>
      </c>
      <c r="E300" s="42" t="s">
        <v>15</v>
      </c>
      <c r="F300" s="46"/>
      <c r="G300" s="43">
        <f t="shared" si="45"/>
        <v>0</v>
      </c>
      <c r="H300" s="46"/>
      <c r="I300" s="43">
        <f t="shared" si="46"/>
        <v>0</v>
      </c>
      <c r="J300" s="43">
        <f t="shared" si="47"/>
        <v>0</v>
      </c>
      <c r="K300" s="42" t="s">
        <v>15</v>
      </c>
      <c r="L300" s="46"/>
      <c r="M300" s="43">
        <f t="shared" si="48"/>
        <v>0</v>
      </c>
      <c r="N300" s="46"/>
      <c r="O300" s="43">
        <f t="shared" si="49"/>
        <v>0</v>
      </c>
      <c r="P300" s="43">
        <f t="shared" si="50"/>
        <v>0</v>
      </c>
      <c r="Q300" s="44" t="s">
        <v>45</v>
      </c>
      <c r="R300" s="46" t="s">
        <v>45</v>
      </c>
      <c r="S300" s="43">
        <v>0</v>
      </c>
      <c r="T300" s="46"/>
      <c r="U300" s="43">
        <v>0</v>
      </c>
      <c r="V300" s="46"/>
      <c r="W300" s="46" t="str">
        <f t="shared" si="51"/>
        <v>0.00000</v>
      </c>
      <c r="X300" s="46" t="str">
        <f t="shared" si="52"/>
        <v>0.00000</v>
      </c>
      <c r="Y300" s="49">
        <v>0</v>
      </c>
      <c r="Z300" s="49">
        <f t="shared" si="53"/>
        <v>0</v>
      </c>
      <c r="AA300" s="46" t="str">
        <f t="shared" si="54"/>
        <v>NA</v>
      </c>
    </row>
    <row r="301" spans="1:27" hidden="1" x14ac:dyDescent="0.2">
      <c r="A301" s="47">
        <v>43704</v>
      </c>
      <c r="B301" s="49">
        <v>0</v>
      </c>
      <c r="C301" s="49">
        <v>0</v>
      </c>
      <c r="D301" s="41">
        <f t="shared" si="44"/>
        <v>0</v>
      </c>
      <c r="E301" s="42" t="s">
        <v>15</v>
      </c>
      <c r="F301" s="46"/>
      <c r="G301" s="43">
        <f t="shared" si="45"/>
        <v>0</v>
      </c>
      <c r="H301" s="46"/>
      <c r="I301" s="43">
        <f t="shared" si="46"/>
        <v>0</v>
      </c>
      <c r="J301" s="43">
        <f t="shared" si="47"/>
        <v>0</v>
      </c>
      <c r="K301" s="42" t="s">
        <v>15</v>
      </c>
      <c r="L301" s="46"/>
      <c r="M301" s="43">
        <f t="shared" si="48"/>
        <v>0</v>
      </c>
      <c r="N301" s="46"/>
      <c r="O301" s="43">
        <f t="shared" si="49"/>
        <v>0</v>
      </c>
      <c r="P301" s="43">
        <f t="shared" si="50"/>
        <v>0</v>
      </c>
      <c r="Q301" s="44" t="s">
        <v>45</v>
      </c>
      <c r="R301" s="46" t="s">
        <v>45</v>
      </c>
      <c r="S301" s="43">
        <v>0</v>
      </c>
      <c r="T301" s="46"/>
      <c r="U301" s="43">
        <v>0</v>
      </c>
      <c r="V301" s="46"/>
      <c r="W301" s="46" t="str">
        <f t="shared" si="51"/>
        <v>0.00000</v>
      </c>
      <c r="X301" s="46" t="str">
        <f t="shared" si="52"/>
        <v>0.00000</v>
      </c>
      <c r="Y301" s="49">
        <v>0</v>
      </c>
      <c r="Z301" s="49">
        <f t="shared" si="53"/>
        <v>0</v>
      </c>
      <c r="AA301" s="46" t="str">
        <f t="shared" si="54"/>
        <v>NA</v>
      </c>
    </row>
    <row r="302" spans="1:27" hidden="1" x14ac:dyDescent="0.2">
      <c r="A302" s="47">
        <v>43705</v>
      </c>
      <c r="B302" s="49">
        <v>0</v>
      </c>
      <c r="C302" s="49">
        <v>0</v>
      </c>
      <c r="D302" s="41">
        <f t="shared" si="44"/>
        <v>0</v>
      </c>
      <c r="E302" s="42" t="s">
        <v>15</v>
      </c>
      <c r="F302" s="46"/>
      <c r="G302" s="43">
        <f t="shared" si="45"/>
        <v>0</v>
      </c>
      <c r="H302" s="46"/>
      <c r="I302" s="43">
        <f t="shared" si="46"/>
        <v>0</v>
      </c>
      <c r="J302" s="43">
        <f t="shared" si="47"/>
        <v>0</v>
      </c>
      <c r="K302" s="42" t="s">
        <v>15</v>
      </c>
      <c r="L302" s="46"/>
      <c r="M302" s="43">
        <f t="shared" si="48"/>
        <v>0</v>
      </c>
      <c r="N302" s="46"/>
      <c r="O302" s="43">
        <f t="shared" si="49"/>
        <v>0</v>
      </c>
      <c r="P302" s="43">
        <f t="shared" si="50"/>
        <v>0</v>
      </c>
      <c r="Q302" s="44" t="s">
        <v>45</v>
      </c>
      <c r="R302" s="46" t="s">
        <v>45</v>
      </c>
      <c r="S302" s="43">
        <v>0</v>
      </c>
      <c r="T302" s="46"/>
      <c r="U302" s="43">
        <v>0</v>
      </c>
      <c r="V302" s="46"/>
      <c r="W302" s="46" t="str">
        <f t="shared" si="51"/>
        <v>0.00000</v>
      </c>
      <c r="X302" s="46" t="str">
        <f t="shared" si="52"/>
        <v>0.00000</v>
      </c>
      <c r="Y302" s="49">
        <v>0</v>
      </c>
      <c r="Z302" s="49">
        <f t="shared" si="53"/>
        <v>0</v>
      </c>
      <c r="AA302" s="46" t="str">
        <f t="shared" si="54"/>
        <v>NA</v>
      </c>
    </row>
    <row r="303" spans="1:27" hidden="1" x14ac:dyDescent="0.2">
      <c r="A303" s="47">
        <v>43706</v>
      </c>
      <c r="B303" s="49">
        <v>0</v>
      </c>
      <c r="C303" s="49">
        <v>0</v>
      </c>
      <c r="D303" s="41">
        <f t="shared" si="44"/>
        <v>0</v>
      </c>
      <c r="E303" s="42" t="s">
        <v>15</v>
      </c>
      <c r="F303" s="46"/>
      <c r="G303" s="43">
        <f t="shared" si="45"/>
        <v>0</v>
      </c>
      <c r="H303" s="46"/>
      <c r="I303" s="43">
        <f t="shared" si="46"/>
        <v>0</v>
      </c>
      <c r="J303" s="43">
        <f t="shared" si="47"/>
        <v>0</v>
      </c>
      <c r="K303" s="42" t="s">
        <v>15</v>
      </c>
      <c r="L303" s="46"/>
      <c r="M303" s="43">
        <f t="shared" si="48"/>
        <v>0</v>
      </c>
      <c r="N303" s="46"/>
      <c r="O303" s="43">
        <f t="shared" si="49"/>
        <v>0</v>
      </c>
      <c r="P303" s="43">
        <f t="shared" si="50"/>
        <v>0</v>
      </c>
      <c r="Q303" s="44" t="s">
        <v>45</v>
      </c>
      <c r="R303" s="46" t="s">
        <v>45</v>
      </c>
      <c r="S303" s="43">
        <v>0</v>
      </c>
      <c r="T303" s="46"/>
      <c r="U303" s="43">
        <v>0</v>
      </c>
      <c r="V303" s="46"/>
      <c r="W303" s="46" t="str">
        <f t="shared" si="51"/>
        <v>0.00000</v>
      </c>
      <c r="X303" s="46" t="str">
        <f t="shared" si="52"/>
        <v>0.00000</v>
      </c>
      <c r="Y303" s="49">
        <v>0</v>
      </c>
      <c r="Z303" s="49">
        <f t="shared" si="53"/>
        <v>0</v>
      </c>
      <c r="AA303" s="46" t="str">
        <f t="shared" si="54"/>
        <v>NA</v>
      </c>
    </row>
    <row r="304" spans="1:27" hidden="1" x14ac:dyDescent="0.2">
      <c r="A304" s="47">
        <v>43707</v>
      </c>
      <c r="B304" s="49">
        <v>0</v>
      </c>
      <c r="C304" s="49">
        <v>0</v>
      </c>
      <c r="D304" s="41">
        <f t="shared" si="44"/>
        <v>0</v>
      </c>
      <c r="E304" s="42" t="s">
        <v>15</v>
      </c>
      <c r="F304" s="46"/>
      <c r="G304" s="43">
        <f t="shared" si="45"/>
        <v>0</v>
      </c>
      <c r="H304" s="46"/>
      <c r="I304" s="43">
        <f t="shared" si="46"/>
        <v>0</v>
      </c>
      <c r="J304" s="43">
        <f t="shared" si="47"/>
        <v>0</v>
      </c>
      <c r="K304" s="42" t="s">
        <v>15</v>
      </c>
      <c r="L304" s="46"/>
      <c r="M304" s="43">
        <f t="shared" si="48"/>
        <v>0</v>
      </c>
      <c r="N304" s="46"/>
      <c r="O304" s="43">
        <f t="shared" si="49"/>
        <v>0</v>
      </c>
      <c r="P304" s="43">
        <f t="shared" si="50"/>
        <v>0</v>
      </c>
      <c r="Q304" s="44" t="s">
        <v>45</v>
      </c>
      <c r="R304" s="46" t="s">
        <v>45</v>
      </c>
      <c r="S304" s="43">
        <v>0</v>
      </c>
      <c r="T304" s="46"/>
      <c r="U304" s="43">
        <v>0</v>
      </c>
      <c r="V304" s="46"/>
      <c r="W304" s="46" t="str">
        <f t="shared" si="51"/>
        <v>0.00000</v>
      </c>
      <c r="X304" s="46" t="str">
        <f t="shared" si="52"/>
        <v>0.00000</v>
      </c>
      <c r="Y304" s="49">
        <v>0</v>
      </c>
      <c r="Z304" s="49">
        <f t="shared" si="53"/>
        <v>0</v>
      </c>
      <c r="AA304" s="46" t="str">
        <f t="shared" si="54"/>
        <v>NA</v>
      </c>
    </row>
    <row r="305" spans="1:27" hidden="1" x14ac:dyDescent="0.2">
      <c r="A305" s="47">
        <v>43708</v>
      </c>
      <c r="B305" s="49">
        <v>0</v>
      </c>
      <c r="C305" s="49">
        <v>0</v>
      </c>
      <c r="D305" s="41">
        <f t="shared" si="44"/>
        <v>0</v>
      </c>
      <c r="E305" s="42" t="s">
        <v>15</v>
      </c>
      <c r="F305" s="46"/>
      <c r="G305" s="43">
        <f t="shared" si="45"/>
        <v>0</v>
      </c>
      <c r="H305" s="46"/>
      <c r="I305" s="43">
        <f t="shared" si="46"/>
        <v>0</v>
      </c>
      <c r="J305" s="43">
        <f t="shared" si="47"/>
        <v>0</v>
      </c>
      <c r="K305" s="42" t="s">
        <v>15</v>
      </c>
      <c r="L305" s="46"/>
      <c r="M305" s="43">
        <f t="shared" si="48"/>
        <v>0</v>
      </c>
      <c r="N305" s="46"/>
      <c r="O305" s="43">
        <f t="shared" si="49"/>
        <v>0</v>
      </c>
      <c r="P305" s="43">
        <f t="shared" si="50"/>
        <v>0</v>
      </c>
      <c r="Q305" s="44" t="s">
        <v>94</v>
      </c>
      <c r="R305" s="46" t="s">
        <v>45</v>
      </c>
      <c r="S305" s="43">
        <v>0</v>
      </c>
      <c r="T305" s="46"/>
      <c r="U305" s="43">
        <v>0</v>
      </c>
      <c r="V305" s="46"/>
      <c r="W305" s="46" t="str">
        <f t="shared" si="51"/>
        <v>0.00000</v>
      </c>
      <c r="X305" s="46" t="str">
        <f t="shared" si="52"/>
        <v>0.00000</v>
      </c>
      <c r="Y305" s="49">
        <v>0</v>
      </c>
      <c r="Z305" s="49">
        <f t="shared" si="53"/>
        <v>0</v>
      </c>
      <c r="AA305" s="46" t="str">
        <f t="shared" si="54"/>
        <v>NA</v>
      </c>
    </row>
    <row r="306" spans="1:27" hidden="1" x14ac:dyDescent="0.2">
      <c r="A306" s="47">
        <v>43709</v>
      </c>
      <c r="B306" s="49">
        <v>0</v>
      </c>
      <c r="C306" s="49">
        <v>0</v>
      </c>
      <c r="D306" s="41">
        <f t="shared" si="44"/>
        <v>0</v>
      </c>
      <c r="E306" s="42" t="s">
        <v>15</v>
      </c>
      <c r="F306" s="46"/>
      <c r="G306" s="43">
        <f t="shared" si="45"/>
        <v>0</v>
      </c>
      <c r="H306" s="46"/>
      <c r="I306" s="43">
        <f t="shared" si="46"/>
        <v>0</v>
      </c>
      <c r="J306" s="43">
        <f t="shared" si="47"/>
        <v>0</v>
      </c>
      <c r="K306" s="42" t="s">
        <v>15</v>
      </c>
      <c r="L306" s="46"/>
      <c r="M306" s="43">
        <f t="shared" si="48"/>
        <v>0</v>
      </c>
      <c r="N306" s="46"/>
      <c r="O306" s="43">
        <f t="shared" si="49"/>
        <v>0</v>
      </c>
      <c r="P306" s="43">
        <f t="shared" si="50"/>
        <v>0</v>
      </c>
      <c r="Q306" s="44" t="s">
        <v>94</v>
      </c>
      <c r="R306" s="46" t="s">
        <v>45</v>
      </c>
      <c r="S306" s="43">
        <v>0</v>
      </c>
      <c r="T306" s="46"/>
      <c r="U306" s="43">
        <v>0</v>
      </c>
      <c r="V306" s="46"/>
      <c r="W306" s="46" t="str">
        <f t="shared" si="51"/>
        <v>0.00000</v>
      </c>
      <c r="X306" s="46" t="str">
        <f t="shared" si="52"/>
        <v>0.00000</v>
      </c>
      <c r="Y306" s="49">
        <v>0</v>
      </c>
      <c r="Z306" s="49">
        <f t="shared" si="53"/>
        <v>0</v>
      </c>
      <c r="AA306" s="46" t="str">
        <f t="shared" si="54"/>
        <v>NA</v>
      </c>
    </row>
    <row r="307" spans="1:27" hidden="1" x14ac:dyDescent="0.2">
      <c r="A307" s="47">
        <v>43710</v>
      </c>
      <c r="B307" s="49">
        <v>0</v>
      </c>
      <c r="C307" s="49">
        <v>0</v>
      </c>
      <c r="D307" s="41">
        <f t="shared" si="44"/>
        <v>0</v>
      </c>
      <c r="E307" s="42" t="s">
        <v>15</v>
      </c>
      <c r="F307" s="46"/>
      <c r="G307" s="43">
        <f t="shared" si="45"/>
        <v>0</v>
      </c>
      <c r="H307" s="46"/>
      <c r="I307" s="43">
        <f t="shared" si="46"/>
        <v>0</v>
      </c>
      <c r="J307" s="43">
        <f t="shared" si="47"/>
        <v>0</v>
      </c>
      <c r="K307" s="42" t="s">
        <v>15</v>
      </c>
      <c r="L307" s="46"/>
      <c r="M307" s="43">
        <f t="shared" si="48"/>
        <v>0</v>
      </c>
      <c r="N307" s="46"/>
      <c r="O307" s="43">
        <f t="shared" si="49"/>
        <v>0</v>
      </c>
      <c r="P307" s="43">
        <f t="shared" si="50"/>
        <v>0</v>
      </c>
      <c r="Q307" s="44" t="s">
        <v>45</v>
      </c>
      <c r="R307" s="46" t="s">
        <v>45</v>
      </c>
      <c r="S307" s="43">
        <v>0</v>
      </c>
      <c r="T307" s="46"/>
      <c r="U307" s="43">
        <v>0</v>
      </c>
      <c r="V307" s="46"/>
      <c r="W307" s="46" t="str">
        <f t="shared" si="51"/>
        <v>0.00000</v>
      </c>
      <c r="X307" s="46" t="str">
        <f t="shared" si="52"/>
        <v>0.00000</v>
      </c>
      <c r="Y307" s="49">
        <v>0</v>
      </c>
      <c r="Z307" s="49">
        <f t="shared" si="53"/>
        <v>0</v>
      </c>
      <c r="AA307" s="46" t="str">
        <f t="shared" si="54"/>
        <v>NA</v>
      </c>
    </row>
    <row r="308" spans="1:27" hidden="1" x14ac:dyDescent="0.2">
      <c r="A308" s="47">
        <v>43711</v>
      </c>
      <c r="B308" s="49">
        <v>0</v>
      </c>
      <c r="C308" s="49">
        <v>0</v>
      </c>
      <c r="D308" s="41">
        <f t="shared" si="44"/>
        <v>0</v>
      </c>
      <c r="E308" s="42" t="s">
        <v>15</v>
      </c>
      <c r="F308" s="46"/>
      <c r="G308" s="43">
        <f t="shared" si="45"/>
        <v>0</v>
      </c>
      <c r="H308" s="46"/>
      <c r="I308" s="43">
        <f t="shared" si="46"/>
        <v>0</v>
      </c>
      <c r="J308" s="43">
        <f t="shared" si="47"/>
        <v>0</v>
      </c>
      <c r="K308" s="42" t="s">
        <v>15</v>
      </c>
      <c r="L308" s="46"/>
      <c r="M308" s="43">
        <f t="shared" si="48"/>
        <v>0</v>
      </c>
      <c r="N308" s="46"/>
      <c r="O308" s="43">
        <f t="shared" si="49"/>
        <v>0</v>
      </c>
      <c r="P308" s="43">
        <f t="shared" si="50"/>
        <v>0</v>
      </c>
      <c r="Q308" s="44" t="s">
        <v>45</v>
      </c>
      <c r="R308" s="46" t="s">
        <v>45</v>
      </c>
      <c r="S308" s="43">
        <v>0</v>
      </c>
      <c r="T308" s="46"/>
      <c r="U308" s="43">
        <v>0</v>
      </c>
      <c r="V308" s="46"/>
      <c r="W308" s="46" t="str">
        <f t="shared" si="51"/>
        <v>0.00000</v>
      </c>
      <c r="X308" s="46" t="str">
        <f t="shared" si="52"/>
        <v>0.00000</v>
      </c>
      <c r="Y308" s="49">
        <v>0</v>
      </c>
      <c r="Z308" s="49">
        <f t="shared" si="53"/>
        <v>0</v>
      </c>
      <c r="AA308" s="46" t="str">
        <f t="shared" si="54"/>
        <v>NA</v>
      </c>
    </row>
    <row r="309" spans="1:27" hidden="1" x14ac:dyDescent="0.2">
      <c r="A309" s="47">
        <v>43712</v>
      </c>
      <c r="B309" s="49">
        <v>0</v>
      </c>
      <c r="C309" s="49">
        <v>0</v>
      </c>
      <c r="D309" s="41">
        <f t="shared" si="44"/>
        <v>0</v>
      </c>
      <c r="E309" s="42" t="s">
        <v>15</v>
      </c>
      <c r="F309" s="46"/>
      <c r="G309" s="43">
        <f t="shared" si="45"/>
        <v>0</v>
      </c>
      <c r="H309" s="46"/>
      <c r="I309" s="43">
        <f t="shared" si="46"/>
        <v>0</v>
      </c>
      <c r="J309" s="43">
        <f t="shared" si="47"/>
        <v>0</v>
      </c>
      <c r="K309" s="42" t="s">
        <v>15</v>
      </c>
      <c r="L309" s="46"/>
      <c r="M309" s="43">
        <f t="shared" si="48"/>
        <v>0</v>
      </c>
      <c r="N309" s="46"/>
      <c r="O309" s="43">
        <f t="shared" si="49"/>
        <v>0</v>
      </c>
      <c r="P309" s="43">
        <f t="shared" si="50"/>
        <v>0</v>
      </c>
      <c r="Q309" s="44" t="s">
        <v>45</v>
      </c>
      <c r="R309" s="46" t="s">
        <v>45</v>
      </c>
      <c r="S309" s="43">
        <v>0</v>
      </c>
      <c r="T309" s="46"/>
      <c r="U309" s="43">
        <v>0</v>
      </c>
      <c r="V309" s="46"/>
      <c r="W309" s="46" t="str">
        <f t="shared" si="51"/>
        <v>0.00000</v>
      </c>
      <c r="X309" s="46" t="str">
        <f t="shared" si="52"/>
        <v>0.00000</v>
      </c>
      <c r="Y309" s="49">
        <v>0</v>
      </c>
      <c r="Z309" s="49">
        <f t="shared" si="53"/>
        <v>0</v>
      </c>
      <c r="AA309" s="46" t="str">
        <f t="shared" si="54"/>
        <v>NA</v>
      </c>
    </row>
    <row r="310" spans="1:27" hidden="1" x14ac:dyDescent="0.2">
      <c r="A310" s="47">
        <v>43713</v>
      </c>
      <c r="B310" s="49">
        <v>0</v>
      </c>
      <c r="C310" s="49">
        <v>0</v>
      </c>
      <c r="D310" s="41">
        <f t="shared" si="44"/>
        <v>0</v>
      </c>
      <c r="E310" s="42" t="s">
        <v>15</v>
      </c>
      <c r="F310" s="46"/>
      <c r="G310" s="43">
        <f t="shared" si="45"/>
        <v>0</v>
      </c>
      <c r="H310" s="46"/>
      <c r="I310" s="43">
        <f t="shared" si="46"/>
        <v>0</v>
      </c>
      <c r="J310" s="43">
        <f t="shared" si="47"/>
        <v>0</v>
      </c>
      <c r="K310" s="42" t="s">
        <v>15</v>
      </c>
      <c r="L310" s="46"/>
      <c r="M310" s="43">
        <f t="shared" si="48"/>
        <v>0</v>
      </c>
      <c r="N310" s="46"/>
      <c r="O310" s="43">
        <f t="shared" si="49"/>
        <v>0</v>
      </c>
      <c r="P310" s="43">
        <f t="shared" si="50"/>
        <v>0</v>
      </c>
      <c r="Q310" s="44" t="s">
        <v>45</v>
      </c>
      <c r="R310" s="46" t="s">
        <v>45</v>
      </c>
      <c r="S310" s="43">
        <v>0</v>
      </c>
      <c r="T310" s="46"/>
      <c r="U310" s="43">
        <v>0</v>
      </c>
      <c r="V310" s="46"/>
      <c r="W310" s="46" t="str">
        <f t="shared" si="51"/>
        <v>0.00000</v>
      </c>
      <c r="X310" s="46" t="str">
        <f t="shared" si="52"/>
        <v>0.00000</v>
      </c>
      <c r="Y310" s="49">
        <v>0</v>
      </c>
      <c r="Z310" s="49">
        <f t="shared" si="53"/>
        <v>0</v>
      </c>
      <c r="AA310" s="46" t="str">
        <f t="shared" si="54"/>
        <v>NA</v>
      </c>
    </row>
    <row r="311" spans="1:27" hidden="1" x14ac:dyDescent="0.2">
      <c r="A311" s="47">
        <v>43714</v>
      </c>
      <c r="B311" s="49">
        <v>0</v>
      </c>
      <c r="C311" s="49">
        <v>0</v>
      </c>
      <c r="D311" s="41">
        <f t="shared" si="44"/>
        <v>0</v>
      </c>
      <c r="E311" s="42" t="s">
        <v>15</v>
      </c>
      <c r="F311" s="46"/>
      <c r="G311" s="43">
        <f t="shared" si="45"/>
        <v>0</v>
      </c>
      <c r="H311" s="46"/>
      <c r="I311" s="43">
        <f t="shared" si="46"/>
        <v>0</v>
      </c>
      <c r="J311" s="43">
        <f t="shared" si="47"/>
        <v>0</v>
      </c>
      <c r="K311" s="42" t="s">
        <v>15</v>
      </c>
      <c r="L311" s="46"/>
      <c r="M311" s="43">
        <f t="shared" si="48"/>
        <v>0</v>
      </c>
      <c r="N311" s="46"/>
      <c r="O311" s="43">
        <f t="shared" si="49"/>
        <v>0</v>
      </c>
      <c r="P311" s="43">
        <f t="shared" si="50"/>
        <v>0</v>
      </c>
      <c r="Q311" s="44" t="s">
        <v>45</v>
      </c>
      <c r="R311" s="46" t="s">
        <v>45</v>
      </c>
      <c r="S311" s="43">
        <v>0</v>
      </c>
      <c r="T311" s="46"/>
      <c r="U311" s="43">
        <v>0</v>
      </c>
      <c r="V311" s="46"/>
      <c r="W311" s="46" t="str">
        <f t="shared" si="51"/>
        <v>0.00000</v>
      </c>
      <c r="X311" s="46" t="str">
        <f t="shared" si="52"/>
        <v>0.00000</v>
      </c>
      <c r="Y311" s="49">
        <v>0</v>
      </c>
      <c r="Z311" s="49">
        <f t="shared" si="53"/>
        <v>0</v>
      </c>
      <c r="AA311" s="46" t="str">
        <f t="shared" si="54"/>
        <v>NA</v>
      </c>
    </row>
    <row r="312" spans="1:27" hidden="1" x14ac:dyDescent="0.2">
      <c r="A312" s="47">
        <v>43715</v>
      </c>
      <c r="B312" s="49">
        <v>0</v>
      </c>
      <c r="C312" s="49">
        <v>0</v>
      </c>
      <c r="D312" s="41">
        <f t="shared" si="44"/>
        <v>0</v>
      </c>
      <c r="E312" s="42" t="s">
        <v>15</v>
      </c>
      <c r="F312" s="46"/>
      <c r="G312" s="43">
        <f t="shared" si="45"/>
        <v>0</v>
      </c>
      <c r="H312" s="46"/>
      <c r="I312" s="43">
        <f t="shared" si="46"/>
        <v>0</v>
      </c>
      <c r="J312" s="43">
        <f t="shared" si="47"/>
        <v>0</v>
      </c>
      <c r="K312" s="42" t="s">
        <v>15</v>
      </c>
      <c r="L312" s="46"/>
      <c r="M312" s="43">
        <f t="shared" si="48"/>
        <v>0</v>
      </c>
      <c r="N312" s="46"/>
      <c r="O312" s="43">
        <f t="shared" si="49"/>
        <v>0</v>
      </c>
      <c r="P312" s="43">
        <f t="shared" si="50"/>
        <v>0</v>
      </c>
      <c r="Q312" s="44" t="s">
        <v>94</v>
      </c>
      <c r="R312" s="46" t="s">
        <v>45</v>
      </c>
      <c r="S312" s="43">
        <v>0</v>
      </c>
      <c r="T312" s="46"/>
      <c r="U312" s="43">
        <v>0</v>
      </c>
      <c r="V312" s="46"/>
      <c r="W312" s="46" t="str">
        <f t="shared" si="51"/>
        <v>0.00000</v>
      </c>
      <c r="X312" s="46" t="str">
        <f t="shared" si="52"/>
        <v>0.00000</v>
      </c>
      <c r="Y312" s="49">
        <v>0</v>
      </c>
      <c r="Z312" s="49">
        <f t="shared" si="53"/>
        <v>0</v>
      </c>
      <c r="AA312" s="46" t="str">
        <f t="shared" si="54"/>
        <v>NA</v>
      </c>
    </row>
    <row r="313" spans="1:27" hidden="1" x14ac:dyDescent="0.2">
      <c r="A313" s="47">
        <v>43716</v>
      </c>
      <c r="B313" s="49">
        <v>0</v>
      </c>
      <c r="C313" s="49">
        <v>0</v>
      </c>
      <c r="D313" s="41">
        <f t="shared" si="44"/>
        <v>0</v>
      </c>
      <c r="E313" s="42" t="s">
        <v>15</v>
      </c>
      <c r="F313" s="46"/>
      <c r="G313" s="43">
        <f t="shared" si="45"/>
        <v>0</v>
      </c>
      <c r="H313" s="46"/>
      <c r="I313" s="43">
        <f t="shared" si="46"/>
        <v>0</v>
      </c>
      <c r="J313" s="43">
        <f t="shared" si="47"/>
        <v>0</v>
      </c>
      <c r="K313" s="42" t="s">
        <v>15</v>
      </c>
      <c r="L313" s="46"/>
      <c r="M313" s="43">
        <f t="shared" si="48"/>
        <v>0</v>
      </c>
      <c r="N313" s="46"/>
      <c r="O313" s="43">
        <f t="shared" si="49"/>
        <v>0</v>
      </c>
      <c r="P313" s="43">
        <f t="shared" si="50"/>
        <v>0</v>
      </c>
      <c r="Q313" s="44" t="s">
        <v>94</v>
      </c>
      <c r="R313" s="46" t="s">
        <v>45</v>
      </c>
      <c r="S313" s="43">
        <v>0</v>
      </c>
      <c r="T313" s="46"/>
      <c r="U313" s="43">
        <v>0</v>
      </c>
      <c r="V313" s="46"/>
      <c r="W313" s="46" t="str">
        <f t="shared" si="51"/>
        <v>0.00000</v>
      </c>
      <c r="X313" s="46" t="str">
        <f t="shared" si="52"/>
        <v>0.00000</v>
      </c>
      <c r="Y313" s="49">
        <v>0</v>
      </c>
      <c r="Z313" s="49">
        <f t="shared" si="53"/>
        <v>0</v>
      </c>
      <c r="AA313" s="46" t="str">
        <f t="shared" si="54"/>
        <v>NA</v>
      </c>
    </row>
    <row r="314" spans="1:27" hidden="1" x14ac:dyDescent="0.2">
      <c r="A314" s="47">
        <v>43717</v>
      </c>
      <c r="B314" s="49">
        <v>0</v>
      </c>
      <c r="C314" s="49">
        <v>0</v>
      </c>
      <c r="D314" s="41">
        <f t="shared" si="44"/>
        <v>0</v>
      </c>
      <c r="E314" s="42" t="s">
        <v>15</v>
      </c>
      <c r="F314" s="46"/>
      <c r="G314" s="43">
        <f t="shared" si="45"/>
        <v>0</v>
      </c>
      <c r="H314" s="46"/>
      <c r="I314" s="43">
        <f t="shared" si="46"/>
        <v>0</v>
      </c>
      <c r="J314" s="43">
        <f t="shared" si="47"/>
        <v>0</v>
      </c>
      <c r="K314" s="42" t="s">
        <v>15</v>
      </c>
      <c r="L314" s="46"/>
      <c r="M314" s="43">
        <f t="shared" si="48"/>
        <v>0</v>
      </c>
      <c r="N314" s="46"/>
      <c r="O314" s="43">
        <f t="shared" si="49"/>
        <v>0</v>
      </c>
      <c r="P314" s="43">
        <f t="shared" si="50"/>
        <v>0</v>
      </c>
      <c r="Q314" s="44" t="s">
        <v>45</v>
      </c>
      <c r="R314" s="46" t="s">
        <v>45</v>
      </c>
      <c r="S314" s="43">
        <v>0</v>
      </c>
      <c r="T314" s="46"/>
      <c r="U314" s="43">
        <v>0</v>
      </c>
      <c r="V314" s="46"/>
      <c r="W314" s="46" t="str">
        <f t="shared" si="51"/>
        <v>0.00000</v>
      </c>
      <c r="X314" s="46" t="str">
        <f t="shared" si="52"/>
        <v>0.00000</v>
      </c>
      <c r="Y314" s="49">
        <v>0</v>
      </c>
      <c r="Z314" s="49">
        <f t="shared" si="53"/>
        <v>0</v>
      </c>
      <c r="AA314" s="46" t="str">
        <f t="shared" si="54"/>
        <v>NA</v>
      </c>
    </row>
    <row r="315" spans="1:27" hidden="1" x14ac:dyDescent="0.2">
      <c r="A315" s="47">
        <v>43718</v>
      </c>
      <c r="B315" s="49">
        <v>0</v>
      </c>
      <c r="C315" s="49">
        <v>0</v>
      </c>
      <c r="D315" s="41">
        <f t="shared" si="44"/>
        <v>0</v>
      </c>
      <c r="E315" s="42" t="s">
        <v>15</v>
      </c>
      <c r="F315" s="46"/>
      <c r="G315" s="43">
        <f t="shared" si="45"/>
        <v>0</v>
      </c>
      <c r="H315" s="46"/>
      <c r="I315" s="43">
        <f t="shared" si="46"/>
        <v>0</v>
      </c>
      <c r="J315" s="43">
        <f t="shared" si="47"/>
        <v>0</v>
      </c>
      <c r="K315" s="42" t="s">
        <v>15</v>
      </c>
      <c r="L315" s="46"/>
      <c r="M315" s="43">
        <f t="shared" si="48"/>
        <v>0</v>
      </c>
      <c r="N315" s="46"/>
      <c r="O315" s="43">
        <f t="shared" si="49"/>
        <v>0</v>
      </c>
      <c r="P315" s="43">
        <f t="shared" si="50"/>
        <v>0</v>
      </c>
      <c r="Q315" s="44" t="s">
        <v>45</v>
      </c>
      <c r="R315" s="46" t="s">
        <v>45</v>
      </c>
      <c r="S315" s="43">
        <v>0</v>
      </c>
      <c r="T315" s="46"/>
      <c r="U315" s="43">
        <v>0</v>
      </c>
      <c r="V315" s="46"/>
      <c r="W315" s="46" t="str">
        <f t="shared" si="51"/>
        <v>0.00000</v>
      </c>
      <c r="X315" s="46" t="str">
        <f t="shared" si="52"/>
        <v>0.00000</v>
      </c>
      <c r="Y315" s="49">
        <v>0</v>
      </c>
      <c r="Z315" s="49">
        <f t="shared" si="53"/>
        <v>0</v>
      </c>
      <c r="AA315" s="46" t="str">
        <f t="shared" si="54"/>
        <v>NA</v>
      </c>
    </row>
    <row r="316" spans="1:27" hidden="1" x14ac:dyDescent="0.2">
      <c r="A316" s="47">
        <v>43719</v>
      </c>
      <c r="B316" s="49">
        <v>0</v>
      </c>
      <c r="C316" s="49">
        <v>0</v>
      </c>
      <c r="D316" s="41">
        <f t="shared" si="44"/>
        <v>0</v>
      </c>
      <c r="E316" s="42" t="s">
        <v>15</v>
      </c>
      <c r="F316" s="46"/>
      <c r="G316" s="43">
        <f t="shared" si="45"/>
        <v>0</v>
      </c>
      <c r="H316" s="46"/>
      <c r="I316" s="43">
        <f t="shared" si="46"/>
        <v>0</v>
      </c>
      <c r="J316" s="43">
        <f t="shared" si="47"/>
        <v>0</v>
      </c>
      <c r="K316" s="42" t="s">
        <v>15</v>
      </c>
      <c r="L316" s="46"/>
      <c r="M316" s="43">
        <f t="shared" si="48"/>
        <v>0</v>
      </c>
      <c r="N316" s="46"/>
      <c r="O316" s="43">
        <f t="shared" si="49"/>
        <v>0</v>
      </c>
      <c r="P316" s="43">
        <f t="shared" si="50"/>
        <v>0</v>
      </c>
      <c r="Q316" s="44" t="s">
        <v>45</v>
      </c>
      <c r="R316" s="46" t="s">
        <v>45</v>
      </c>
      <c r="S316" s="43">
        <v>0</v>
      </c>
      <c r="T316" s="46"/>
      <c r="U316" s="43">
        <v>0</v>
      </c>
      <c r="V316" s="46"/>
      <c r="W316" s="46" t="str">
        <f t="shared" si="51"/>
        <v>0.00000</v>
      </c>
      <c r="X316" s="46" t="str">
        <f t="shared" si="52"/>
        <v>0.00000</v>
      </c>
      <c r="Y316" s="49">
        <v>0</v>
      </c>
      <c r="Z316" s="49">
        <f t="shared" si="53"/>
        <v>0</v>
      </c>
      <c r="AA316" s="46" t="str">
        <f t="shared" si="54"/>
        <v>NA</v>
      </c>
    </row>
    <row r="317" spans="1:27" hidden="1" x14ac:dyDescent="0.2">
      <c r="A317" s="47">
        <v>43720</v>
      </c>
      <c r="B317" s="49">
        <v>0</v>
      </c>
      <c r="C317" s="49">
        <v>0</v>
      </c>
      <c r="D317" s="41">
        <f t="shared" si="44"/>
        <v>0</v>
      </c>
      <c r="E317" s="42" t="s">
        <v>15</v>
      </c>
      <c r="F317" s="46"/>
      <c r="G317" s="43">
        <f t="shared" si="45"/>
        <v>0</v>
      </c>
      <c r="H317" s="46"/>
      <c r="I317" s="43">
        <f t="shared" si="46"/>
        <v>0</v>
      </c>
      <c r="J317" s="43">
        <f t="shared" si="47"/>
        <v>0</v>
      </c>
      <c r="K317" s="42" t="s">
        <v>15</v>
      </c>
      <c r="L317" s="46"/>
      <c r="M317" s="43">
        <f t="shared" si="48"/>
        <v>0</v>
      </c>
      <c r="N317" s="46"/>
      <c r="O317" s="43">
        <f t="shared" si="49"/>
        <v>0</v>
      </c>
      <c r="P317" s="43">
        <f t="shared" si="50"/>
        <v>0</v>
      </c>
      <c r="Q317" s="44" t="s">
        <v>45</v>
      </c>
      <c r="R317" s="46" t="s">
        <v>45</v>
      </c>
      <c r="S317" s="43">
        <v>0</v>
      </c>
      <c r="T317" s="46"/>
      <c r="U317" s="43">
        <v>0</v>
      </c>
      <c r="V317" s="46"/>
      <c r="W317" s="46" t="str">
        <f t="shared" si="51"/>
        <v>0.00000</v>
      </c>
      <c r="X317" s="46" t="str">
        <f t="shared" si="52"/>
        <v>0.00000</v>
      </c>
      <c r="Y317" s="49">
        <v>0</v>
      </c>
      <c r="Z317" s="49">
        <f t="shared" si="53"/>
        <v>0</v>
      </c>
      <c r="AA317" s="46" t="str">
        <f t="shared" si="54"/>
        <v>NA</v>
      </c>
    </row>
    <row r="318" spans="1:27" hidden="1" x14ac:dyDescent="0.2">
      <c r="A318" s="47">
        <v>43721</v>
      </c>
      <c r="B318" s="49">
        <v>0</v>
      </c>
      <c r="C318" s="49">
        <v>0</v>
      </c>
      <c r="D318" s="41">
        <f t="shared" si="44"/>
        <v>0</v>
      </c>
      <c r="E318" s="42" t="s">
        <v>15</v>
      </c>
      <c r="F318" s="46"/>
      <c r="G318" s="43">
        <f t="shared" si="45"/>
        <v>0</v>
      </c>
      <c r="H318" s="46"/>
      <c r="I318" s="43">
        <f t="shared" si="46"/>
        <v>0</v>
      </c>
      <c r="J318" s="43">
        <f t="shared" si="47"/>
        <v>0</v>
      </c>
      <c r="K318" s="42" t="s">
        <v>15</v>
      </c>
      <c r="L318" s="46"/>
      <c r="M318" s="43">
        <f t="shared" si="48"/>
        <v>0</v>
      </c>
      <c r="N318" s="46"/>
      <c r="O318" s="43">
        <f t="shared" si="49"/>
        <v>0</v>
      </c>
      <c r="P318" s="43">
        <f t="shared" si="50"/>
        <v>0</v>
      </c>
      <c r="Q318" s="44" t="s">
        <v>45</v>
      </c>
      <c r="R318" s="46" t="s">
        <v>45</v>
      </c>
      <c r="S318" s="43">
        <v>0</v>
      </c>
      <c r="T318" s="46"/>
      <c r="U318" s="43">
        <v>0</v>
      </c>
      <c r="V318" s="46"/>
      <c r="W318" s="46" t="str">
        <f t="shared" si="51"/>
        <v>0.00000</v>
      </c>
      <c r="X318" s="46" t="str">
        <f t="shared" si="52"/>
        <v>0.00000</v>
      </c>
      <c r="Y318" s="49">
        <v>0</v>
      </c>
      <c r="Z318" s="49">
        <f t="shared" si="53"/>
        <v>0</v>
      </c>
      <c r="AA318" s="46" t="str">
        <f t="shared" si="54"/>
        <v>NA</v>
      </c>
    </row>
    <row r="319" spans="1:27" hidden="1" x14ac:dyDescent="0.2">
      <c r="A319" s="47">
        <v>43722</v>
      </c>
      <c r="B319" s="49">
        <v>0</v>
      </c>
      <c r="C319" s="49">
        <v>0</v>
      </c>
      <c r="D319" s="41">
        <f t="shared" si="44"/>
        <v>0</v>
      </c>
      <c r="E319" s="42" t="s">
        <v>15</v>
      </c>
      <c r="F319" s="46"/>
      <c r="G319" s="43">
        <f t="shared" si="45"/>
        <v>0</v>
      </c>
      <c r="H319" s="46"/>
      <c r="I319" s="43">
        <f t="shared" si="46"/>
        <v>0</v>
      </c>
      <c r="J319" s="43">
        <f t="shared" si="47"/>
        <v>0</v>
      </c>
      <c r="K319" s="42" t="s">
        <v>15</v>
      </c>
      <c r="L319" s="46"/>
      <c r="M319" s="43">
        <f t="shared" si="48"/>
        <v>0</v>
      </c>
      <c r="N319" s="46"/>
      <c r="O319" s="43">
        <f t="shared" si="49"/>
        <v>0</v>
      </c>
      <c r="P319" s="43">
        <f t="shared" si="50"/>
        <v>0</v>
      </c>
      <c r="Q319" s="44" t="s">
        <v>94</v>
      </c>
      <c r="R319" s="46" t="s">
        <v>45</v>
      </c>
      <c r="S319" s="43">
        <v>0</v>
      </c>
      <c r="T319" s="46"/>
      <c r="U319" s="43">
        <v>0</v>
      </c>
      <c r="V319" s="46"/>
      <c r="W319" s="46" t="str">
        <f t="shared" si="51"/>
        <v>0.00000</v>
      </c>
      <c r="X319" s="46" t="str">
        <f t="shared" si="52"/>
        <v>0.00000</v>
      </c>
      <c r="Y319" s="49">
        <v>0</v>
      </c>
      <c r="Z319" s="49">
        <f t="shared" si="53"/>
        <v>0</v>
      </c>
      <c r="AA319" s="46" t="str">
        <f t="shared" si="54"/>
        <v>NA</v>
      </c>
    </row>
    <row r="320" spans="1:27" hidden="1" x14ac:dyDescent="0.2">
      <c r="A320" s="47">
        <v>43723</v>
      </c>
      <c r="B320" s="49">
        <v>0</v>
      </c>
      <c r="C320" s="49">
        <v>0</v>
      </c>
      <c r="D320" s="41">
        <f t="shared" si="44"/>
        <v>0</v>
      </c>
      <c r="E320" s="42" t="s">
        <v>15</v>
      </c>
      <c r="F320" s="46"/>
      <c r="G320" s="43">
        <f t="shared" si="45"/>
        <v>0</v>
      </c>
      <c r="H320" s="46"/>
      <c r="I320" s="43">
        <f t="shared" si="46"/>
        <v>0</v>
      </c>
      <c r="J320" s="43">
        <f t="shared" si="47"/>
        <v>0</v>
      </c>
      <c r="K320" s="42" t="s">
        <v>15</v>
      </c>
      <c r="L320" s="46"/>
      <c r="M320" s="43">
        <f t="shared" si="48"/>
        <v>0</v>
      </c>
      <c r="N320" s="46"/>
      <c r="O320" s="43">
        <f t="shared" si="49"/>
        <v>0</v>
      </c>
      <c r="P320" s="43">
        <f t="shared" si="50"/>
        <v>0</v>
      </c>
      <c r="Q320" s="44" t="s">
        <v>94</v>
      </c>
      <c r="R320" s="46" t="s">
        <v>45</v>
      </c>
      <c r="S320" s="43">
        <v>0</v>
      </c>
      <c r="T320" s="46"/>
      <c r="U320" s="43">
        <v>0</v>
      </c>
      <c r="V320" s="46"/>
      <c r="W320" s="46" t="str">
        <f t="shared" si="51"/>
        <v>0.00000</v>
      </c>
      <c r="X320" s="46" t="str">
        <f t="shared" si="52"/>
        <v>0.00000</v>
      </c>
      <c r="Y320" s="49">
        <v>0</v>
      </c>
      <c r="Z320" s="49">
        <f t="shared" si="53"/>
        <v>0</v>
      </c>
      <c r="AA320" s="46" t="str">
        <f t="shared" si="54"/>
        <v>NA</v>
      </c>
    </row>
    <row r="321" spans="1:27" hidden="1" x14ac:dyDescent="0.2">
      <c r="A321" s="47">
        <v>43724</v>
      </c>
      <c r="B321" s="49">
        <v>0</v>
      </c>
      <c r="C321" s="49">
        <v>0</v>
      </c>
      <c r="D321" s="41">
        <f t="shared" si="44"/>
        <v>0</v>
      </c>
      <c r="E321" s="42" t="s">
        <v>15</v>
      </c>
      <c r="F321" s="46"/>
      <c r="G321" s="43">
        <f t="shared" si="45"/>
        <v>0</v>
      </c>
      <c r="H321" s="46"/>
      <c r="I321" s="43">
        <f t="shared" si="46"/>
        <v>0</v>
      </c>
      <c r="J321" s="43">
        <f t="shared" si="47"/>
        <v>0</v>
      </c>
      <c r="K321" s="42" t="s">
        <v>15</v>
      </c>
      <c r="L321" s="46"/>
      <c r="M321" s="43">
        <f t="shared" si="48"/>
        <v>0</v>
      </c>
      <c r="N321" s="46"/>
      <c r="O321" s="43">
        <f t="shared" si="49"/>
        <v>0</v>
      </c>
      <c r="P321" s="43">
        <f t="shared" si="50"/>
        <v>0</v>
      </c>
      <c r="Q321" s="44" t="s">
        <v>45</v>
      </c>
      <c r="R321" s="46" t="s">
        <v>45</v>
      </c>
      <c r="S321" s="43">
        <v>0</v>
      </c>
      <c r="T321" s="46"/>
      <c r="U321" s="43">
        <v>0</v>
      </c>
      <c r="V321" s="46"/>
      <c r="W321" s="46" t="str">
        <f t="shared" si="51"/>
        <v>0.00000</v>
      </c>
      <c r="X321" s="46" t="str">
        <f t="shared" si="52"/>
        <v>0.00000</v>
      </c>
      <c r="Y321" s="49">
        <v>0</v>
      </c>
      <c r="Z321" s="49">
        <f t="shared" si="53"/>
        <v>0</v>
      </c>
      <c r="AA321" s="46" t="str">
        <f t="shared" si="54"/>
        <v>NA</v>
      </c>
    </row>
    <row r="322" spans="1:27" hidden="1" x14ac:dyDescent="0.2">
      <c r="A322" s="47">
        <v>43725</v>
      </c>
      <c r="B322" s="49">
        <v>0</v>
      </c>
      <c r="C322" s="49">
        <v>0</v>
      </c>
      <c r="D322" s="41">
        <f t="shared" ref="D322:D385" si="55">(B322-C322)</f>
        <v>0</v>
      </c>
      <c r="E322" s="42" t="s">
        <v>15</v>
      </c>
      <c r="F322" s="46"/>
      <c r="G322" s="43">
        <f t="shared" ref="G322:G385" si="56">IF(E322="T",(B322-F322),0)</f>
        <v>0</v>
      </c>
      <c r="H322" s="46"/>
      <c r="I322" s="43">
        <f t="shared" ref="I322:I385" si="57">IF(E322="T",(H322-B322),0)</f>
        <v>0</v>
      </c>
      <c r="J322" s="43">
        <f t="shared" ref="J322:J385" si="58">IF(E322="T",(B322-0.003),0)</f>
        <v>0</v>
      </c>
      <c r="K322" s="42" t="s">
        <v>15</v>
      </c>
      <c r="L322" s="46"/>
      <c r="M322" s="43">
        <f t="shared" ref="M322:M385" si="59">IF(K322="T",(L322-C322),0)</f>
        <v>0</v>
      </c>
      <c r="N322" s="46"/>
      <c r="O322" s="43">
        <f t="shared" ref="O322:O385" si="60">IF(K322="T",(C322-N322),0)</f>
        <v>0</v>
      </c>
      <c r="P322" s="43">
        <f t="shared" ref="P322:P385" si="61">IF(K322="T",(C322+0.003),0)</f>
        <v>0</v>
      </c>
      <c r="Q322" s="44" t="s">
        <v>45</v>
      </c>
      <c r="R322" s="46" t="s">
        <v>45</v>
      </c>
      <c r="S322" s="43">
        <v>0</v>
      </c>
      <c r="T322" s="46"/>
      <c r="U322" s="43">
        <v>0</v>
      </c>
      <c r="V322" s="46"/>
      <c r="W322" s="46" t="str">
        <f t="shared" si="51"/>
        <v>0.00000</v>
      </c>
      <c r="X322" s="46" t="str">
        <f t="shared" si="52"/>
        <v>0.00000</v>
      </c>
      <c r="Y322" s="49">
        <v>0</v>
      </c>
      <c r="Z322" s="49">
        <f t="shared" si="53"/>
        <v>0</v>
      </c>
      <c r="AA322" s="46" t="str">
        <f t="shared" si="54"/>
        <v>NA</v>
      </c>
    </row>
    <row r="323" spans="1:27" hidden="1" x14ac:dyDescent="0.2">
      <c r="A323" s="47">
        <v>43726</v>
      </c>
      <c r="B323" s="49">
        <v>0</v>
      </c>
      <c r="C323" s="49">
        <v>0</v>
      </c>
      <c r="D323" s="41">
        <f t="shared" si="55"/>
        <v>0</v>
      </c>
      <c r="E323" s="42" t="s">
        <v>15</v>
      </c>
      <c r="F323" s="46"/>
      <c r="G323" s="43">
        <f t="shared" si="56"/>
        <v>0</v>
      </c>
      <c r="H323" s="46"/>
      <c r="I323" s="43">
        <f t="shared" si="57"/>
        <v>0</v>
      </c>
      <c r="J323" s="43">
        <f t="shared" si="58"/>
        <v>0</v>
      </c>
      <c r="K323" s="42" t="s">
        <v>15</v>
      </c>
      <c r="L323" s="46"/>
      <c r="M323" s="43">
        <f t="shared" si="59"/>
        <v>0</v>
      </c>
      <c r="N323" s="46"/>
      <c r="O323" s="43">
        <f t="shared" si="60"/>
        <v>0</v>
      </c>
      <c r="P323" s="43">
        <f t="shared" si="61"/>
        <v>0</v>
      </c>
      <c r="Q323" s="44" t="s">
        <v>45</v>
      </c>
      <c r="R323" s="46" t="s">
        <v>45</v>
      </c>
      <c r="S323" s="43">
        <v>0</v>
      </c>
      <c r="T323" s="46"/>
      <c r="U323" s="43">
        <v>0</v>
      </c>
      <c r="V323" s="46"/>
      <c r="W323" s="46" t="str">
        <f t="shared" ref="W323:W386" si="62">IF(E323="T",IF(I323&gt;0.00109,"0.00100","-0.00300"),"0.00000")</f>
        <v>0.00000</v>
      </c>
      <c r="X323" s="46" t="str">
        <f t="shared" ref="X323:X386" si="63">IF(K323="T",IF(O323&gt;0.00109,"0.00100","-0.00300"),"0.00000")</f>
        <v>0.00000</v>
      </c>
      <c r="Y323" s="49">
        <v>0</v>
      </c>
      <c r="Z323" s="49">
        <f t="shared" ref="Z323:Z386" si="64">SUM(W323+X323+Y323)</f>
        <v>0</v>
      </c>
      <c r="AA323" s="46" t="str">
        <f t="shared" ref="AA323:AA386" si="65">IF(Z323=0,"NA",IF(Z323&gt;0.00099,"P","F"))</f>
        <v>NA</v>
      </c>
    </row>
    <row r="324" spans="1:27" hidden="1" x14ac:dyDescent="0.2">
      <c r="A324" s="47">
        <v>43727</v>
      </c>
      <c r="B324" s="49">
        <v>0</v>
      </c>
      <c r="C324" s="49">
        <v>0</v>
      </c>
      <c r="D324" s="41">
        <f t="shared" si="55"/>
        <v>0</v>
      </c>
      <c r="E324" s="42" t="s">
        <v>15</v>
      </c>
      <c r="F324" s="46"/>
      <c r="G324" s="43">
        <f t="shared" si="56"/>
        <v>0</v>
      </c>
      <c r="H324" s="46"/>
      <c r="I324" s="43">
        <f t="shared" si="57"/>
        <v>0</v>
      </c>
      <c r="J324" s="43">
        <f t="shared" si="58"/>
        <v>0</v>
      </c>
      <c r="K324" s="42" t="s">
        <v>15</v>
      </c>
      <c r="L324" s="46"/>
      <c r="M324" s="43">
        <f t="shared" si="59"/>
        <v>0</v>
      </c>
      <c r="N324" s="46"/>
      <c r="O324" s="43">
        <f t="shared" si="60"/>
        <v>0</v>
      </c>
      <c r="P324" s="43">
        <f t="shared" si="61"/>
        <v>0</v>
      </c>
      <c r="Q324" s="44" t="s">
        <v>45</v>
      </c>
      <c r="R324" s="46" t="s">
        <v>45</v>
      </c>
      <c r="S324" s="43">
        <v>0</v>
      </c>
      <c r="T324" s="46"/>
      <c r="U324" s="43">
        <v>0</v>
      </c>
      <c r="V324" s="46"/>
      <c r="W324" s="46" t="str">
        <f t="shared" si="62"/>
        <v>0.00000</v>
      </c>
      <c r="X324" s="46" t="str">
        <f t="shared" si="63"/>
        <v>0.00000</v>
      </c>
      <c r="Y324" s="49">
        <v>0</v>
      </c>
      <c r="Z324" s="49">
        <f t="shared" si="64"/>
        <v>0</v>
      </c>
      <c r="AA324" s="46" t="str">
        <f t="shared" si="65"/>
        <v>NA</v>
      </c>
    </row>
    <row r="325" spans="1:27" hidden="1" x14ac:dyDescent="0.2">
      <c r="A325" s="47">
        <v>43728</v>
      </c>
      <c r="B325" s="49">
        <v>0</v>
      </c>
      <c r="C325" s="49">
        <v>0</v>
      </c>
      <c r="D325" s="41">
        <f t="shared" si="55"/>
        <v>0</v>
      </c>
      <c r="E325" s="42" t="s">
        <v>15</v>
      </c>
      <c r="F325" s="46"/>
      <c r="G325" s="43">
        <f t="shared" si="56"/>
        <v>0</v>
      </c>
      <c r="H325" s="46"/>
      <c r="I325" s="43">
        <f t="shared" si="57"/>
        <v>0</v>
      </c>
      <c r="J325" s="43">
        <f t="shared" si="58"/>
        <v>0</v>
      </c>
      <c r="K325" s="42" t="s">
        <v>15</v>
      </c>
      <c r="L325" s="46"/>
      <c r="M325" s="43">
        <f t="shared" si="59"/>
        <v>0</v>
      </c>
      <c r="N325" s="46"/>
      <c r="O325" s="43">
        <f t="shared" si="60"/>
        <v>0</v>
      </c>
      <c r="P325" s="43">
        <f t="shared" si="61"/>
        <v>0</v>
      </c>
      <c r="Q325" s="44" t="s">
        <v>45</v>
      </c>
      <c r="R325" s="46" t="s">
        <v>45</v>
      </c>
      <c r="S325" s="43">
        <v>0</v>
      </c>
      <c r="T325" s="46"/>
      <c r="U325" s="43">
        <v>0</v>
      </c>
      <c r="V325" s="46"/>
      <c r="W325" s="46" t="str">
        <f t="shared" si="62"/>
        <v>0.00000</v>
      </c>
      <c r="X325" s="46" t="str">
        <f t="shared" si="63"/>
        <v>0.00000</v>
      </c>
      <c r="Y325" s="49">
        <v>0</v>
      </c>
      <c r="Z325" s="49">
        <f t="shared" si="64"/>
        <v>0</v>
      </c>
      <c r="AA325" s="46" t="str">
        <f t="shared" si="65"/>
        <v>NA</v>
      </c>
    </row>
    <row r="326" spans="1:27" hidden="1" x14ac:dyDescent="0.2">
      <c r="A326" s="47">
        <v>43729</v>
      </c>
      <c r="B326" s="49">
        <v>0</v>
      </c>
      <c r="C326" s="49">
        <v>0</v>
      </c>
      <c r="D326" s="41">
        <f t="shared" si="55"/>
        <v>0</v>
      </c>
      <c r="E326" s="42" t="s">
        <v>15</v>
      </c>
      <c r="F326" s="46"/>
      <c r="G326" s="43">
        <f t="shared" si="56"/>
        <v>0</v>
      </c>
      <c r="H326" s="46"/>
      <c r="I326" s="43">
        <f t="shared" si="57"/>
        <v>0</v>
      </c>
      <c r="J326" s="43">
        <f t="shared" si="58"/>
        <v>0</v>
      </c>
      <c r="K326" s="42" t="s">
        <v>15</v>
      </c>
      <c r="L326" s="46"/>
      <c r="M326" s="43">
        <f t="shared" si="59"/>
        <v>0</v>
      </c>
      <c r="N326" s="46"/>
      <c r="O326" s="43">
        <f t="shared" si="60"/>
        <v>0</v>
      </c>
      <c r="P326" s="43">
        <f t="shared" si="61"/>
        <v>0</v>
      </c>
      <c r="Q326" s="44" t="s">
        <v>94</v>
      </c>
      <c r="R326" s="46" t="s">
        <v>45</v>
      </c>
      <c r="S326" s="43">
        <v>0</v>
      </c>
      <c r="T326" s="46"/>
      <c r="U326" s="43">
        <v>0</v>
      </c>
      <c r="V326" s="46"/>
      <c r="W326" s="46" t="str">
        <f t="shared" si="62"/>
        <v>0.00000</v>
      </c>
      <c r="X326" s="46" t="str">
        <f t="shared" si="63"/>
        <v>0.00000</v>
      </c>
      <c r="Y326" s="49">
        <v>0</v>
      </c>
      <c r="Z326" s="49">
        <f t="shared" si="64"/>
        <v>0</v>
      </c>
      <c r="AA326" s="46" t="str">
        <f t="shared" si="65"/>
        <v>NA</v>
      </c>
    </row>
    <row r="327" spans="1:27" hidden="1" x14ac:dyDescent="0.2">
      <c r="A327" s="47">
        <v>43730</v>
      </c>
      <c r="B327" s="49">
        <v>0</v>
      </c>
      <c r="C327" s="49">
        <v>0</v>
      </c>
      <c r="D327" s="41">
        <f t="shared" si="55"/>
        <v>0</v>
      </c>
      <c r="E327" s="42" t="s">
        <v>15</v>
      </c>
      <c r="F327" s="46"/>
      <c r="G327" s="43">
        <f t="shared" si="56"/>
        <v>0</v>
      </c>
      <c r="H327" s="46"/>
      <c r="I327" s="43">
        <f t="shared" si="57"/>
        <v>0</v>
      </c>
      <c r="J327" s="43">
        <f t="shared" si="58"/>
        <v>0</v>
      </c>
      <c r="K327" s="42" t="s">
        <v>15</v>
      </c>
      <c r="L327" s="46"/>
      <c r="M327" s="43">
        <f t="shared" si="59"/>
        <v>0</v>
      </c>
      <c r="N327" s="46"/>
      <c r="O327" s="43">
        <f t="shared" si="60"/>
        <v>0</v>
      </c>
      <c r="P327" s="43">
        <f t="shared" si="61"/>
        <v>0</v>
      </c>
      <c r="Q327" s="44" t="s">
        <v>94</v>
      </c>
      <c r="R327" s="46" t="s">
        <v>45</v>
      </c>
      <c r="S327" s="43">
        <v>0</v>
      </c>
      <c r="T327" s="46"/>
      <c r="U327" s="43">
        <v>0</v>
      </c>
      <c r="V327" s="46"/>
      <c r="W327" s="46" t="str">
        <f t="shared" si="62"/>
        <v>0.00000</v>
      </c>
      <c r="X327" s="46" t="str">
        <f t="shared" si="63"/>
        <v>0.00000</v>
      </c>
      <c r="Y327" s="49">
        <v>0</v>
      </c>
      <c r="Z327" s="49">
        <f t="shared" si="64"/>
        <v>0</v>
      </c>
      <c r="AA327" s="46" t="str">
        <f t="shared" si="65"/>
        <v>NA</v>
      </c>
    </row>
    <row r="328" spans="1:27" hidden="1" x14ac:dyDescent="0.2">
      <c r="A328" s="47">
        <v>43731</v>
      </c>
      <c r="B328" s="49">
        <v>0</v>
      </c>
      <c r="C328" s="49">
        <v>0</v>
      </c>
      <c r="D328" s="41">
        <f t="shared" si="55"/>
        <v>0</v>
      </c>
      <c r="E328" s="42" t="s">
        <v>15</v>
      </c>
      <c r="F328" s="46"/>
      <c r="G328" s="43">
        <f t="shared" si="56"/>
        <v>0</v>
      </c>
      <c r="H328" s="46"/>
      <c r="I328" s="43">
        <f t="shared" si="57"/>
        <v>0</v>
      </c>
      <c r="J328" s="43">
        <f t="shared" si="58"/>
        <v>0</v>
      </c>
      <c r="K328" s="42" t="s">
        <v>15</v>
      </c>
      <c r="L328" s="46"/>
      <c r="M328" s="43">
        <f t="shared" si="59"/>
        <v>0</v>
      </c>
      <c r="N328" s="46"/>
      <c r="O328" s="43">
        <f t="shared" si="60"/>
        <v>0</v>
      </c>
      <c r="P328" s="43">
        <f t="shared" si="61"/>
        <v>0</v>
      </c>
      <c r="Q328" s="44" t="s">
        <v>45</v>
      </c>
      <c r="R328" s="46" t="s">
        <v>45</v>
      </c>
      <c r="S328" s="43">
        <v>0</v>
      </c>
      <c r="T328" s="46"/>
      <c r="U328" s="43">
        <v>0</v>
      </c>
      <c r="V328" s="46"/>
      <c r="W328" s="46" t="str">
        <f t="shared" si="62"/>
        <v>0.00000</v>
      </c>
      <c r="X328" s="46" t="str">
        <f t="shared" si="63"/>
        <v>0.00000</v>
      </c>
      <c r="Y328" s="49">
        <v>0</v>
      </c>
      <c r="Z328" s="49">
        <f t="shared" si="64"/>
        <v>0</v>
      </c>
      <c r="AA328" s="46" t="str">
        <f t="shared" si="65"/>
        <v>NA</v>
      </c>
    </row>
    <row r="329" spans="1:27" hidden="1" x14ac:dyDescent="0.2">
      <c r="A329" s="47">
        <v>43732</v>
      </c>
      <c r="B329" s="49">
        <v>0</v>
      </c>
      <c r="C329" s="49">
        <v>0</v>
      </c>
      <c r="D329" s="41">
        <f t="shared" si="55"/>
        <v>0</v>
      </c>
      <c r="E329" s="42" t="s">
        <v>15</v>
      </c>
      <c r="F329" s="46"/>
      <c r="G329" s="43">
        <f t="shared" si="56"/>
        <v>0</v>
      </c>
      <c r="H329" s="46"/>
      <c r="I329" s="43">
        <f t="shared" si="57"/>
        <v>0</v>
      </c>
      <c r="J329" s="43">
        <f t="shared" si="58"/>
        <v>0</v>
      </c>
      <c r="K329" s="42" t="s">
        <v>15</v>
      </c>
      <c r="L329" s="46"/>
      <c r="M329" s="43">
        <f t="shared" si="59"/>
        <v>0</v>
      </c>
      <c r="N329" s="46"/>
      <c r="O329" s="43">
        <f t="shared" si="60"/>
        <v>0</v>
      </c>
      <c r="P329" s="43">
        <f t="shared" si="61"/>
        <v>0</v>
      </c>
      <c r="Q329" s="44" t="s">
        <v>45</v>
      </c>
      <c r="R329" s="46" t="s">
        <v>45</v>
      </c>
      <c r="S329" s="43">
        <v>0</v>
      </c>
      <c r="T329" s="46"/>
      <c r="U329" s="43">
        <v>0</v>
      </c>
      <c r="V329" s="46"/>
      <c r="W329" s="46" t="str">
        <f t="shared" si="62"/>
        <v>0.00000</v>
      </c>
      <c r="X329" s="46" t="str">
        <f t="shared" si="63"/>
        <v>0.00000</v>
      </c>
      <c r="Y329" s="49">
        <v>0</v>
      </c>
      <c r="Z329" s="49">
        <f t="shared" si="64"/>
        <v>0</v>
      </c>
      <c r="AA329" s="46" t="str">
        <f t="shared" si="65"/>
        <v>NA</v>
      </c>
    </row>
    <row r="330" spans="1:27" hidden="1" x14ac:dyDescent="0.2">
      <c r="A330" s="47">
        <v>43733</v>
      </c>
      <c r="B330" s="49">
        <v>0</v>
      </c>
      <c r="C330" s="49">
        <v>0</v>
      </c>
      <c r="D330" s="41">
        <f t="shared" si="55"/>
        <v>0</v>
      </c>
      <c r="E330" s="42" t="s">
        <v>15</v>
      </c>
      <c r="F330" s="46"/>
      <c r="G330" s="43">
        <f t="shared" si="56"/>
        <v>0</v>
      </c>
      <c r="H330" s="46"/>
      <c r="I330" s="43">
        <f t="shared" si="57"/>
        <v>0</v>
      </c>
      <c r="J330" s="43">
        <f t="shared" si="58"/>
        <v>0</v>
      </c>
      <c r="K330" s="42" t="s">
        <v>15</v>
      </c>
      <c r="L330" s="46"/>
      <c r="M330" s="43">
        <f t="shared" si="59"/>
        <v>0</v>
      </c>
      <c r="N330" s="46"/>
      <c r="O330" s="43">
        <f t="shared" si="60"/>
        <v>0</v>
      </c>
      <c r="P330" s="43">
        <f t="shared" si="61"/>
        <v>0</v>
      </c>
      <c r="Q330" s="44" t="s">
        <v>45</v>
      </c>
      <c r="R330" s="46" t="s">
        <v>45</v>
      </c>
      <c r="S330" s="43">
        <v>0</v>
      </c>
      <c r="T330" s="46"/>
      <c r="U330" s="43">
        <v>0</v>
      </c>
      <c r="V330" s="46"/>
      <c r="W330" s="46" t="str">
        <f t="shared" si="62"/>
        <v>0.00000</v>
      </c>
      <c r="X330" s="46" t="str">
        <f t="shared" si="63"/>
        <v>0.00000</v>
      </c>
      <c r="Y330" s="49">
        <v>0</v>
      </c>
      <c r="Z330" s="49">
        <f t="shared" si="64"/>
        <v>0</v>
      </c>
      <c r="AA330" s="46" t="str">
        <f t="shared" si="65"/>
        <v>NA</v>
      </c>
    </row>
    <row r="331" spans="1:27" hidden="1" x14ac:dyDescent="0.2">
      <c r="A331" s="47">
        <v>43734</v>
      </c>
      <c r="B331" s="49">
        <v>0</v>
      </c>
      <c r="C331" s="49">
        <v>0</v>
      </c>
      <c r="D331" s="41">
        <f t="shared" si="55"/>
        <v>0</v>
      </c>
      <c r="E331" s="42" t="s">
        <v>15</v>
      </c>
      <c r="F331" s="46"/>
      <c r="G331" s="43">
        <f t="shared" si="56"/>
        <v>0</v>
      </c>
      <c r="H331" s="46"/>
      <c r="I331" s="43">
        <f t="shared" si="57"/>
        <v>0</v>
      </c>
      <c r="J331" s="43">
        <f t="shared" si="58"/>
        <v>0</v>
      </c>
      <c r="K331" s="42" t="s">
        <v>15</v>
      </c>
      <c r="L331" s="46"/>
      <c r="M331" s="43">
        <f t="shared" si="59"/>
        <v>0</v>
      </c>
      <c r="N331" s="46"/>
      <c r="O331" s="43">
        <f t="shared" si="60"/>
        <v>0</v>
      </c>
      <c r="P331" s="43">
        <f t="shared" si="61"/>
        <v>0</v>
      </c>
      <c r="Q331" s="44" t="s">
        <v>45</v>
      </c>
      <c r="R331" s="46" t="s">
        <v>45</v>
      </c>
      <c r="S331" s="43">
        <v>0</v>
      </c>
      <c r="T331" s="46"/>
      <c r="U331" s="43">
        <v>0</v>
      </c>
      <c r="V331" s="46"/>
      <c r="W331" s="46" t="str">
        <f t="shared" si="62"/>
        <v>0.00000</v>
      </c>
      <c r="X331" s="46" t="str">
        <f t="shared" si="63"/>
        <v>0.00000</v>
      </c>
      <c r="Y331" s="49">
        <v>0</v>
      </c>
      <c r="Z331" s="49">
        <f t="shared" si="64"/>
        <v>0</v>
      </c>
      <c r="AA331" s="46" t="str">
        <f t="shared" si="65"/>
        <v>NA</v>
      </c>
    </row>
    <row r="332" spans="1:27" hidden="1" x14ac:dyDescent="0.2">
      <c r="A332" s="47">
        <v>43735</v>
      </c>
      <c r="B332" s="49">
        <v>0</v>
      </c>
      <c r="C332" s="49">
        <v>0</v>
      </c>
      <c r="D332" s="41">
        <f t="shared" si="55"/>
        <v>0</v>
      </c>
      <c r="E332" s="42" t="s">
        <v>15</v>
      </c>
      <c r="F332" s="46"/>
      <c r="G332" s="43">
        <f t="shared" si="56"/>
        <v>0</v>
      </c>
      <c r="H332" s="46"/>
      <c r="I332" s="43">
        <f t="shared" si="57"/>
        <v>0</v>
      </c>
      <c r="J332" s="43">
        <f t="shared" si="58"/>
        <v>0</v>
      </c>
      <c r="K332" s="42" t="s">
        <v>15</v>
      </c>
      <c r="L332" s="46"/>
      <c r="M332" s="43">
        <f t="shared" si="59"/>
        <v>0</v>
      </c>
      <c r="N332" s="46"/>
      <c r="O332" s="43">
        <f t="shared" si="60"/>
        <v>0</v>
      </c>
      <c r="P332" s="43">
        <f t="shared" si="61"/>
        <v>0</v>
      </c>
      <c r="Q332" s="44" t="s">
        <v>45</v>
      </c>
      <c r="R332" s="46" t="s">
        <v>45</v>
      </c>
      <c r="S332" s="43">
        <v>0</v>
      </c>
      <c r="T332" s="46"/>
      <c r="U332" s="43">
        <v>0</v>
      </c>
      <c r="V332" s="46"/>
      <c r="W332" s="46" t="str">
        <f t="shared" si="62"/>
        <v>0.00000</v>
      </c>
      <c r="X332" s="46" t="str">
        <f t="shared" si="63"/>
        <v>0.00000</v>
      </c>
      <c r="Y332" s="49">
        <v>0</v>
      </c>
      <c r="Z332" s="49">
        <f t="shared" si="64"/>
        <v>0</v>
      </c>
      <c r="AA332" s="46" t="str">
        <f t="shared" si="65"/>
        <v>NA</v>
      </c>
    </row>
    <row r="333" spans="1:27" hidden="1" x14ac:dyDescent="0.2">
      <c r="A333" s="47">
        <v>43736</v>
      </c>
      <c r="B333" s="49">
        <v>0</v>
      </c>
      <c r="C333" s="49">
        <v>0</v>
      </c>
      <c r="D333" s="41">
        <f t="shared" si="55"/>
        <v>0</v>
      </c>
      <c r="E333" s="42" t="s">
        <v>15</v>
      </c>
      <c r="F333" s="46"/>
      <c r="G333" s="43">
        <f t="shared" si="56"/>
        <v>0</v>
      </c>
      <c r="H333" s="46"/>
      <c r="I333" s="43">
        <f t="shared" si="57"/>
        <v>0</v>
      </c>
      <c r="J333" s="43">
        <f t="shared" si="58"/>
        <v>0</v>
      </c>
      <c r="K333" s="42" t="s">
        <v>15</v>
      </c>
      <c r="L333" s="46"/>
      <c r="M333" s="43">
        <f t="shared" si="59"/>
        <v>0</v>
      </c>
      <c r="N333" s="46"/>
      <c r="O333" s="43">
        <f t="shared" si="60"/>
        <v>0</v>
      </c>
      <c r="P333" s="43">
        <f t="shared" si="61"/>
        <v>0</v>
      </c>
      <c r="Q333" s="44" t="s">
        <v>94</v>
      </c>
      <c r="R333" s="46" t="s">
        <v>45</v>
      </c>
      <c r="S333" s="43">
        <v>0</v>
      </c>
      <c r="T333" s="46"/>
      <c r="U333" s="43">
        <v>0</v>
      </c>
      <c r="V333" s="46"/>
      <c r="W333" s="46" t="str">
        <f t="shared" si="62"/>
        <v>0.00000</v>
      </c>
      <c r="X333" s="46" t="str">
        <f t="shared" si="63"/>
        <v>0.00000</v>
      </c>
      <c r="Y333" s="49">
        <v>0</v>
      </c>
      <c r="Z333" s="49">
        <f t="shared" si="64"/>
        <v>0</v>
      </c>
      <c r="AA333" s="46" t="str">
        <f t="shared" si="65"/>
        <v>NA</v>
      </c>
    </row>
    <row r="334" spans="1:27" hidden="1" x14ac:dyDescent="0.2">
      <c r="A334" s="47">
        <v>43737</v>
      </c>
      <c r="B334" s="49">
        <v>0</v>
      </c>
      <c r="C334" s="49">
        <v>0</v>
      </c>
      <c r="D334" s="41">
        <f t="shared" si="55"/>
        <v>0</v>
      </c>
      <c r="E334" s="42" t="s">
        <v>15</v>
      </c>
      <c r="F334" s="46"/>
      <c r="G334" s="43">
        <f t="shared" si="56"/>
        <v>0</v>
      </c>
      <c r="H334" s="46"/>
      <c r="I334" s="43">
        <f t="shared" si="57"/>
        <v>0</v>
      </c>
      <c r="J334" s="43">
        <f t="shared" si="58"/>
        <v>0</v>
      </c>
      <c r="K334" s="42" t="s">
        <v>15</v>
      </c>
      <c r="L334" s="46"/>
      <c r="M334" s="43">
        <f t="shared" si="59"/>
        <v>0</v>
      </c>
      <c r="N334" s="46"/>
      <c r="O334" s="43">
        <f t="shared" si="60"/>
        <v>0</v>
      </c>
      <c r="P334" s="43">
        <f t="shared" si="61"/>
        <v>0</v>
      </c>
      <c r="Q334" s="44" t="s">
        <v>94</v>
      </c>
      <c r="R334" s="46" t="s">
        <v>45</v>
      </c>
      <c r="S334" s="43">
        <v>0</v>
      </c>
      <c r="T334" s="46"/>
      <c r="U334" s="43">
        <v>0</v>
      </c>
      <c r="V334" s="46"/>
      <c r="W334" s="46" t="str">
        <f t="shared" si="62"/>
        <v>0.00000</v>
      </c>
      <c r="X334" s="46" t="str">
        <f t="shared" si="63"/>
        <v>0.00000</v>
      </c>
      <c r="Y334" s="49">
        <v>0</v>
      </c>
      <c r="Z334" s="49">
        <f t="shared" si="64"/>
        <v>0</v>
      </c>
      <c r="AA334" s="46" t="str">
        <f t="shared" si="65"/>
        <v>NA</v>
      </c>
    </row>
    <row r="335" spans="1:27" hidden="1" x14ac:dyDescent="0.2">
      <c r="A335" s="47">
        <v>43738</v>
      </c>
      <c r="B335" s="49">
        <v>0</v>
      </c>
      <c r="C335" s="49">
        <v>0</v>
      </c>
      <c r="D335" s="41">
        <f t="shared" si="55"/>
        <v>0</v>
      </c>
      <c r="E335" s="42" t="s">
        <v>15</v>
      </c>
      <c r="F335" s="46"/>
      <c r="G335" s="43">
        <f t="shared" si="56"/>
        <v>0</v>
      </c>
      <c r="H335" s="46"/>
      <c r="I335" s="43">
        <f t="shared" si="57"/>
        <v>0</v>
      </c>
      <c r="J335" s="43">
        <f t="shared" si="58"/>
        <v>0</v>
      </c>
      <c r="K335" s="42" t="s">
        <v>15</v>
      </c>
      <c r="L335" s="46"/>
      <c r="M335" s="43">
        <f t="shared" si="59"/>
        <v>0</v>
      </c>
      <c r="N335" s="46"/>
      <c r="O335" s="43">
        <f t="shared" si="60"/>
        <v>0</v>
      </c>
      <c r="P335" s="43">
        <f t="shared" si="61"/>
        <v>0</v>
      </c>
      <c r="Q335" s="44" t="s">
        <v>45</v>
      </c>
      <c r="R335" s="46" t="s">
        <v>45</v>
      </c>
      <c r="S335" s="43">
        <v>0</v>
      </c>
      <c r="T335" s="46"/>
      <c r="U335" s="43">
        <v>0</v>
      </c>
      <c r="V335" s="46"/>
      <c r="W335" s="46" t="str">
        <f t="shared" si="62"/>
        <v>0.00000</v>
      </c>
      <c r="X335" s="46" t="str">
        <f t="shared" si="63"/>
        <v>0.00000</v>
      </c>
      <c r="Y335" s="49">
        <v>0</v>
      </c>
      <c r="Z335" s="49">
        <f t="shared" si="64"/>
        <v>0</v>
      </c>
      <c r="AA335" s="46" t="str">
        <f t="shared" si="65"/>
        <v>NA</v>
      </c>
    </row>
    <row r="336" spans="1:27" hidden="1" x14ac:dyDescent="0.2">
      <c r="A336" s="47">
        <v>43739</v>
      </c>
      <c r="B336" s="49">
        <v>0</v>
      </c>
      <c r="C336" s="49">
        <v>0</v>
      </c>
      <c r="D336" s="41">
        <f t="shared" si="55"/>
        <v>0</v>
      </c>
      <c r="E336" s="42" t="s">
        <v>15</v>
      </c>
      <c r="F336" s="46"/>
      <c r="G336" s="43">
        <f t="shared" si="56"/>
        <v>0</v>
      </c>
      <c r="H336" s="46"/>
      <c r="I336" s="43">
        <f t="shared" si="57"/>
        <v>0</v>
      </c>
      <c r="J336" s="43">
        <f t="shared" si="58"/>
        <v>0</v>
      </c>
      <c r="K336" s="42" t="s">
        <v>15</v>
      </c>
      <c r="L336" s="46"/>
      <c r="M336" s="43">
        <f t="shared" si="59"/>
        <v>0</v>
      </c>
      <c r="N336" s="46"/>
      <c r="O336" s="43">
        <f t="shared" si="60"/>
        <v>0</v>
      </c>
      <c r="P336" s="43">
        <f t="shared" si="61"/>
        <v>0</v>
      </c>
      <c r="Q336" s="44" t="s">
        <v>45</v>
      </c>
      <c r="R336" s="46" t="s">
        <v>45</v>
      </c>
      <c r="S336" s="43">
        <v>0</v>
      </c>
      <c r="T336" s="46"/>
      <c r="U336" s="43">
        <v>0</v>
      </c>
      <c r="V336" s="46"/>
      <c r="W336" s="46" t="str">
        <f t="shared" si="62"/>
        <v>0.00000</v>
      </c>
      <c r="X336" s="46" t="str">
        <f t="shared" si="63"/>
        <v>0.00000</v>
      </c>
      <c r="Y336" s="49">
        <v>0</v>
      </c>
      <c r="Z336" s="49">
        <f t="shared" si="64"/>
        <v>0</v>
      </c>
      <c r="AA336" s="46" t="str">
        <f t="shared" si="65"/>
        <v>NA</v>
      </c>
    </row>
    <row r="337" spans="1:27" hidden="1" x14ac:dyDescent="0.2">
      <c r="A337" s="47">
        <v>43740</v>
      </c>
      <c r="B337" s="49">
        <v>0</v>
      </c>
      <c r="C337" s="49">
        <v>0</v>
      </c>
      <c r="D337" s="41">
        <f t="shared" si="55"/>
        <v>0</v>
      </c>
      <c r="E337" s="42" t="s">
        <v>15</v>
      </c>
      <c r="F337" s="46"/>
      <c r="G337" s="43">
        <f t="shared" si="56"/>
        <v>0</v>
      </c>
      <c r="H337" s="46"/>
      <c r="I337" s="43">
        <f t="shared" si="57"/>
        <v>0</v>
      </c>
      <c r="J337" s="43">
        <f t="shared" si="58"/>
        <v>0</v>
      </c>
      <c r="K337" s="42" t="s">
        <v>15</v>
      </c>
      <c r="L337" s="46"/>
      <c r="M337" s="43">
        <f t="shared" si="59"/>
        <v>0</v>
      </c>
      <c r="N337" s="46"/>
      <c r="O337" s="43">
        <f t="shared" si="60"/>
        <v>0</v>
      </c>
      <c r="P337" s="43">
        <f t="shared" si="61"/>
        <v>0</v>
      </c>
      <c r="Q337" s="44" t="s">
        <v>45</v>
      </c>
      <c r="R337" s="46" t="s">
        <v>45</v>
      </c>
      <c r="S337" s="43">
        <v>0</v>
      </c>
      <c r="T337" s="46"/>
      <c r="U337" s="43">
        <v>0</v>
      </c>
      <c r="V337" s="46"/>
      <c r="W337" s="46" t="str">
        <f t="shared" si="62"/>
        <v>0.00000</v>
      </c>
      <c r="X337" s="46" t="str">
        <f t="shared" si="63"/>
        <v>0.00000</v>
      </c>
      <c r="Y337" s="49">
        <v>0</v>
      </c>
      <c r="Z337" s="49">
        <f t="shared" si="64"/>
        <v>0</v>
      </c>
      <c r="AA337" s="46" t="str">
        <f t="shared" si="65"/>
        <v>NA</v>
      </c>
    </row>
    <row r="338" spans="1:27" hidden="1" x14ac:dyDescent="0.2">
      <c r="A338" s="47">
        <v>43741</v>
      </c>
      <c r="B338" s="49">
        <v>0</v>
      </c>
      <c r="C338" s="49">
        <v>0</v>
      </c>
      <c r="D338" s="41">
        <f t="shared" si="55"/>
        <v>0</v>
      </c>
      <c r="E338" s="42" t="s">
        <v>15</v>
      </c>
      <c r="F338" s="46"/>
      <c r="G338" s="43">
        <f t="shared" si="56"/>
        <v>0</v>
      </c>
      <c r="H338" s="46"/>
      <c r="I338" s="43">
        <f t="shared" si="57"/>
        <v>0</v>
      </c>
      <c r="J338" s="43">
        <f t="shared" si="58"/>
        <v>0</v>
      </c>
      <c r="K338" s="42" t="s">
        <v>15</v>
      </c>
      <c r="L338" s="46"/>
      <c r="M338" s="43">
        <f t="shared" si="59"/>
        <v>0</v>
      </c>
      <c r="N338" s="46"/>
      <c r="O338" s="43">
        <f t="shared" si="60"/>
        <v>0</v>
      </c>
      <c r="P338" s="43">
        <f t="shared" si="61"/>
        <v>0</v>
      </c>
      <c r="Q338" s="44" t="s">
        <v>45</v>
      </c>
      <c r="R338" s="46" t="s">
        <v>45</v>
      </c>
      <c r="S338" s="43">
        <v>0</v>
      </c>
      <c r="T338" s="46"/>
      <c r="U338" s="43">
        <v>0</v>
      </c>
      <c r="V338" s="46"/>
      <c r="W338" s="46" t="str">
        <f t="shared" si="62"/>
        <v>0.00000</v>
      </c>
      <c r="X338" s="46" t="str">
        <f t="shared" si="63"/>
        <v>0.00000</v>
      </c>
      <c r="Y338" s="49">
        <v>0</v>
      </c>
      <c r="Z338" s="49">
        <f t="shared" si="64"/>
        <v>0</v>
      </c>
      <c r="AA338" s="46" t="str">
        <f t="shared" si="65"/>
        <v>NA</v>
      </c>
    </row>
    <row r="339" spans="1:27" hidden="1" x14ac:dyDescent="0.2">
      <c r="A339" s="47">
        <v>43742</v>
      </c>
      <c r="B339" s="49">
        <v>0</v>
      </c>
      <c r="C339" s="49">
        <v>0</v>
      </c>
      <c r="D339" s="41">
        <f t="shared" si="55"/>
        <v>0</v>
      </c>
      <c r="E339" s="42" t="s">
        <v>15</v>
      </c>
      <c r="F339" s="46"/>
      <c r="G339" s="43">
        <f t="shared" si="56"/>
        <v>0</v>
      </c>
      <c r="H339" s="46"/>
      <c r="I339" s="43">
        <f t="shared" si="57"/>
        <v>0</v>
      </c>
      <c r="J339" s="43">
        <f t="shared" si="58"/>
        <v>0</v>
      </c>
      <c r="K339" s="42" t="s">
        <v>15</v>
      </c>
      <c r="L339" s="46"/>
      <c r="M339" s="43">
        <f t="shared" si="59"/>
        <v>0</v>
      </c>
      <c r="N339" s="46"/>
      <c r="O339" s="43">
        <f t="shared" si="60"/>
        <v>0</v>
      </c>
      <c r="P339" s="43">
        <f t="shared" si="61"/>
        <v>0</v>
      </c>
      <c r="Q339" s="44" t="s">
        <v>45</v>
      </c>
      <c r="R339" s="46" t="s">
        <v>45</v>
      </c>
      <c r="S339" s="43">
        <v>0</v>
      </c>
      <c r="T339" s="46"/>
      <c r="U339" s="43">
        <v>0</v>
      </c>
      <c r="V339" s="46"/>
      <c r="W339" s="46" t="str">
        <f t="shared" si="62"/>
        <v>0.00000</v>
      </c>
      <c r="X339" s="46" t="str">
        <f t="shared" si="63"/>
        <v>0.00000</v>
      </c>
      <c r="Y339" s="49">
        <v>0</v>
      </c>
      <c r="Z339" s="49">
        <f t="shared" si="64"/>
        <v>0</v>
      </c>
      <c r="AA339" s="46" t="str">
        <f t="shared" si="65"/>
        <v>NA</v>
      </c>
    </row>
    <row r="340" spans="1:27" hidden="1" x14ac:dyDescent="0.2">
      <c r="A340" s="47">
        <v>43743</v>
      </c>
      <c r="B340" s="49">
        <v>0</v>
      </c>
      <c r="C340" s="49">
        <v>0</v>
      </c>
      <c r="D340" s="41">
        <f t="shared" si="55"/>
        <v>0</v>
      </c>
      <c r="E340" s="42" t="s">
        <v>15</v>
      </c>
      <c r="F340" s="46"/>
      <c r="G340" s="43">
        <f t="shared" si="56"/>
        <v>0</v>
      </c>
      <c r="H340" s="46"/>
      <c r="I340" s="43">
        <f t="shared" si="57"/>
        <v>0</v>
      </c>
      <c r="J340" s="43">
        <f t="shared" si="58"/>
        <v>0</v>
      </c>
      <c r="K340" s="42" t="s">
        <v>15</v>
      </c>
      <c r="L340" s="46"/>
      <c r="M340" s="43">
        <f t="shared" si="59"/>
        <v>0</v>
      </c>
      <c r="N340" s="46"/>
      <c r="O340" s="43">
        <f t="shared" si="60"/>
        <v>0</v>
      </c>
      <c r="P340" s="43">
        <f t="shared" si="61"/>
        <v>0</v>
      </c>
      <c r="Q340" s="44" t="s">
        <v>94</v>
      </c>
      <c r="R340" s="46" t="s">
        <v>45</v>
      </c>
      <c r="S340" s="43">
        <v>0</v>
      </c>
      <c r="T340" s="46"/>
      <c r="U340" s="43">
        <v>0</v>
      </c>
      <c r="V340" s="46"/>
      <c r="W340" s="46" t="str">
        <f t="shared" si="62"/>
        <v>0.00000</v>
      </c>
      <c r="X340" s="46" t="str">
        <f t="shared" si="63"/>
        <v>0.00000</v>
      </c>
      <c r="Y340" s="49">
        <v>0</v>
      </c>
      <c r="Z340" s="49">
        <f t="shared" si="64"/>
        <v>0</v>
      </c>
      <c r="AA340" s="46" t="str">
        <f t="shared" si="65"/>
        <v>NA</v>
      </c>
    </row>
    <row r="341" spans="1:27" hidden="1" x14ac:dyDescent="0.2">
      <c r="A341" s="47">
        <v>43744</v>
      </c>
      <c r="B341" s="49">
        <v>0</v>
      </c>
      <c r="C341" s="49">
        <v>0</v>
      </c>
      <c r="D341" s="41">
        <f t="shared" si="55"/>
        <v>0</v>
      </c>
      <c r="E341" s="42" t="s">
        <v>15</v>
      </c>
      <c r="F341" s="46"/>
      <c r="G341" s="43">
        <f t="shared" si="56"/>
        <v>0</v>
      </c>
      <c r="H341" s="46"/>
      <c r="I341" s="43">
        <f t="shared" si="57"/>
        <v>0</v>
      </c>
      <c r="J341" s="43">
        <f t="shared" si="58"/>
        <v>0</v>
      </c>
      <c r="K341" s="42" t="s">
        <v>15</v>
      </c>
      <c r="L341" s="46"/>
      <c r="M341" s="43">
        <f t="shared" si="59"/>
        <v>0</v>
      </c>
      <c r="N341" s="46"/>
      <c r="O341" s="43">
        <f t="shared" si="60"/>
        <v>0</v>
      </c>
      <c r="P341" s="43">
        <f t="shared" si="61"/>
        <v>0</v>
      </c>
      <c r="Q341" s="44" t="s">
        <v>94</v>
      </c>
      <c r="R341" s="46" t="s">
        <v>45</v>
      </c>
      <c r="S341" s="43">
        <v>0</v>
      </c>
      <c r="T341" s="46"/>
      <c r="U341" s="43">
        <v>0</v>
      </c>
      <c r="V341" s="46"/>
      <c r="W341" s="46" t="str">
        <f t="shared" si="62"/>
        <v>0.00000</v>
      </c>
      <c r="X341" s="46" t="str">
        <f t="shared" si="63"/>
        <v>0.00000</v>
      </c>
      <c r="Y341" s="49">
        <v>0</v>
      </c>
      <c r="Z341" s="49">
        <f t="shared" si="64"/>
        <v>0</v>
      </c>
      <c r="AA341" s="46" t="str">
        <f t="shared" si="65"/>
        <v>NA</v>
      </c>
    </row>
    <row r="342" spans="1:27" hidden="1" x14ac:dyDescent="0.2">
      <c r="A342" s="47">
        <v>43745</v>
      </c>
      <c r="B342" s="49">
        <v>0</v>
      </c>
      <c r="C342" s="49">
        <v>0</v>
      </c>
      <c r="D342" s="41">
        <f t="shared" si="55"/>
        <v>0</v>
      </c>
      <c r="E342" s="42" t="s">
        <v>15</v>
      </c>
      <c r="F342" s="46"/>
      <c r="G342" s="43">
        <f t="shared" si="56"/>
        <v>0</v>
      </c>
      <c r="H342" s="46"/>
      <c r="I342" s="43">
        <f t="shared" si="57"/>
        <v>0</v>
      </c>
      <c r="J342" s="43">
        <f t="shared" si="58"/>
        <v>0</v>
      </c>
      <c r="K342" s="42" t="s">
        <v>15</v>
      </c>
      <c r="L342" s="46"/>
      <c r="M342" s="43">
        <f t="shared" si="59"/>
        <v>0</v>
      </c>
      <c r="N342" s="46"/>
      <c r="O342" s="43">
        <f t="shared" si="60"/>
        <v>0</v>
      </c>
      <c r="P342" s="43">
        <f t="shared" si="61"/>
        <v>0</v>
      </c>
      <c r="Q342" s="44" t="s">
        <v>45</v>
      </c>
      <c r="R342" s="46" t="s">
        <v>45</v>
      </c>
      <c r="S342" s="43">
        <v>0</v>
      </c>
      <c r="T342" s="46"/>
      <c r="U342" s="43">
        <v>0</v>
      </c>
      <c r="V342" s="46"/>
      <c r="W342" s="46" t="str">
        <f t="shared" si="62"/>
        <v>0.00000</v>
      </c>
      <c r="X342" s="46" t="str">
        <f t="shared" si="63"/>
        <v>0.00000</v>
      </c>
      <c r="Y342" s="49">
        <v>0</v>
      </c>
      <c r="Z342" s="49">
        <f t="shared" si="64"/>
        <v>0</v>
      </c>
      <c r="AA342" s="46" t="str">
        <f t="shared" si="65"/>
        <v>NA</v>
      </c>
    </row>
    <row r="343" spans="1:27" hidden="1" x14ac:dyDescent="0.2">
      <c r="A343" s="47">
        <v>43746</v>
      </c>
      <c r="B343" s="49">
        <v>0</v>
      </c>
      <c r="C343" s="49">
        <v>0</v>
      </c>
      <c r="D343" s="41">
        <f t="shared" si="55"/>
        <v>0</v>
      </c>
      <c r="E343" s="42" t="s">
        <v>15</v>
      </c>
      <c r="F343" s="46"/>
      <c r="G343" s="43">
        <f t="shared" si="56"/>
        <v>0</v>
      </c>
      <c r="H343" s="46"/>
      <c r="I343" s="43">
        <f t="shared" si="57"/>
        <v>0</v>
      </c>
      <c r="J343" s="43">
        <f t="shared" si="58"/>
        <v>0</v>
      </c>
      <c r="K343" s="42" t="s">
        <v>15</v>
      </c>
      <c r="L343" s="46"/>
      <c r="M343" s="43">
        <f t="shared" si="59"/>
        <v>0</v>
      </c>
      <c r="N343" s="46"/>
      <c r="O343" s="43">
        <f t="shared" si="60"/>
        <v>0</v>
      </c>
      <c r="P343" s="43">
        <f t="shared" si="61"/>
        <v>0</v>
      </c>
      <c r="Q343" s="44" t="s">
        <v>45</v>
      </c>
      <c r="R343" s="46" t="s">
        <v>45</v>
      </c>
      <c r="S343" s="43">
        <v>0</v>
      </c>
      <c r="T343" s="46"/>
      <c r="U343" s="43">
        <v>0</v>
      </c>
      <c r="V343" s="46"/>
      <c r="W343" s="46" t="str">
        <f t="shared" si="62"/>
        <v>0.00000</v>
      </c>
      <c r="X343" s="46" t="str">
        <f t="shared" si="63"/>
        <v>0.00000</v>
      </c>
      <c r="Y343" s="49">
        <v>0</v>
      </c>
      <c r="Z343" s="49">
        <f t="shared" si="64"/>
        <v>0</v>
      </c>
      <c r="AA343" s="46" t="str">
        <f t="shared" si="65"/>
        <v>NA</v>
      </c>
    </row>
    <row r="344" spans="1:27" hidden="1" x14ac:dyDescent="0.2">
      <c r="A344" s="47">
        <v>43747</v>
      </c>
      <c r="B344" s="49">
        <v>0</v>
      </c>
      <c r="C344" s="49">
        <v>0</v>
      </c>
      <c r="D344" s="41">
        <f t="shared" si="55"/>
        <v>0</v>
      </c>
      <c r="E344" s="42" t="s">
        <v>15</v>
      </c>
      <c r="F344" s="46"/>
      <c r="G344" s="43">
        <f t="shared" si="56"/>
        <v>0</v>
      </c>
      <c r="H344" s="46"/>
      <c r="I344" s="43">
        <f t="shared" si="57"/>
        <v>0</v>
      </c>
      <c r="J344" s="43">
        <f t="shared" si="58"/>
        <v>0</v>
      </c>
      <c r="K344" s="42" t="s">
        <v>15</v>
      </c>
      <c r="L344" s="46"/>
      <c r="M344" s="43">
        <f t="shared" si="59"/>
        <v>0</v>
      </c>
      <c r="N344" s="46"/>
      <c r="O344" s="43">
        <f t="shared" si="60"/>
        <v>0</v>
      </c>
      <c r="P344" s="43">
        <f t="shared" si="61"/>
        <v>0</v>
      </c>
      <c r="Q344" s="44" t="s">
        <v>45</v>
      </c>
      <c r="R344" s="46" t="s">
        <v>45</v>
      </c>
      <c r="S344" s="43">
        <v>0</v>
      </c>
      <c r="T344" s="46"/>
      <c r="U344" s="43">
        <v>0</v>
      </c>
      <c r="V344" s="46"/>
      <c r="W344" s="46" t="str">
        <f t="shared" si="62"/>
        <v>0.00000</v>
      </c>
      <c r="X344" s="46" t="str">
        <f t="shared" si="63"/>
        <v>0.00000</v>
      </c>
      <c r="Y344" s="49">
        <v>0</v>
      </c>
      <c r="Z344" s="49">
        <f t="shared" si="64"/>
        <v>0</v>
      </c>
      <c r="AA344" s="46" t="str">
        <f t="shared" si="65"/>
        <v>NA</v>
      </c>
    </row>
    <row r="345" spans="1:27" hidden="1" x14ac:dyDescent="0.2">
      <c r="A345" s="47">
        <v>43748</v>
      </c>
      <c r="B345" s="49">
        <v>0</v>
      </c>
      <c r="C345" s="49">
        <v>0</v>
      </c>
      <c r="D345" s="41">
        <f t="shared" si="55"/>
        <v>0</v>
      </c>
      <c r="E345" s="42" t="s">
        <v>15</v>
      </c>
      <c r="F345" s="46"/>
      <c r="G345" s="43">
        <f t="shared" si="56"/>
        <v>0</v>
      </c>
      <c r="H345" s="46"/>
      <c r="I345" s="43">
        <f t="shared" si="57"/>
        <v>0</v>
      </c>
      <c r="J345" s="43">
        <f t="shared" si="58"/>
        <v>0</v>
      </c>
      <c r="K345" s="42" t="s">
        <v>15</v>
      </c>
      <c r="L345" s="46"/>
      <c r="M345" s="43">
        <f t="shared" si="59"/>
        <v>0</v>
      </c>
      <c r="N345" s="46"/>
      <c r="O345" s="43">
        <f t="shared" si="60"/>
        <v>0</v>
      </c>
      <c r="P345" s="43">
        <f t="shared" si="61"/>
        <v>0</v>
      </c>
      <c r="Q345" s="44" t="s">
        <v>45</v>
      </c>
      <c r="R345" s="46" t="s">
        <v>45</v>
      </c>
      <c r="S345" s="43">
        <v>0</v>
      </c>
      <c r="T345" s="46"/>
      <c r="U345" s="43">
        <v>0</v>
      </c>
      <c r="V345" s="46"/>
      <c r="W345" s="46" t="str">
        <f t="shared" si="62"/>
        <v>0.00000</v>
      </c>
      <c r="X345" s="46" t="str">
        <f t="shared" si="63"/>
        <v>0.00000</v>
      </c>
      <c r="Y345" s="49">
        <v>0</v>
      </c>
      <c r="Z345" s="49">
        <f t="shared" si="64"/>
        <v>0</v>
      </c>
      <c r="AA345" s="46" t="str">
        <f t="shared" si="65"/>
        <v>NA</v>
      </c>
    </row>
    <row r="346" spans="1:27" hidden="1" x14ac:dyDescent="0.2">
      <c r="A346" s="47">
        <v>43749</v>
      </c>
      <c r="B346" s="49">
        <v>0</v>
      </c>
      <c r="C346" s="49">
        <v>0</v>
      </c>
      <c r="D346" s="41">
        <f t="shared" si="55"/>
        <v>0</v>
      </c>
      <c r="E346" s="42" t="s">
        <v>15</v>
      </c>
      <c r="F346" s="46"/>
      <c r="G346" s="43">
        <f t="shared" si="56"/>
        <v>0</v>
      </c>
      <c r="H346" s="46"/>
      <c r="I346" s="43">
        <f t="shared" si="57"/>
        <v>0</v>
      </c>
      <c r="J346" s="43">
        <f t="shared" si="58"/>
        <v>0</v>
      </c>
      <c r="K346" s="42" t="s">
        <v>15</v>
      </c>
      <c r="L346" s="46"/>
      <c r="M346" s="43">
        <f t="shared" si="59"/>
        <v>0</v>
      </c>
      <c r="N346" s="46"/>
      <c r="O346" s="43">
        <f t="shared" si="60"/>
        <v>0</v>
      </c>
      <c r="P346" s="43">
        <f t="shared" si="61"/>
        <v>0</v>
      </c>
      <c r="Q346" s="44" t="s">
        <v>45</v>
      </c>
      <c r="R346" s="46" t="s">
        <v>45</v>
      </c>
      <c r="S346" s="43">
        <v>0</v>
      </c>
      <c r="T346" s="46"/>
      <c r="U346" s="43">
        <v>0</v>
      </c>
      <c r="V346" s="46"/>
      <c r="W346" s="46" t="str">
        <f t="shared" si="62"/>
        <v>0.00000</v>
      </c>
      <c r="X346" s="46" t="str">
        <f t="shared" si="63"/>
        <v>0.00000</v>
      </c>
      <c r="Y346" s="49">
        <v>0</v>
      </c>
      <c r="Z346" s="49">
        <f t="shared" si="64"/>
        <v>0</v>
      </c>
      <c r="AA346" s="46" t="str">
        <f t="shared" si="65"/>
        <v>NA</v>
      </c>
    </row>
    <row r="347" spans="1:27" hidden="1" x14ac:dyDescent="0.2">
      <c r="A347" s="47">
        <v>43750</v>
      </c>
      <c r="B347" s="49">
        <v>0</v>
      </c>
      <c r="C347" s="49">
        <v>0</v>
      </c>
      <c r="D347" s="41">
        <f t="shared" si="55"/>
        <v>0</v>
      </c>
      <c r="E347" s="42" t="s">
        <v>15</v>
      </c>
      <c r="F347" s="46"/>
      <c r="G347" s="43">
        <f t="shared" si="56"/>
        <v>0</v>
      </c>
      <c r="H347" s="46"/>
      <c r="I347" s="43">
        <f t="shared" si="57"/>
        <v>0</v>
      </c>
      <c r="J347" s="43">
        <f t="shared" si="58"/>
        <v>0</v>
      </c>
      <c r="K347" s="42" t="s">
        <v>15</v>
      </c>
      <c r="L347" s="46"/>
      <c r="M347" s="43">
        <f t="shared" si="59"/>
        <v>0</v>
      </c>
      <c r="N347" s="46"/>
      <c r="O347" s="43">
        <f t="shared" si="60"/>
        <v>0</v>
      </c>
      <c r="P347" s="43">
        <f t="shared" si="61"/>
        <v>0</v>
      </c>
      <c r="Q347" s="44" t="s">
        <v>94</v>
      </c>
      <c r="R347" s="46" t="s">
        <v>45</v>
      </c>
      <c r="S347" s="43">
        <v>0</v>
      </c>
      <c r="T347" s="46"/>
      <c r="U347" s="43">
        <v>0</v>
      </c>
      <c r="V347" s="46"/>
      <c r="W347" s="46" t="str">
        <f t="shared" si="62"/>
        <v>0.00000</v>
      </c>
      <c r="X347" s="46" t="str">
        <f t="shared" si="63"/>
        <v>0.00000</v>
      </c>
      <c r="Y347" s="49">
        <v>0</v>
      </c>
      <c r="Z347" s="49">
        <f t="shared" si="64"/>
        <v>0</v>
      </c>
      <c r="AA347" s="46" t="str">
        <f t="shared" si="65"/>
        <v>NA</v>
      </c>
    </row>
    <row r="348" spans="1:27" hidden="1" x14ac:dyDescent="0.2">
      <c r="A348" s="47">
        <v>43751</v>
      </c>
      <c r="B348" s="49">
        <v>0</v>
      </c>
      <c r="C348" s="49">
        <v>0</v>
      </c>
      <c r="D348" s="41">
        <f t="shared" si="55"/>
        <v>0</v>
      </c>
      <c r="E348" s="42" t="s">
        <v>15</v>
      </c>
      <c r="F348" s="46"/>
      <c r="G348" s="43">
        <f t="shared" si="56"/>
        <v>0</v>
      </c>
      <c r="H348" s="46"/>
      <c r="I348" s="43">
        <f t="shared" si="57"/>
        <v>0</v>
      </c>
      <c r="J348" s="43">
        <f t="shared" si="58"/>
        <v>0</v>
      </c>
      <c r="K348" s="42" t="s">
        <v>15</v>
      </c>
      <c r="L348" s="46"/>
      <c r="M348" s="43">
        <f t="shared" si="59"/>
        <v>0</v>
      </c>
      <c r="N348" s="46"/>
      <c r="O348" s="43">
        <f t="shared" si="60"/>
        <v>0</v>
      </c>
      <c r="P348" s="43">
        <f t="shared" si="61"/>
        <v>0</v>
      </c>
      <c r="Q348" s="44" t="s">
        <v>94</v>
      </c>
      <c r="R348" s="46" t="s">
        <v>45</v>
      </c>
      <c r="S348" s="43">
        <v>0</v>
      </c>
      <c r="T348" s="46"/>
      <c r="U348" s="43">
        <v>0</v>
      </c>
      <c r="V348" s="46"/>
      <c r="W348" s="46" t="str">
        <f t="shared" si="62"/>
        <v>0.00000</v>
      </c>
      <c r="X348" s="46" t="str">
        <f t="shared" si="63"/>
        <v>0.00000</v>
      </c>
      <c r="Y348" s="49">
        <v>0</v>
      </c>
      <c r="Z348" s="49">
        <f t="shared" si="64"/>
        <v>0</v>
      </c>
      <c r="AA348" s="46" t="str">
        <f t="shared" si="65"/>
        <v>NA</v>
      </c>
    </row>
    <row r="349" spans="1:27" hidden="1" x14ac:dyDescent="0.2">
      <c r="A349" s="47">
        <v>43752</v>
      </c>
      <c r="B349" s="49">
        <v>0</v>
      </c>
      <c r="C349" s="49">
        <v>0</v>
      </c>
      <c r="D349" s="41">
        <f t="shared" si="55"/>
        <v>0</v>
      </c>
      <c r="E349" s="42" t="s">
        <v>15</v>
      </c>
      <c r="F349" s="46"/>
      <c r="G349" s="43">
        <f t="shared" si="56"/>
        <v>0</v>
      </c>
      <c r="H349" s="46"/>
      <c r="I349" s="43">
        <f t="shared" si="57"/>
        <v>0</v>
      </c>
      <c r="J349" s="43">
        <f t="shared" si="58"/>
        <v>0</v>
      </c>
      <c r="K349" s="42" t="s">
        <v>15</v>
      </c>
      <c r="L349" s="46"/>
      <c r="M349" s="43">
        <f t="shared" si="59"/>
        <v>0</v>
      </c>
      <c r="N349" s="46"/>
      <c r="O349" s="43">
        <f t="shared" si="60"/>
        <v>0</v>
      </c>
      <c r="P349" s="43">
        <f t="shared" si="61"/>
        <v>0</v>
      </c>
      <c r="Q349" s="44" t="s">
        <v>45</v>
      </c>
      <c r="R349" s="46" t="s">
        <v>45</v>
      </c>
      <c r="S349" s="43">
        <v>0</v>
      </c>
      <c r="T349" s="46"/>
      <c r="U349" s="43">
        <v>0</v>
      </c>
      <c r="V349" s="46"/>
      <c r="W349" s="46" t="str">
        <f t="shared" si="62"/>
        <v>0.00000</v>
      </c>
      <c r="X349" s="46" t="str">
        <f t="shared" si="63"/>
        <v>0.00000</v>
      </c>
      <c r="Y349" s="49">
        <v>0</v>
      </c>
      <c r="Z349" s="49">
        <f t="shared" si="64"/>
        <v>0</v>
      </c>
      <c r="AA349" s="46" t="str">
        <f t="shared" si="65"/>
        <v>NA</v>
      </c>
    </row>
    <row r="350" spans="1:27" hidden="1" x14ac:dyDescent="0.2">
      <c r="A350" s="47">
        <v>43753</v>
      </c>
      <c r="B350" s="49">
        <v>0</v>
      </c>
      <c r="C350" s="49">
        <v>0</v>
      </c>
      <c r="D350" s="41">
        <f t="shared" si="55"/>
        <v>0</v>
      </c>
      <c r="E350" s="42" t="s">
        <v>15</v>
      </c>
      <c r="F350" s="46"/>
      <c r="G350" s="43">
        <f t="shared" si="56"/>
        <v>0</v>
      </c>
      <c r="H350" s="46"/>
      <c r="I350" s="43">
        <f t="shared" si="57"/>
        <v>0</v>
      </c>
      <c r="J350" s="43">
        <f t="shared" si="58"/>
        <v>0</v>
      </c>
      <c r="K350" s="42" t="s">
        <v>15</v>
      </c>
      <c r="L350" s="46"/>
      <c r="M350" s="43">
        <f t="shared" si="59"/>
        <v>0</v>
      </c>
      <c r="N350" s="46"/>
      <c r="O350" s="43">
        <f t="shared" si="60"/>
        <v>0</v>
      </c>
      <c r="P350" s="43">
        <f t="shared" si="61"/>
        <v>0</v>
      </c>
      <c r="Q350" s="44" t="s">
        <v>45</v>
      </c>
      <c r="R350" s="46" t="s">
        <v>45</v>
      </c>
      <c r="S350" s="43">
        <v>0</v>
      </c>
      <c r="T350" s="46"/>
      <c r="U350" s="43">
        <v>0</v>
      </c>
      <c r="V350" s="46"/>
      <c r="W350" s="46" t="str">
        <f t="shared" si="62"/>
        <v>0.00000</v>
      </c>
      <c r="X350" s="46" t="str">
        <f t="shared" si="63"/>
        <v>0.00000</v>
      </c>
      <c r="Y350" s="49">
        <v>0</v>
      </c>
      <c r="Z350" s="49">
        <f t="shared" si="64"/>
        <v>0</v>
      </c>
      <c r="AA350" s="46" t="str">
        <f t="shared" si="65"/>
        <v>NA</v>
      </c>
    </row>
    <row r="351" spans="1:27" hidden="1" x14ac:dyDescent="0.2">
      <c r="A351" s="47">
        <v>43754</v>
      </c>
      <c r="B351" s="49">
        <v>0</v>
      </c>
      <c r="C351" s="49">
        <v>0</v>
      </c>
      <c r="D351" s="41">
        <f t="shared" si="55"/>
        <v>0</v>
      </c>
      <c r="E351" s="42" t="s">
        <v>15</v>
      </c>
      <c r="F351" s="46"/>
      <c r="G351" s="43">
        <f t="shared" si="56"/>
        <v>0</v>
      </c>
      <c r="H351" s="46"/>
      <c r="I351" s="43">
        <f t="shared" si="57"/>
        <v>0</v>
      </c>
      <c r="J351" s="43">
        <f t="shared" si="58"/>
        <v>0</v>
      </c>
      <c r="K351" s="42" t="s">
        <v>15</v>
      </c>
      <c r="L351" s="46"/>
      <c r="M351" s="43">
        <f t="shared" si="59"/>
        <v>0</v>
      </c>
      <c r="N351" s="46"/>
      <c r="O351" s="43">
        <f t="shared" si="60"/>
        <v>0</v>
      </c>
      <c r="P351" s="43">
        <f t="shared" si="61"/>
        <v>0</v>
      </c>
      <c r="Q351" s="44" t="s">
        <v>45</v>
      </c>
      <c r="R351" s="46" t="s">
        <v>45</v>
      </c>
      <c r="S351" s="43">
        <v>0</v>
      </c>
      <c r="T351" s="46"/>
      <c r="U351" s="43">
        <v>0</v>
      </c>
      <c r="V351" s="46"/>
      <c r="W351" s="46" t="str">
        <f t="shared" si="62"/>
        <v>0.00000</v>
      </c>
      <c r="X351" s="46" t="str">
        <f t="shared" si="63"/>
        <v>0.00000</v>
      </c>
      <c r="Y351" s="49">
        <v>0</v>
      </c>
      <c r="Z351" s="49">
        <f t="shared" si="64"/>
        <v>0</v>
      </c>
      <c r="AA351" s="46" t="str">
        <f t="shared" si="65"/>
        <v>NA</v>
      </c>
    </row>
    <row r="352" spans="1:27" hidden="1" x14ac:dyDescent="0.2">
      <c r="A352" s="47">
        <v>43755</v>
      </c>
      <c r="B352" s="49">
        <v>0</v>
      </c>
      <c r="C352" s="49">
        <v>0</v>
      </c>
      <c r="D352" s="41">
        <f t="shared" si="55"/>
        <v>0</v>
      </c>
      <c r="E352" s="42" t="s">
        <v>15</v>
      </c>
      <c r="F352" s="46"/>
      <c r="G352" s="43">
        <f t="shared" si="56"/>
        <v>0</v>
      </c>
      <c r="H352" s="46"/>
      <c r="I352" s="43">
        <f t="shared" si="57"/>
        <v>0</v>
      </c>
      <c r="J352" s="43">
        <f t="shared" si="58"/>
        <v>0</v>
      </c>
      <c r="K352" s="42" t="s">
        <v>15</v>
      </c>
      <c r="L352" s="46"/>
      <c r="M352" s="43">
        <f t="shared" si="59"/>
        <v>0</v>
      </c>
      <c r="N352" s="46"/>
      <c r="O352" s="43">
        <f t="shared" si="60"/>
        <v>0</v>
      </c>
      <c r="P352" s="43">
        <f t="shared" si="61"/>
        <v>0</v>
      </c>
      <c r="Q352" s="44" t="s">
        <v>45</v>
      </c>
      <c r="R352" s="46" t="s">
        <v>45</v>
      </c>
      <c r="S352" s="43">
        <v>0</v>
      </c>
      <c r="T352" s="46"/>
      <c r="U352" s="43">
        <v>0</v>
      </c>
      <c r="V352" s="46"/>
      <c r="W352" s="46" t="str">
        <f t="shared" si="62"/>
        <v>0.00000</v>
      </c>
      <c r="X352" s="46" t="str">
        <f t="shared" si="63"/>
        <v>0.00000</v>
      </c>
      <c r="Y352" s="49">
        <v>0</v>
      </c>
      <c r="Z352" s="49">
        <f t="shared" si="64"/>
        <v>0</v>
      </c>
      <c r="AA352" s="46" t="str">
        <f t="shared" si="65"/>
        <v>NA</v>
      </c>
    </row>
    <row r="353" spans="1:27" hidden="1" x14ac:dyDescent="0.2">
      <c r="A353" s="47">
        <v>43756</v>
      </c>
      <c r="B353" s="49">
        <v>0</v>
      </c>
      <c r="C353" s="49">
        <v>0</v>
      </c>
      <c r="D353" s="41">
        <f t="shared" si="55"/>
        <v>0</v>
      </c>
      <c r="E353" s="42" t="s">
        <v>15</v>
      </c>
      <c r="F353" s="46"/>
      <c r="G353" s="43">
        <f t="shared" si="56"/>
        <v>0</v>
      </c>
      <c r="H353" s="46"/>
      <c r="I353" s="43">
        <f t="shared" si="57"/>
        <v>0</v>
      </c>
      <c r="J353" s="43">
        <f t="shared" si="58"/>
        <v>0</v>
      </c>
      <c r="K353" s="42" t="s">
        <v>15</v>
      </c>
      <c r="L353" s="46"/>
      <c r="M353" s="43">
        <f t="shared" si="59"/>
        <v>0</v>
      </c>
      <c r="N353" s="46"/>
      <c r="O353" s="43">
        <f t="shared" si="60"/>
        <v>0</v>
      </c>
      <c r="P353" s="43">
        <f t="shared" si="61"/>
        <v>0</v>
      </c>
      <c r="Q353" s="44" t="s">
        <v>45</v>
      </c>
      <c r="R353" s="46" t="s">
        <v>45</v>
      </c>
      <c r="S353" s="43">
        <v>0</v>
      </c>
      <c r="T353" s="46"/>
      <c r="U353" s="43">
        <v>0</v>
      </c>
      <c r="V353" s="46"/>
      <c r="W353" s="46" t="str">
        <f t="shared" si="62"/>
        <v>0.00000</v>
      </c>
      <c r="X353" s="46" t="str">
        <f t="shared" si="63"/>
        <v>0.00000</v>
      </c>
      <c r="Y353" s="49">
        <v>0</v>
      </c>
      <c r="Z353" s="49">
        <f t="shared" si="64"/>
        <v>0</v>
      </c>
      <c r="AA353" s="46" t="str">
        <f t="shared" si="65"/>
        <v>NA</v>
      </c>
    </row>
    <row r="354" spans="1:27" hidden="1" x14ac:dyDescent="0.2">
      <c r="A354" s="47">
        <v>43757</v>
      </c>
      <c r="B354" s="49">
        <v>0</v>
      </c>
      <c r="C354" s="49">
        <v>0</v>
      </c>
      <c r="D354" s="41">
        <f t="shared" si="55"/>
        <v>0</v>
      </c>
      <c r="E354" s="42" t="s">
        <v>15</v>
      </c>
      <c r="F354" s="46"/>
      <c r="G354" s="43">
        <f t="shared" si="56"/>
        <v>0</v>
      </c>
      <c r="H354" s="46"/>
      <c r="I354" s="43">
        <f t="shared" si="57"/>
        <v>0</v>
      </c>
      <c r="J354" s="43">
        <f t="shared" si="58"/>
        <v>0</v>
      </c>
      <c r="K354" s="42" t="s">
        <v>15</v>
      </c>
      <c r="L354" s="46"/>
      <c r="M354" s="43">
        <f t="shared" si="59"/>
        <v>0</v>
      </c>
      <c r="N354" s="46"/>
      <c r="O354" s="43">
        <f t="shared" si="60"/>
        <v>0</v>
      </c>
      <c r="P354" s="43">
        <f t="shared" si="61"/>
        <v>0</v>
      </c>
      <c r="Q354" s="44" t="s">
        <v>94</v>
      </c>
      <c r="R354" s="46" t="s">
        <v>45</v>
      </c>
      <c r="S354" s="43">
        <v>0</v>
      </c>
      <c r="T354" s="46"/>
      <c r="U354" s="43">
        <v>0</v>
      </c>
      <c r="V354" s="46"/>
      <c r="W354" s="46" t="str">
        <f t="shared" si="62"/>
        <v>0.00000</v>
      </c>
      <c r="X354" s="46" t="str">
        <f t="shared" si="63"/>
        <v>0.00000</v>
      </c>
      <c r="Y354" s="49">
        <v>0</v>
      </c>
      <c r="Z354" s="49">
        <f t="shared" si="64"/>
        <v>0</v>
      </c>
      <c r="AA354" s="46" t="str">
        <f t="shared" si="65"/>
        <v>NA</v>
      </c>
    </row>
    <row r="355" spans="1:27" hidden="1" x14ac:dyDescent="0.2">
      <c r="A355" s="47">
        <v>43758</v>
      </c>
      <c r="B355" s="49">
        <v>0</v>
      </c>
      <c r="C355" s="49">
        <v>0</v>
      </c>
      <c r="D355" s="41">
        <f t="shared" si="55"/>
        <v>0</v>
      </c>
      <c r="E355" s="42" t="s">
        <v>15</v>
      </c>
      <c r="F355" s="46"/>
      <c r="G355" s="43">
        <f t="shared" si="56"/>
        <v>0</v>
      </c>
      <c r="H355" s="46"/>
      <c r="I355" s="43">
        <f t="shared" si="57"/>
        <v>0</v>
      </c>
      <c r="J355" s="43">
        <f t="shared" si="58"/>
        <v>0</v>
      </c>
      <c r="K355" s="42" t="s">
        <v>15</v>
      </c>
      <c r="L355" s="46"/>
      <c r="M355" s="43">
        <f t="shared" si="59"/>
        <v>0</v>
      </c>
      <c r="N355" s="46"/>
      <c r="O355" s="43">
        <f t="shared" si="60"/>
        <v>0</v>
      </c>
      <c r="P355" s="43">
        <f t="shared" si="61"/>
        <v>0</v>
      </c>
      <c r="Q355" s="44" t="s">
        <v>94</v>
      </c>
      <c r="R355" s="46" t="s">
        <v>45</v>
      </c>
      <c r="S355" s="43">
        <v>0</v>
      </c>
      <c r="T355" s="46"/>
      <c r="U355" s="43">
        <v>0</v>
      </c>
      <c r="V355" s="46"/>
      <c r="W355" s="46" t="str">
        <f t="shared" si="62"/>
        <v>0.00000</v>
      </c>
      <c r="X355" s="46" t="str">
        <f t="shared" si="63"/>
        <v>0.00000</v>
      </c>
      <c r="Y355" s="49">
        <v>0</v>
      </c>
      <c r="Z355" s="49">
        <f t="shared" si="64"/>
        <v>0</v>
      </c>
      <c r="AA355" s="46" t="str">
        <f t="shared" si="65"/>
        <v>NA</v>
      </c>
    </row>
    <row r="356" spans="1:27" hidden="1" x14ac:dyDescent="0.2">
      <c r="A356" s="47">
        <v>43759</v>
      </c>
      <c r="B356" s="49">
        <v>0</v>
      </c>
      <c r="C356" s="49">
        <v>0</v>
      </c>
      <c r="D356" s="41">
        <f t="shared" si="55"/>
        <v>0</v>
      </c>
      <c r="E356" s="42" t="s">
        <v>15</v>
      </c>
      <c r="F356" s="46"/>
      <c r="G356" s="43">
        <f t="shared" si="56"/>
        <v>0</v>
      </c>
      <c r="H356" s="46"/>
      <c r="I356" s="43">
        <f t="shared" si="57"/>
        <v>0</v>
      </c>
      <c r="J356" s="43">
        <f t="shared" si="58"/>
        <v>0</v>
      </c>
      <c r="K356" s="42" t="s">
        <v>15</v>
      </c>
      <c r="L356" s="46"/>
      <c r="M356" s="43">
        <f t="shared" si="59"/>
        <v>0</v>
      </c>
      <c r="N356" s="46"/>
      <c r="O356" s="43">
        <f t="shared" si="60"/>
        <v>0</v>
      </c>
      <c r="P356" s="43">
        <f t="shared" si="61"/>
        <v>0</v>
      </c>
      <c r="Q356" s="44" t="s">
        <v>45</v>
      </c>
      <c r="R356" s="46" t="s">
        <v>45</v>
      </c>
      <c r="S356" s="43">
        <v>0</v>
      </c>
      <c r="T356" s="46"/>
      <c r="U356" s="43">
        <v>0</v>
      </c>
      <c r="V356" s="46"/>
      <c r="W356" s="46" t="str">
        <f t="shared" si="62"/>
        <v>0.00000</v>
      </c>
      <c r="X356" s="46" t="str">
        <f t="shared" si="63"/>
        <v>0.00000</v>
      </c>
      <c r="Y356" s="49">
        <v>0</v>
      </c>
      <c r="Z356" s="49">
        <f t="shared" si="64"/>
        <v>0</v>
      </c>
      <c r="AA356" s="46" t="str">
        <f t="shared" si="65"/>
        <v>NA</v>
      </c>
    </row>
    <row r="357" spans="1:27" hidden="1" x14ac:dyDescent="0.2">
      <c r="A357" s="47">
        <v>43760</v>
      </c>
      <c r="B357" s="49">
        <v>0</v>
      </c>
      <c r="C357" s="49">
        <v>0</v>
      </c>
      <c r="D357" s="41">
        <f t="shared" si="55"/>
        <v>0</v>
      </c>
      <c r="E357" s="42" t="s">
        <v>15</v>
      </c>
      <c r="F357" s="46"/>
      <c r="G357" s="43">
        <f t="shared" si="56"/>
        <v>0</v>
      </c>
      <c r="H357" s="46"/>
      <c r="I357" s="43">
        <f t="shared" si="57"/>
        <v>0</v>
      </c>
      <c r="J357" s="43">
        <f t="shared" si="58"/>
        <v>0</v>
      </c>
      <c r="K357" s="42" t="s">
        <v>15</v>
      </c>
      <c r="L357" s="46"/>
      <c r="M357" s="43">
        <f t="shared" si="59"/>
        <v>0</v>
      </c>
      <c r="N357" s="46"/>
      <c r="O357" s="43">
        <f t="shared" si="60"/>
        <v>0</v>
      </c>
      <c r="P357" s="43">
        <f t="shared" si="61"/>
        <v>0</v>
      </c>
      <c r="Q357" s="44" t="s">
        <v>45</v>
      </c>
      <c r="R357" s="46" t="s">
        <v>45</v>
      </c>
      <c r="S357" s="43">
        <v>0</v>
      </c>
      <c r="T357" s="46"/>
      <c r="U357" s="43">
        <v>0</v>
      </c>
      <c r="V357" s="46"/>
      <c r="W357" s="46" t="str">
        <f t="shared" si="62"/>
        <v>0.00000</v>
      </c>
      <c r="X357" s="46" t="str">
        <f t="shared" si="63"/>
        <v>0.00000</v>
      </c>
      <c r="Y357" s="49">
        <v>0</v>
      </c>
      <c r="Z357" s="49">
        <f t="shared" si="64"/>
        <v>0</v>
      </c>
      <c r="AA357" s="46" t="str">
        <f t="shared" si="65"/>
        <v>NA</v>
      </c>
    </row>
    <row r="358" spans="1:27" hidden="1" x14ac:dyDescent="0.2">
      <c r="A358" s="47">
        <v>43761</v>
      </c>
      <c r="B358" s="49">
        <v>0</v>
      </c>
      <c r="C358" s="49">
        <v>0</v>
      </c>
      <c r="D358" s="41">
        <f t="shared" si="55"/>
        <v>0</v>
      </c>
      <c r="E358" s="42" t="s">
        <v>15</v>
      </c>
      <c r="F358" s="46"/>
      <c r="G358" s="43">
        <f t="shared" si="56"/>
        <v>0</v>
      </c>
      <c r="H358" s="46"/>
      <c r="I358" s="43">
        <f t="shared" si="57"/>
        <v>0</v>
      </c>
      <c r="J358" s="43">
        <f t="shared" si="58"/>
        <v>0</v>
      </c>
      <c r="K358" s="42" t="s">
        <v>15</v>
      </c>
      <c r="L358" s="46"/>
      <c r="M358" s="43">
        <f t="shared" si="59"/>
        <v>0</v>
      </c>
      <c r="N358" s="46"/>
      <c r="O358" s="43">
        <f t="shared" si="60"/>
        <v>0</v>
      </c>
      <c r="P358" s="43">
        <f t="shared" si="61"/>
        <v>0</v>
      </c>
      <c r="Q358" s="44" t="s">
        <v>45</v>
      </c>
      <c r="R358" s="46" t="s">
        <v>45</v>
      </c>
      <c r="S358" s="43">
        <v>0</v>
      </c>
      <c r="T358" s="46"/>
      <c r="U358" s="43">
        <v>0</v>
      </c>
      <c r="V358" s="46"/>
      <c r="W358" s="46" t="str">
        <f t="shared" si="62"/>
        <v>0.00000</v>
      </c>
      <c r="X358" s="46" t="str">
        <f t="shared" si="63"/>
        <v>0.00000</v>
      </c>
      <c r="Y358" s="49">
        <v>0</v>
      </c>
      <c r="Z358" s="49">
        <f t="shared" si="64"/>
        <v>0</v>
      </c>
      <c r="AA358" s="46" t="str">
        <f t="shared" si="65"/>
        <v>NA</v>
      </c>
    </row>
    <row r="359" spans="1:27" hidden="1" x14ac:dyDescent="0.2">
      <c r="A359" s="47">
        <v>43762</v>
      </c>
      <c r="B359" s="49">
        <v>0</v>
      </c>
      <c r="C359" s="49">
        <v>0</v>
      </c>
      <c r="D359" s="41">
        <f t="shared" si="55"/>
        <v>0</v>
      </c>
      <c r="E359" s="42" t="s">
        <v>15</v>
      </c>
      <c r="F359" s="46"/>
      <c r="G359" s="43">
        <f t="shared" si="56"/>
        <v>0</v>
      </c>
      <c r="H359" s="46"/>
      <c r="I359" s="43">
        <f t="shared" si="57"/>
        <v>0</v>
      </c>
      <c r="J359" s="43">
        <f t="shared" si="58"/>
        <v>0</v>
      </c>
      <c r="K359" s="42" t="s">
        <v>15</v>
      </c>
      <c r="L359" s="46"/>
      <c r="M359" s="43">
        <f t="shared" si="59"/>
        <v>0</v>
      </c>
      <c r="N359" s="46"/>
      <c r="O359" s="43">
        <f t="shared" si="60"/>
        <v>0</v>
      </c>
      <c r="P359" s="43">
        <f t="shared" si="61"/>
        <v>0</v>
      </c>
      <c r="Q359" s="44" t="s">
        <v>45</v>
      </c>
      <c r="R359" s="46" t="s">
        <v>45</v>
      </c>
      <c r="S359" s="43">
        <v>0</v>
      </c>
      <c r="T359" s="46"/>
      <c r="U359" s="43">
        <v>0</v>
      </c>
      <c r="V359" s="46"/>
      <c r="W359" s="46" t="str">
        <f t="shared" si="62"/>
        <v>0.00000</v>
      </c>
      <c r="X359" s="46" t="str">
        <f t="shared" si="63"/>
        <v>0.00000</v>
      </c>
      <c r="Y359" s="49">
        <v>0</v>
      </c>
      <c r="Z359" s="49">
        <f t="shared" si="64"/>
        <v>0</v>
      </c>
      <c r="AA359" s="46" t="str">
        <f t="shared" si="65"/>
        <v>NA</v>
      </c>
    </row>
    <row r="360" spans="1:27" hidden="1" x14ac:dyDescent="0.2">
      <c r="A360" s="47">
        <v>43763</v>
      </c>
      <c r="B360" s="49">
        <v>0</v>
      </c>
      <c r="C360" s="49">
        <v>0</v>
      </c>
      <c r="D360" s="41">
        <f t="shared" si="55"/>
        <v>0</v>
      </c>
      <c r="E360" s="42" t="s">
        <v>15</v>
      </c>
      <c r="F360" s="46"/>
      <c r="G360" s="43">
        <f t="shared" si="56"/>
        <v>0</v>
      </c>
      <c r="H360" s="46"/>
      <c r="I360" s="43">
        <f t="shared" si="57"/>
        <v>0</v>
      </c>
      <c r="J360" s="43">
        <f t="shared" si="58"/>
        <v>0</v>
      </c>
      <c r="K360" s="42" t="s">
        <v>15</v>
      </c>
      <c r="L360" s="46"/>
      <c r="M360" s="43">
        <f t="shared" si="59"/>
        <v>0</v>
      </c>
      <c r="N360" s="46"/>
      <c r="O360" s="43">
        <f t="shared" si="60"/>
        <v>0</v>
      </c>
      <c r="P360" s="43">
        <f t="shared" si="61"/>
        <v>0</v>
      </c>
      <c r="Q360" s="44" t="s">
        <v>45</v>
      </c>
      <c r="R360" s="46" t="s">
        <v>45</v>
      </c>
      <c r="S360" s="43">
        <v>0</v>
      </c>
      <c r="T360" s="46"/>
      <c r="U360" s="43">
        <v>0</v>
      </c>
      <c r="V360" s="46"/>
      <c r="W360" s="46" t="str">
        <f t="shared" si="62"/>
        <v>0.00000</v>
      </c>
      <c r="X360" s="46" t="str">
        <f t="shared" si="63"/>
        <v>0.00000</v>
      </c>
      <c r="Y360" s="49">
        <v>0</v>
      </c>
      <c r="Z360" s="49">
        <f t="shared" si="64"/>
        <v>0</v>
      </c>
      <c r="AA360" s="46" t="str">
        <f t="shared" si="65"/>
        <v>NA</v>
      </c>
    </row>
    <row r="361" spans="1:27" hidden="1" x14ac:dyDescent="0.2">
      <c r="A361" s="47">
        <v>43764</v>
      </c>
      <c r="B361" s="49">
        <v>0</v>
      </c>
      <c r="C361" s="49">
        <v>0</v>
      </c>
      <c r="D361" s="41">
        <f t="shared" si="55"/>
        <v>0</v>
      </c>
      <c r="E361" s="42" t="s">
        <v>15</v>
      </c>
      <c r="F361" s="46"/>
      <c r="G361" s="43">
        <f t="shared" si="56"/>
        <v>0</v>
      </c>
      <c r="H361" s="46"/>
      <c r="I361" s="43">
        <f t="shared" si="57"/>
        <v>0</v>
      </c>
      <c r="J361" s="43">
        <f t="shared" si="58"/>
        <v>0</v>
      </c>
      <c r="K361" s="42" t="s">
        <v>15</v>
      </c>
      <c r="L361" s="46"/>
      <c r="M361" s="43">
        <f t="shared" si="59"/>
        <v>0</v>
      </c>
      <c r="N361" s="46"/>
      <c r="O361" s="43">
        <f t="shared" si="60"/>
        <v>0</v>
      </c>
      <c r="P361" s="43">
        <f t="shared" si="61"/>
        <v>0</v>
      </c>
      <c r="Q361" s="44" t="s">
        <v>94</v>
      </c>
      <c r="R361" s="46" t="s">
        <v>45</v>
      </c>
      <c r="S361" s="43">
        <v>0</v>
      </c>
      <c r="T361" s="46"/>
      <c r="U361" s="43">
        <v>0</v>
      </c>
      <c r="V361" s="46"/>
      <c r="W361" s="46" t="str">
        <f t="shared" si="62"/>
        <v>0.00000</v>
      </c>
      <c r="X361" s="46" t="str">
        <f t="shared" si="63"/>
        <v>0.00000</v>
      </c>
      <c r="Y361" s="49">
        <v>0</v>
      </c>
      <c r="Z361" s="49">
        <f t="shared" si="64"/>
        <v>0</v>
      </c>
      <c r="AA361" s="46" t="str">
        <f t="shared" si="65"/>
        <v>NA</v>
      </c>
    </row>
    <row r="362" spans="1:27" hidden="1" x14ac:dyDescent="0.2">
      <c r="A362" s="47">
        <v>43765</v>
      </c>
      <c r="B362" s="49">
        <v>0</v>
      </c>
      <c r="C362" s="49">
        <v>0</v>
      </c>
      <c r="D362" s="41">
        <f t="shared" si="55"/>
        <v>0</v>
      </c>
      <c r="E362" s="42" t="s">
        <v>15</v>
      </c>
      <c r="F362" s="46"/>
      <c r="G362" s="43">
        <f t="shared" si="56"/>
        <v>0</v>
      </c>
      <c r="H362" s="46"/>
      <c r="I362" s="43">
        <f t="shared" si="57"/>
        <v>0</v>
      </c>
      <c r="J362" s="43">
        <f t="shared" si="58"/>
        <v>0</v>
      </c>
      <c r="K362" s="42" t="s">
        <v>15</v>
      </c>
      <c r="L362" s="46"/>
      <c r="M362" s="43">
        <f t="shared" si="59"/>
        <v>0</v>
      </c>
      <c r="N362" s="46"/>
      <c r="O362" s="43">
        <f t="shared" si="60"/>
        <v>0</v>
      </c>
      <c r="P362" s="43">
        <f t="shared" si="61"/>
        <v>0</v>
      </c>
      <c r="Q362" s="44" t="s">
        <v>94</v>
      </c>
      <c r="R362" s="46" t="s">
        <v>45</v>
      </c>
      <c r="S362" s="43">
        <v>0</v>
      </c>
      <c r="T362" s="46"/>
      <c r="U362" s="43">
        <v>0</v>
      </c>
      <c r="V362" s="46"/>
      <c r="W362" s="46" t="str">
        <f t="shared" si="62"/>
        <v>0.00000</v>
      </c>
      <c r="X362" s="46" t="str">
        <f t="shared" si="63"/>
        <v>0.00000</v>
      </c>
      <c r="Y362" s="49">
        <v>0</v>
      </c>
      <c r="Z362" s="49">
        <f t="shared" si="64"/>
        <v>0</v>
      </c>
      <c r="AA362" s="46" t="str">
        <f t="shared" si="65"/>
        <v>NA</v>
      </c>
    </row>
    <row r="363" spans="1:27" hidden="1" x14ac:dyDescent="0.2">
      <c r="A363" s="47">
        <v>43766</v>
      </c>
      <c r="B363" s="49">
        <v>0</v>
      </c>
      <c r="C363" s="49">
        <v>0</v>
      </c>
      <c r="D363" s="41">
        <f t="shared" si="55"/>
        <v>0</v>
      </c>
      <c r="E363" s="42" t="s">
        <v>15</v>
      </c>
      <c r="F363" s="46"/>
      <c r="G363" s="43">
        <f t="shared" si="56"/>
        <v>0</v>
      </c>
      <c r="H363" s="46"/>
      <c r="I363" s="43">
        <f t="shared" si="57"/>
        <v>0</v>
      </c>
      <c r="J363" s="43">
        <f t="shared" si="58"/>
        <v>0</v>
      </c>
      <c r="K363" s="42" t="s">
        <v>15</v>
      </c>
      <c r="L363" s="46"/>
      <c r="M363" s="43">
        <f t="shared" si="59"/>
        <v>0</v>
      </c>
      <c r="N363" s="46"/>
      <c r="O363" s="43">
        <f t="shared" si="60"/>
        <v>0</v>
      </c>
      <c r="P363" s="43">
        <f t="shared" si="61"/>
        <v>0</v>
      </c>
      <c r="Q363" s="44" t="s">
        <v>45</v>
      </c>
      <c r="R363" s="46" t="s">
        <v>45</v>
      </c>
      <c r="S363" s="43">
        <v>0</v>
      </c>
      <c r="T363" s="46"/>
      <c r="U363" s="43">
        <v>0</v>
      </c>
      <c r="V363" s="46"/>
      <c r="W363" s="46" t="str">
        <f t="shared" si="62"/>
        <v>0.00000</v>
      </c>
      <c r="X363" s="46" t="str">
        <f t="shared" si="63"/>
        <v>0.00000</v>
      </c>
      <c r="Y363" s="49">
        <v>0</v>
      </c>
      <c r="Z363" s="49">
        <f t="shared" si="64"/>
        <v>0</v>
      </c>
      <c r="AA363" s="46" t="str">
        <f t="shared" si="65"/>
        <v>NA</v>
      </c>
    </row>
    <row r="364" spans="1:27" hidden="1" x14ac:dyDescent="0.2">
      <c r="A364" s="47">
        <v>43767</v>
      </c>
      <c r="B364" s="49">
        <v>0</v>
      </c>
      <c r="C364" s="49">
        <v>0</v>
      </c>
      <c r="D364" s="41">
        <f t="shared" si="55"/>
        <v>0</v>
      </c>
      <c r="E364" s="42" t="s">
        <v>15</v>
      </c>
      <c r="F364" s="46"/>
      <c r="G364" s="43">
        <f t="shared" si="56"/>
        <v>0</v>
      </c>
      <c r="H364" s="46"/>
      <c r="I364" s="43">
        <f t="shared" si="57"/>
        <v>0</v>
      </c>
      <c r="J364" s="43">
        <f t="shared" si="58"/>
        <v>0</v>
      </c>
      <c r="K364" s="42" t="s">
        <v>15</v>
      </c>
      <c r="L364" s="46"/>
      <c r="M364" s="43">
        <f t="shared" si="59"/>
        <v>0</v>
      </c>
      <c r="N364" s="46"/>
      <c r="O364" s="43">
        <f t="shared" si="60"/>
        <v>0</v>
      </c>
      <c r="P364" s="43">
        <f t="shared" si="61"/>
        <v>0</v>
      </c>
      <c r="Q364" s="44" t="s">
        <v>45</v>
      </c>
      <c r="R364" s="46" t="s">
        <v>45</v>
      </c>
      <c r="S364" s="43">
        <v>0</v>
      </c>
      <c r="T364" s="46"/>
      <c r="U364" s="43">
        <v>0</v>
      </c>
      <c r="V364" s="46"/>
      <c r="W364" s="46" t="str">
        <f t="shared" si="62"/>
        <v>0.00000</v>
      </c>
      <c r="X364" s="46" t="str">
        <f t="shared" si="63"/>
        <v>0.00000</v>
      </c>
      <c r="Y364" s="49">
        <v>0</v>
      </c>
      <c r="Z364" s="49">
        <f t="shared" si="64"/>
        <v>0</v>
      </c>
      <c r="AA364" s="46" t="str">
        <f t="shared" si="65"/>
        <v>NA</v>
      </c>
    </row>
    <row r="365" spans="1:27" hidden="1" x14ac:dyDescent="0.2">
      <c r="A365" s="47">
        <v>43768</v>
      </c>
      <c r="B365" s="49">
        <v>0</v>
      </c>
      <c r="C365" s="49">
        <v>0</v>
      </c>
      <c r="D365" s="41">
        <f t="shared" si="55"/>
        <v>0</v>
      </c>
      <c r="E365" s="42" t="s">
        <v>15</v>
      </c>
      <c r="F365" s="46"/>
      <c r="G365" s="43">
        <f t="shared" si="56"/>
        <v>0</v>
      </c>
      <c r="H365" s="46"/>
      <c r="I365" s="43">
        <f t="shared" si="57"/>
        <v>0</v>
      </c>
      <c r="J365" s="43">
        <f t="shared" si="58"/>
        <v>0</v>
      </c>
      <c r="K365" s="42" t="s">
        <v>15</v>
      </c>
      <c r="L365" s="46"/>
      <c r="M365" s="43">
        <f t="shared" si="59"/>
        <v>0</v>
      </c>
      <c r="N365" s="46"/>
      <c r="O365" s="43">
        <f t="shared" si="60"/>
        <v>0</v>
      </c>
      <c r="P365" s="43">
        <f t="shared" si="61"/>
        <v>0</v>
      </c>
      <c r="Q365" s="44" t="s">
        <v>45</v>
      </c>
      <c r="R365" s="46" t="s">
        <v>45</v>
      </c>
      <c r="S365" s="43">
        <v>0</v>
      </c>
      <c r="T365" s="46"/>
      <c r="U365" s="43">
        <v>0</v>
      </c>
      <c r="V365" s="46"/>
      <c r="W365" s="46" t="str">
        <f t="shared" si="62"/>
        <v>0.00000</v>
      </c>
      <c r="X365" s="46" t="str">
        <f t="shared" si="63"/>
        <v>0.00000</v>
      </c>
      <c r="Y365" s="49">
        <v>0</v>
      </c>
      <c r="Z365" s="49">
        <f t="shared" si="64"/>
        <v>0</v>
      </c>
      <c r="AA365" s="46" t="str">
        <f t="shared" si="65"/>
        <v>NA</v>
      </c>
    </row>
    <row r="366" spans="1:27" hidden="1" x14ac:dyDescent="0.2">
      <c r="A366" s="47">
        <v>43769</v>
      </c>
      <c r="B366" s="49">
        <v>0</v>
      </c>
      <c r="C366" s="49">
        <v>0</v>
      </c>
      <c r="D366" s="41">
        <f t="shared" si="55"/>
        <v>0</v>
      </c>
      <c r="E366" s="42" t="s">
        <v>15</v>
      </c>
      <c r="F366" s="46"/>
      <c r="G366" s="43">
        <f t="shared" si="56"/>
        <v>0</v>
      </c>
      <c r="H366" s="46"/>
      <c r="I366" s="43">
        <f t="shared" si="57"/>
        <v>0</v>
      </c>
      <c r="J366" s="43">
        <f t="shared" si="58"/>
        <v>0</v>
      </c>
      <c r="K366" s="42" t="s">
        <v>15</v>
      </c>
      <c r="L366" s="46"/>
      <c r="M366" s="43">
        <f t="shared" si="59"/>
        <v>0</v>
      </c>
      <c r="N366" s="46"/>
      <c r="O366" s="43">
        <f t="shared" si="60"/>
        <v>0</v>
      </c>
      <c r="P366" s="43">
        <f t="shared" si="61"/>
        <v>0</v>
      </c>
      <c r="Q366" s="44" t="s">
        <v>45</v>
      </c>
      <c r="R366" s="46" t="s">
        <v>45</v>
      </c>
      <c r="S366" s="43">
        <v>0</v>
      </c>
      <c r="T366" s="46"/>
      <c r="U366" s="43">
        <v>0</v>
      </c>
      <c r="V366" s="46"/>
      <c r="W366" s="46" t="str">
        <f t="shared" si="62"/>
        <v>0.00000</v>
      </c>
      <c r="X366" s="46" t="str">
        <f t="shared" si="63"/>
        <v>0.00000</v>
      </c>
      <c r="Y366" s="49">
        <v>0</v>
      </c>
      <c r="Z366" s="49">
        <f t="shared" si="64"/>
        <v>0</v>
      </c>
      <c r="AA366" s="46" t="str">
        <f t="shared" si="65"/>
        <v>NA</v>
      </c>
    </row>
    <row r="367" spans="1:27" hidden="1" x14ac:dyDescent="0.2">
      <c r="A367" s="47">
        <v>43770</v>
      </c>
      <c r="B367" s="49">
        <v>0</v>
      </c>
      <c r="C367" s="49">
        <v>0</v>
      </c>
      <c r="D367" s="41">
        <f t="shared" si="55"/>
        <v>0</v>
      </c>
      <c r="E367" s="42" t="s">
        <v>15</v>
      </c>
      <c r="F367" s="46"/>
      <c r="G367" s="43">
        <f t="shared" si="56"/>
        <v>0</v>
      </c>
      <c r="H367" s="46"/>
      <c r="I367" s="43">
        <f t="shared" si="57"/>
        <v>0</v>
      </c>
      <c r="J367" s="43">
        <f t="shared" si="58"/>
        <v>0</v>
      </c>
      <c r="K367" s="42" t="s">
        <v>15</v>
      </c>
      <c r="L367" s="46"/>
      <c r="M367" s="43">
        <f t="shared" si="59"/>
        <v>0</v>
      </c>
      <c r="N367" s="46"/>
      <c r="O367" s="43">
        <f t="shared" si="60"/>
        <v>0</v>
      </c>
      <c r="P367" s="43">
        <f t="shared" si="61"/>
        <v>0</v>
      </c>
      <c r="Q367" s="44" t="s">
        <v>45</v>
      </c>
      <c r="R367" s="46" t="s">
        <v>45</v>
      </c>
      <c r="S367" s="43">
        <v>0</v>
      </c>
      <c r="T367" s="46"/>
      <c r="U367" s="43">
        <v>0</v>
      </c>
      <c r="V367" s="46"/>
      <c r="W367" s="46" t="str">
        <f t="shared" si="62"/>
        <v>0.00000</v>
      </c>
      <c r="X367" s="46" t="str">
        <f t="shared" si="63"/>
        <v>0.00000</v>
      </c>
      <c r="Y367" s="49">
        <v>0</v>
      </c>
      <c r="Z367" s="49">
        <f t="shared" si="64"/>
        <v>0</v>
      </c>
      <c r="AA367" s="46" t="str">
        <f t="shared" si="65"/>
        <v>NA</v>
      </c>
    </row>
    <row r="368" spans="1:27" hidden="1" x14ac:dyDescent="0.2">
      <c r="A368" s="47">
        <v>43771</v>
      </c>
      <c r="B368" s="49">
        <v>0</v>
      </c>
      <c r="C368" s="49">
        <v>0</v>
      </c>
      <c r="D368" s="41">
        <f t="shared" si="55"/>
        <v>0</v>
      </c>
      <c r="E368" s="42" t="s">
        <v>15</v>
      </c>
      <c r="F368" s="46"/>
      <c r="G368" s="43">
        <f t="shared" si="56"/>
        <v>0</v>
      </c>
      <c r="H368" s="46"/>
      <c r="I368" s="43">
        <f t="shared" si="57"/>
        <v>0</v>
      </c>
      <c r="J368" s="43">
        <f t="shared" si="58"/>
        <v>0</v>
      </c>
      <c r="K368" s="42" t="s">
        <v>15</v>
      </c>
      <c r="L368" s="46"/>
      <c r="M368" s="43">
        <f t="shared" si="59"/>
        <v>0</v>
      </c>
      <c r="N368" s="46"/>
      <c r="O368" s="43">
        <f t="shared" si="60"/>
        <v>0</v>
      </c>
      <c r="P368" s="43">
        <f t="shared" si="61"/>
        <v>0</v>
      </c>
      <c r="Q368" s="44" t="s">
        <v>94</v>
      </c>
      <c r="R368" s="46" t="s">
        <v>45</v>
      </c>
      <c r="S368" s="43">
        <v>0</v>
      </c>
      <c r="T368" s="46"/>
      <c r="U368" s="43">
        <v>0</v>
      </c>
      <c r="V368" s="46"/>
      <c r="W368" s="46" t="str">
        <f t="shared" si="62"/>
        <v>0.00000</v>
      </c>
      <c r="X368" s="46" t="str">
        <f t="shared" si="63"/>
        <v>0.00000</v>
      </c>
      <c r="Y368" s="49">
        <v>0</v>
      </c>
      <c r="Z368" s="49">
        <f t="shared" si="64"/>
        <v>0</v>
      </c>
      <c r="AA368" s="46" t="str">
        <f t="shared" si="65"/>
        <v>NA</v>
      </c>
    </row>
    <row r="369" spans="1:27" hidden="1" x14ac:dyDescent="0.2">
      <c r="A369" s="47">
        <v>43772</v>
      </c>
      <c r="B369" s="49">
        <v>0</v>
      </c>
      <c r="C369" s="49">
        <v>0</v>
      </c>
      <c r="D369" s="41">
        <f t="shared" si="55"/>
        <v>0</v>
      </c>
      <c r="E369" s="42" t="s">
        <v>15</v>
      </c>
      <c r="F369" s="46"/>
      <c r="G369" s="43">
        <f t="shared" si="56"/>
        <v>0</v>
      </c>
      <c r="H369" s="46"/>
      <c r="I369" s="43">
        <f t="shared" si="57"/>
        <v>0</v>
      </c>
      <c r="J369" s="43">
        <f t="shared" si="58"/>
        <v>0</v>
      </c>
      <c r="K369" s="42" t="s">
        <v>15</v>
      </c>
      <c r="L369" s="46"/>
      <c r="M369" s="43">
        <f t="shared" si="59"/>
        <v>0</v>
      </c>
      <c r="N369" s="46"/>
      <c r="O369" s="43">
        <f t="shared" si="60"/>
        <v>0</v>
      </c>
      <c r="P369" s="43">
        <f t="shared" si="61"/>
        <v>0</v>
      </c>
      <c r="Q369" s="44" t="s">
        <v>94</v>
      </c>
      <c r="R369" s="46" t="s">
        <v>45</v>
      </c>
      <c r="S369" s="43">
        <v>0</v>
      </c>
      <c r="T369" s="46"/>
      <c r="U369" s="43">
        <v>0</v>
      </c>
      <c r="V369" s="46"/>
      <c r="W369" s="46" t="str">
        <f t="shared" si="62"/>
        <v>0.00000</v>
      </c>
      <c r="X369" s="46" t="str">
        <f t="shared" si="63"/>
        <v>0.00000</v>
      </c>
      <c r="Y369" s="49">
        <v>0</v>
      </c>
      <c r="Z369" s="49">
        <f t="shared" si="64"/>
        <v>0</v>
      </c>
      <c r="AA369" s="46" t="str">
        <f t="shared" si="65"/>
        <v>NA</v>
      </c>
    </row>
    <row r="370" spans="1:27" hidden="1" x14ac:dyDescent="0.2">
      <c r="A370" s="47">
        <v>43773</v>
      </c>
      <c r="B370" s="49">
        <v>0</v>
      </c>
      <c r="C370" s="49">
        <v>0</v>
      </c>
      <c r="D370" s="41">
        <f t="shared" si="55"/>
        <v>0</v>
      </c>
      <c r="E370" s="42" t="s">
        <v>15</v>
      </c>
      <c r="F370" s="46"/>
      <c r="G370" s="43">
        <f t="shared" si="56"/>
        <v>0</v>
      </c>
      <c r="H370" s="46"/>
      <c r="I370" s="43">
        <f t="shared" si="57"/>
        <v>0</v>
      </c>
      <c r="J370" s="43">
        <f t="shared" si="58"/>
        <v>0</v>
      </c>
      <c r="K370" s="42" t="s">
        <v>15</v>
      </c>
      <c r="L370" s="46"/>
      <c r="M370" s="43">
        <f t="shared" si="59"/>
        <v>0</v>
      </c>
      <c r="N370" s="46"/>
      <c r="O370" s="43">
        <f t="shared" si="60"/>
        <v>0</v>
      </c>
      <c r="P370" s="43">
        <f t="shared" si="61"/>
        <v>0</v>
      </c>
      <c r="Q370" s="44" t="s">
        <v>45</v>
      </c>
      <c r="R370" s="46" t="s">
        <v>45</v>
      </c>
      <c r="S370" s="43">
        <v>0</v>
      </c>
      <c r="T370" s="46"/>
      <c r="U370" s="43">
        <v>0</v>
      </c>
      <c r="V370" s="46"/>
      <c r="W370" s="46" t="str">
        <f t="shared" si="62"/>
        <v>0.00000</v>
      </c>
      <c r="X370" s="46" t="str">
        <f t="shared" si="63"/>
        <v>0.00000</v>
      </c>
      <c r="Y370" s="49">
        <v>0</v>
      </c>
      <c r="Z370" s="49">
        <f t="shared" si="64"/>
        <v>0</v>
      </c>
      <c r="AA370" s="46" t="str">
        <f t="shared" si="65"/>
        <v>NA</v>
      </c>
    </row>
    <row r="371" spans="1:27" hidden="1" x14ac:dyDescent="0.2">
      <c r="A371" s="47">
        <v>43774</v>
      </c>
      <c r="B371" s="49">
        <v>0</v>
      </c>
      <c r="C371" s="49">
        <v>0</v>
      </c>
      <c r="D371" s="41">
        <f t="shared" si="55"/>
        <v>0</v>
      </c>
      <c r="E371" s="42" t="s">
        <v>15</v>
      </c>
      <c r="F371" s="46"/>
      <c r="G371" s="43">
        <f t="shared" si="56"/>
        <v>0</v>
      </c>
      <c r="H371" s="46"/>
      <c r="I371" s="43">
        <f t="shared" si="57"/>
        <v>0</v>
      </c>
      <c r="J371" s="43">
        <f t="shared" si="58"/>
        <v>0</v>
      </c>
      <c r="K371" s="42" t="s">
        <v>15</v>
      </c>
      <c r="L371" s="46"/>
      <c r="M371" s="43">
        <f t="shared" si="59"/>
        <v>0</v>
      </c>
      <c r="N371" s="46"/>
      <c r="O371" s="43">
        <f t="shared" si="60"/>
        <v>0</v>
      </c>
      <c r="P371" s="43">
        <f t="shared" si="61"/>
        <v>0</v>
      </c>
      <c r="Q371" s="44" t="s">
        <v>45</v>
      </c>
      <c r="R371" s="46" t="s">
        <v>45</v>
      </c>
      <c r="S371" s="43">
        <v>0</v>
      </c>
      <c r="T371" s="46"/>
      <c r="U371" s="43">
        <v>0</v>
      </c>
      <c r="V371" s="46"/>
      <c r="W371" s="46" t="str">
        <f t="shared" si="62"/>
        <v>0.00000</v>
      </c>
      <c r="X371" s="46" t="str">
        <f t="shared" si="63"/>
        <v>0.00000</v>
      </c>
      <c r="Y371" s="49">
        <v>0</v>
      </c>
      <c r="Z371" s="49">
        <f t="shared" si="64"/>
        <v>0</v>
      </c>
      <c r="AA371" s="46" t="str">
        <f t="shared" si="65"/>
        <v>NA</v>
      </c>
    </row>
    <row r="372" spans="1:27" hidden="1" x14ac:dyDescent="0.2">
      <c r="A372" s="47">
        <v>43775</v>
      </c>
      <c r="B372" s="49">
        <v>0</v>
      </c>
      <c r="C372" s="49">
        <v>0</v>
      </c>
      <c r="D372" s="41">
        <f t="shared" si="55"/>
        <v>0</v>
      </c>
      <c r="E372" s="42" t="s">
        <v>15</v>
      </c>
      <c r="F372" s="46"/>
      <c r="G372" s="43">
        <f t="shared" si="56"/>
        <v>0</v>
      </c>
      <c r="H372" s="46"/>
      <c r="I372" s="43">
        <f t="shared" si="57"/>
        <v>0</v>
      </c>
      <c r="J372" s="43">
        <f t="shared" si="58"/>
        <v>0</v>
      </c>
      <c r="K372" s="42" t="s">
        <v>15</v>
      </c>
      <c r="L372" s="46"/>
      <c r="M372" s="43">
        <f t="shared" si="59"/>
        <v>0</v>
      </c>
      <c r="N372" s="46"/>
      <c r="O372" s="43">
        <f t="shared" si="60"/>
        <v>0</v>
      </c>
      <c r="P372" s="43">
        <f t="shared" si="61"/>
        <v>0</v>
      </c>
      <c r="Q372" s="44" t="s">
        <v>45</v>
      </c>
      <c r="R372" s="46" t="s">
        <v>45</v>
      </c>
      <c r="S372" s="43">
        <v>0</v>
      </c>
      <c r="T372" s="46"/>
      <c r="U372" s="43">
        <v>0</v>
      </c>
      <c r="V372" s="46"/>
      <c r="W372" s="46" t="str">
        <f t="shared" si="62"/>
        <v>0.00000</v>
      </c>
      <c r="X372" s="46" t="str">
        <f t="shared" si="63"/>
        <v>0.00000</v>
      </c>
      <c r="Y372" s="49">
        <v>0</v>
      </c>
      <c r="Z372" s="49">
        <f t="shared" si="64"/>
        <v>0</v>
      </c>
      <c r="AA372" s="46" t="str">
        <f t="shared" si="65"/>
        <v>NA</v>
      </c>
    </row>
    <row r="373" spans="1:27" hidden="1" x14ac:dyDescent="0.2">
      <c r="A373" s="47">
        <v>43776</v>
      </c>
      <c r="B373" s="49">
        <v>0</v>
      </c>
      <c r="C373" s="49">
        <v>0</v>
      </c>
      <c r="D373" s="41">
        <f t="shared" si="55"/>
        <v>0</v>
      </c>
      <c r="E373" s="42" t="s">
        <v>15</v>
      </c>
      <c r="F373" s="46"/>
      <c r="G373" s="43">
        <f t="shared" si="56"/>
        <v>0</v>
      </c>
      <c r="H373" s="46"/>
      <c r="I373" s="43">
        <f t="shared" si="57"/>
        <v>0</v>
      </c>
      <c r="J373" s="43">
        <f t="shared" si="58"/>
        <v>0</v>
      </c>
      <c r="K373" s="42" t="s">
        <v>15</v>
      </c>
      <c r="L373" s="46"/>
      <c r="M373" s="43">
        <f t="shared" si="59"/>
        <v>0</v>
      </c>
      <c r="N373" s="46"/>
      <c r="O373" s="43">
        <f t="shared" si="60"/>
        <v>0</v>
      </c>
      <c r="P373" s="43">
        <f t="shared" si="61"/>
        <v>0</v>
      </c>
      <c r="Q373" s="44" t="s">
        <v>45</v>
      </c>
      <c r="R373" s="46" t="s">
        <v>45</v>
      </c>
      <c r="S373" s="43">
        <v>0</v>
      </c>
      <c r="T373" s="46"/>
      <c r="U373" s="43">
        <v>0</v>
      </c>
      <c r="V373" s="46"/>
      <c r="W373" s="46" t="str">
        <f t="shared" si="62"/>
        <v>0.00000</v>
      </c>
      <c r="X373" s="46" t="str">
        <f t="shared" si="63"/>
        <v>0.00000</v>
      </c>
      <c r="Y373" s="49">
        <v>0</v>
      </c>
      <c r="Z373" s="49">
        <f t="shared" si="64"/>
        <v>0</v>
      </c>
      <c r="AA373" s="46" t="str">
        <f t="shared" si="65"/>
        <v>NA</v>
      </c>
    </row>
    <row r="374" spans="1:27" hidden="1" x14ac:dyDescent="0.2">
      <c r="A374" s="47">
        <v>43777</v>
      </c>
      <c r="B374" s="49">
        <v>0</v>
      </c>
      <c r="C374" s="49">
        <v>0</v>
      </c>
      <c r="D374" s="41">
        <f t="shared" si="55"/>
        <v>0</v>
      </c>
      <c r="E374" s="42" t="s">
        <v>15</v>
      </c>
      <c r="F374" s="46"/>
      <c r="G374" s="43">
        <f t="shared" si="56"/>
        <v>0</v>
      </c>
      <c r="H374" s="46"/>
      <c r="I374" s="43">
        <f t="shared" si="57"/>
        <v>0</v>
      </c>
      <c r="J374" s="43">
        <f t="shared" si="58"/>
        <v>0</v>
      </c>
      <c r="K374" s="42" t="s">
        <v>15</v>
      </c>
      <c r="L374" s="46"/>
      <c r="M374" s="43">
        <f t="shared" si="59"/>
        <v>0</v>
      </c>
      <c r="N374" s="46"/>
      <c r="O374" s="43">
        <f t="shared" si="60"/>
        <v>0</v>
      </c>
      <c r="P374" s="43">
        <f t="shared" si="61"/>
        <v>0</v>
      </c>
      <c r="Q374" s="44" t="s">
        <v>45</v>
      </c>
      <c r="R374" s="46" t="s">
        <v>45</v>
      </c>
      <c r="S374" s="43">
        <v>0</v>
      </c>
      <c r="T374" s="46"/>
      <c r="U374" s="43">
        <v>0</v>
      </c>
      <c r="V374" s="46"/>
      <c r="W374" s="46" t="str">
        <f t="shared" si="62"/>
        <v>0.00000</v>
      </c>
      <c r="X374" s="46" t="str">
        <f t="shared" si="63"/>
        <v>0.00000</v>
      </c>
      <c r="Y374" s="49">
        <v>0</v>
      </c>
      <c r="Z374" s="49">
        <f t="shared" si="64"/>
        <v>0</v>
      </c>
      <c r="AA374" s="46" t="str">
        <f t="shared" si="65"/>
        <v>NA</v>
      </c>
    </row>
    <row r="375" spans="1:27" hidden="1" x14ac:dyDescent="0.2">
      <c r="A375" s="47">
        <v>43778</v>
      </c>
      <c r="B375" s="49">
        <v>0</v>
      </c>
      <c r="C375" s="49">
        <v>0</v>
      </c>
      <c r="D375" s="41">
        <f t="shared" si="55"/>
        <v>0</v>
      </c>
      <c r="E375" s="42" t="s">
        <v>15</v>
      </c>
      <c r="F375" s="46"/>
      <c r="G375" s="43">
        <f t="shared" si="56"/>
        <v>0</v>
      </c>
      <c r="H375" s="46"/>
      <c r="I375" s="43">
        <f t="shared" si="57"/>
        <v>0</v>
      </c>
      <c r="J375" s="43">
        <f t="shared" si="58"/>
        <v>0</v>
      </c>
      <c r="K375" s="42" t="s">
        <v>15</v>
      </c>
      <c r="L375" s="46"/>
      <c r="M375" s="43">
        <f t="shared" si="59"/>
        <v>0</v>
      </c>
      <c r="N375" s="46"/>
      <c r="O375" s="43">
        <f t="shared" si="60"/>
        <v>0</v>
      </c>
      <c r="P375" s="43">
        <f t="shared" si="61"/>
        <v>0</v>
      </c>
      <c r="Q375" s="44" t="s">
        <v>94</v>
      </c>
      <c r="R375" s="46" t="s">
        <v>45</v>
      </c>
      <c r="S375" s="43">
        <v>0</v>
      </c>
      <c r="T375" s="46"/>
      <c r="U375" s="43">
        <v>0</v>
      </c>
      <c r="V375" s="46"/>
      <c r="W375" s="46" t="str">
        <f t="shared" si="62"/>
        <v>0.00000</v>
      </c>
      <c r="X375" s="46" t="str">
        <f t="shared" si="63"/>
        <v>0.00000</v>
      </c>
      <c r="Y375" s="49">
        <v>0</v>
      </c>
      <c r="Z375" s="49">
        <f t="shared" si="64"/>
        <v>0</v>
      </c>
      <c r="AA375" s="46" t="str">
        <f t="shared" si="65"/>
        <v>NA</v>
      </c>
    </row>
    <row r="376" spans="1:27" hidden="1" x14ac:dyDescent="0.2">
      <c r="A376" s="47">
        <v>43779</v>
      </c>
      <c r="B376" s="49">
        <v>0</v>
      </c>
      <c r="C376" s="49">
        <v>0</v>
      </c>
      <c r="D376" s="41">
        <f t="shared" si="55"/>
        <v>0</v>
      </c>
      <c r="E376" s="42" t="s">
        <v>15</v>
      </c>
      <c r="F376" s="46"/>
      <c r="G376" s="43">
        <f t="shared" si="56"/>
        <v>0</v>
      </c>
      <c r="H376" s="46"/>
      <c r="I376" s="43">
        <f t="shared" si="57"/>
        <v>0</v>
      </c>
      <c r="J376" s="43">
        <f t="shared" si="58"/>
        <v>0</v>
      </c>
      <c r="K376" s="42" t="s">
        <v>15</v>
      </c>
      <c r="L376" s="46"/>
      <c r="M376" s="43">
        <f t="shared" si="59"/>
        <v>0</v>
      </c>
      <c r="N376" s="46"/>
      <c r="O376" s="43">
        <f t="shared" si="60"/>
        <v>0</v>
      </c>
      <c r="P376" s="43">
        <f t="shared" si="61"/>
        <v>0</v>
      </c>
      <c r="Q376" s="44" t="s">
        <v>94</v>
      </c>
      <c r="R376" s="46" t="s">
        <v>45</v>
      </c>
      <c r="S376" s="43">
        <v>0</v>
      </c>
      <c r="T376" s="46"/>
      <c r="U376" s="43">
        <v>0</v>
      </c>
      <c r="V376" s="46"/>
      <c r="W376" s="46" t="str">
        <f t="shared" si="62"/>
        <v>0.00000</v>
      </c>
      <c r="X376" s="46" t="str">
        <f t="shared" si="63"/>
        <v>0.00000</v>
      </c>
      <c r="Y376" s="49">
        <v>0</v>
      </c>
      <c r="Z376" s="49">
        <f t="shared" si="64"/>
        <v>0</v>
      </c>
      <c r="AA376" s="46" t="str">
        <f t="shared" si="65"/>
        <v>NA</v>
      </c>
    </row>
    <row r="377" spans="1:27" hidden="1" x14ac:dyDescent="0.2">
      <c r="A377" s="47">
        <v>43780</v>
      </c>
      <c r="B377" s="49">
        <v>0</v>
      </c>
      <c r="C377" s="49">
        <v>0</v>
      </c>
      <c r="D377" s="41">
        <f t="shared" si="55"/>
        <v>0</v>
      </c>
      <c r="E377" s="42" t="s">
        <v>15</v>
      </c>
      <c r="F377" s="46"/>
      <c r="G377" s="43">
        <f t="shared" si="56"/>
        <v>0</v>
      </c>
      <c r="H377" s="46"/>
      <c r="I377" s="43">
        <f t="shared" si="57"/>
        <v>0</v>
      </c>
      <c r="J377" s="43">
        <f t="shared" si="58"/>
        <v>0</v>
      </c>
      <c r="K377" s="42" t="s">
        <v>15</v>
      </c>
      <c r="L377" s="46"/>
      <c r="M377" s="43">
        <f t="shared" si="59"/>
        <v>0</v>
      </c>
      <c r="N377" s="46"/>
      <c r="O377" s="43">
        <f t="shared" si="60"/>
        <v>0</v>
      </c>
      <c r="P377" s="43">
        <f t="shared" si="61"/>
        <v>0</v>
      </c>
      <c r="Q377" s="44" t="s">
        <v>45</v>
      </c>
      <c r="R377" s="46" t="s">
        <v>45</v>
      </c>
      <c r="S377" s="43">
        <v>0</v>
      </c>
      <c r="T377" s="46"/>
      <c r="U377" s="43">
        <v>0</v>
      </c>
      <c r="V377" s="46"/>
      <c r="W377" s="46" t="str">
        <f t="shared" si="62"/>
        <v>0.00000</v>
      </c>
      <c r="X377" s="46" t="str">
        <f t="shared" si="63"/>
        <v>0.00000</v>
      </c>
      <c r="Y377" s="49">
        <v>0</v>
      </c>
      <c r="Z377" s="49">
        <f t="shared" si="64"/>
        <v>0</v>
      </c>
      <c r="AA377" s="46" t="str">
        <f t="shared" si="65"/>
        <v>NA</v>
      </c>
    </row>
    <row r="378" spans="1:27" hidden="1" x14ac:dyDescent="0.2">
      <c r="A378" s="47">
        <v>43781</v>
      </c>
      <c r="B378" s="49">
        <v>0</v>
      </c>
      <c r="C378" s="49">
        <v>0</v>
      </c>
      <c r="D378" s="41">
        <f t="shared" si="55"/>
        <v>0</v>
      </c>
      <c r="E378" s="42" t="s">
        <v>15</v>
      </c>
      <c r="F378" s="46"/>
      <c r="G378" s="43">
        <f t="shared" si="56"/>
        <v>0</v>
      </c>
      <c r="H378" s="46"/>
      <c r="I378" s="43">
        <f t="shared" si="57"/>
        <v>0</v>
      </c>
      <c r="J378" s="43">
        <f t="shared" si="58"/>
        <v>0</v>
      </c>
      <c r="K378" s="42" t="s">
        <v>15</v>
      </c>
      <c r="L378" s="46"/>
      <c r="M378" s="43">
        <f t="shared" si="59"/>
        <v>0</v>
      </c>
      <c r="N378" s="46"/>
      <c r="O378" s="43">
        <f t="shared" si="60"/>
        <v>0</v>
      </c>
      <c r="P378" s="43">
        <f t="shared" si="61"/>
        <v>0</v>
      </c>
      <c r="Q378" s="44" t="s">
        <v>45</v>
      </c>
      <c r="R378" s="46" t="s">
        <v>45</v>
      </c>
      <c r="S378" s="43">
        <v>0</v>
      </c>
      <c r="T378" s="46"/>
      <c r="U378" s="43">
        <v>0</v>
      </c>
      <c r="V378" s="46"/>
      <c r="W378" s="46" t="str">
        <f t="shared" si="62"/>
        <v>0.00000</v>
      </c>
      <c r="X378" s="46" t="str">
        <f t="shared" si="63"/>
        <v>0.00000</v>
      </c>
      <c r="Y378" s="49">
        <v>0</v>
      </c>
      <c r="Z378" s="49">
        <f t="shared" si="64"/>
        <v>0</v>
      </c>
      <c r="AA378" s="46" t="str">
        <f t="shared" si="65"/>
        <v>NA</v>
      </c>
    </row>
    <row r="379" spans="1:27" hidden="1" x14ac:dyDescent="0.2">
      <c r="A379" s="47">
        <v>43782</v>
      </c>
      <c r="B379" s="49">
        <v>0</v>
      </c>
      <c r="C379" s="49">
        <v>0</v>
      </c>
      <c r="D379" s="41">
        <f t="shared" si="55"/>
        <v>0</v>
      </c>
      <c r="E379" s="42" t="s">
        <v>15</v>
      </c>
      <c r="F379" s="46"/>
      <c r="G379" s="43">
        <f t="shared" si="56"/>
        <v>0</v>
      </c>
      <c r="H379" s="46"/>
      <c r="I379" s="43">
        <f t="shared" si="57"/>
        <v>0</v>
      </c>
      <c r="J379" s="43">
        <f t="shared" si="58"/>
        <v>0</v>
      </c>
      <c r="K379" s="42" t="s">
        <v>15</v>
      </c>
      <c r="L379" s="46"/>
      <c r="M379" s="43">
        <f t="shared" si="59"/>
        <v>0</v>
      </c>
      <c r="N379" s="46"/>
      <c r="O379" s="43">
        <f t="shared" si="60"/>
        <v>0</v>
      </c>
      <c r="P379" s="43">
        <f t="shared" si="61"/>
        <v>0</v>
      </c>
      <c r="Q379" s="44" t="s">
        <v>45</v>
      </c>
      <c r="R379" s="46" t="s">
        <v>45</v>
      </c>
      <c r="S379" s="43">
        <v>0</v>
      </c>
      <c r="T379" s="46"/>
      <c r="U379" s="43">
        <v>0</v>
      </c>
      <c r="V379" s="46"/>
      <c r="W379" s="46" t="str">
        <f t="shared" si="62"/>
        <v>0.00000</v>
      </c>
      <c r="X379" s="46" t="str">
        <f t="shared" si="63"/>
        <v>0.00000</v>
      </c>
      <c r="Y379" s="49">
        <v>0</v>
      </c>
      <c r="Z379" s="49">
        <f t="shared" si="64"/>
        <v>0</v>
      </c>
      <c r="AA379" s="46" t="str">
        <f t="shared" si="65"/>
        <v>NA</v>
      </c>
    </row>
    <row r="380" spans="1:27" hidden="1" x14ac:dyDescent="0.2">
      <c r="A380" s="47">
        <v>43783</v>
      </c>
      <c r="B380" s="49">
        <v>0</v>
      </c>
      <c r="C380" s="49">
        <v>0</v>
      </c>
      <c r="D380" s="41">
        <f t="shared" si="55"/>
        <v>0</v>
      </c>
      <c r="E380" s="42" t="s">
        <v>15</v>
      </c>
      <c r="F380" s="46"/>
      <c r="G380" s="43">
        <f t="shared" si="56"/>
        <v>0</v>
      </c>
      <c r="H380" s="46"/>
      <c r="I380" s="43">
        <f t="shared" si="57"/>
        <v>0</v>
      </c>
      <c r="J380" s="43">
        <f t="shared" si="58"/>
        <v>0</v>
      </c>
      <c r="K380" s="42" t="s">
        <v>15</v>
      </c>
      <c r="L380" s="46"/>
      <c r="M380" s="43">
        <f t="shared" si="59"/>
        <v>0</v>
      </c>
      <c r="N380" s="46"/>
      <c r="O380" s="43">
        <f t="shared" si="60"/>
        <v>0</v>
      </c>
      <c r="P380" s="43">
        <f t="shared" si="61"/>
        <v>0</v>
      </c>
      <c r="Q380" s="44" t="s">
        <v>45</v>
      </c>
      <c r="R380" s="46" t="s">
        <v>45</v>
      </c>
      <c r="S380" s="43">
        <v>0</v>
      </c>
      <c r="T380" s="46"/>
      <c r="U380" s="43">
        <v>0</v>
      </c>
      <c r="V380" s="46"/>
      <c r="W380" s="46" t="str">
        <f t="shared" si="62"/>
        <v>0.00000</v>
      </c>
      <c r="X380" s="46" t="str">
        <f t="shared" si="63"/>
        <v>0.00000</v>
      </c>
      <c r="Y380" s="49">
        <v>0</v>
      </c>
      <c r="Z380" s="49">
        <f t="shared" si="64"/>
        <v>0</v>
      </c>
      <c r="AA380" s="46" t="str">
        <f t="shared" si="65"/>
        <v>NA</v>
      </c>
    </row>
    <row r="381" spans="1:27" hidden="1" x14ac:dyDescent="0.2">
      <c r="A381" s="47">
        <v>43784</v>
      </c>
      <c r="B381" s="49">
        <v>0</v>
      </c>
      <c r="C381" s="49">
        <v>0</v>
      </c>
      <c r="D381" s="41">
        <f t="shared" si="55"/>
        <v>0</v>
      </c>
      <c r="E381" s="42" t="s">
        <v>15</v>
      </c>
      <c r="F381" s="46"/>
      <c r="G381" s="43">
        <f t="shared" si="56"/>
        <v>0</v>
      </c>
      <c r="H381" s="46"/>
      <c r="I381" s="43">
        <f t="shared" si="57"/>
        <v>0</v>
      </c>
      <c r="J381" s="43">
        <f t="shared" si="58"/>
        <v>0</v>
      </c>
      <c r="K381" s="42" t="s">
        <v>15</v>
      </c>
      <c r="L381" s="46"/>
      <c r="M381" s="43">
        <f t="shared" si="59"/>
        <v>0</v>
      </c>
      <c r="N381" s="46"/>
      <c r="O381" s="43">
        <f t="shared" si="60"/>
        <v>0</v>
      </c>
      <c r="P381" s="43">
        <f t="shared" si="61"/>
        <v>0</v>
      </c>
      <c r="Q381" s="44" t="s">
        <v>45</v>
      </c>
      <c r="R381" s="46" t="s">
        <v>45</v>
      </c>
      <c r="S381" s="43">
        <v>0</v>
      </c>
      <c r="T381" s="46"/>
      <c r="U381" s="43">
        <v>0</v>
      </c>
      <c r="V381" s="46"/>
      <c r="W381" s="46" t="str">
        <f t="shared" si="62"/>
        <v>0.00000</v>
      </c>
      <c r="X381" s="46" t="str">
        <f t="shared" si="63"/>
        <v>0.00000</v>
      </c>
      <c r="Y381" s="49">
        <v>0</v>
      </c>
      <c r="Z381" s="49">
        <f t="shared" si="64"/>
        <v>0</v>
      </c>
      <c r="AA381" s="46" t="str">
        <f t="shared" si="65"/>
        <v>NA</v>
      </c>
    </row>
    <row r="382" spans="1:27" hidden="1" x14ac:dyDescent="0.2">
      <c r="A382" s="47">
        <v>43785</v>
      </c>
      <c r="B382" s="49">
        <v>0</v>
      </c>
      <c r="C382" s="49">
        <v>0</v>
      </c>
      <c r="D382" s="41">
        <f t="shared" si="55"/>
        <v>0</v>
      </c>
      <c r="E382" s="42" t="s">
        <v>15</v>
      </c>
      <c r="F382" s="46"/>
      <c r="G382" s="43">
        <f t="shared" si="56"/>
        <v>0</v>
      </c>
      <c r="H382" s="46"/>
      <c r="I382" s="43">
        <f t="shared" si="57"/>
        <v>0</v>
      </c>
      <c r="J382" s="43">
        <f t="shared" si="58"/>
        <v>0</v>
      </c>
      <c r="K382" s="42" t="s">
        <v>15</v>
      </c>
      <c r="L382" s="46"/>
      <c r="M382" s="43">
        <f t="shared" si="59"/>
        <v>0</v>
      </c>
      <c r="N382" s="46"/>
      <c r="O382" s="43">
        <f t="shared" si="60"/>
        <v>0</v>
      </c>
      <c r="P382" s="43">
        <f t="shared" si="61"/>
        <v>0</v>
      </c>
      <c r="Q382" s="44" t="s">
        <v>94</v>
      </c>
      <c r="R382" s="46" t="s">
        <v>45</v>
      </c>
      <c r="S382" s="43">
        <v>0</v>
      </c>
      <c r="T382" s="46"/>
      <c r="U382" s="43">
        <v>0</v>
      </c>
      <c r="V382" s="46"/>
      <c r="W382" s="46" t="str">
        <f t="shared" si="62"/>
        <v>0.00000</v>
      </c>
      <c r="X382" s="46" t="str">
        <f t="shared" si="63"/>
        <v>0.00000</v>
      </c>
      <c r="Y382" s="49">
        <v>0</v>
      </c>
      <c r="Z382" s="49">
        <f t="shared" si="64"/>
        <v>0</v>
      </c>
      <c r="AA382" s="46" t="str">
        <f t="shared" si="65"/>
        <v>NA</v>
      </c>
    </row>
    <row r="383" spans="1:27" hidden="1" x14ac:dyDescent="0.2">
      <c r="A383" s="47">
        <v>43786</v>
      </c>
      <c r="B383" s="49">
        <v>0</v>
      </c>
      <c r="C383" s="49">
        <v>0</v>
      </c>
      <c r="D383" s="41">
        <f t="shared" si="55"/>
        <v>0</v>
      </c>
      <c r="E383" s="42" t="s">
        <v>15</v>
      </c>
      <c r="F383" s="46"/>
      <c r="G383" s="43">
        <f t="shared" si="56"/>
        <v>0</v>
      </c>
      <c r="H383" s="46"/>
      <c r="I383" s="43">
        <f t="shared" si="57"/>
        <v>0</v>
      </c>
      <c r="J383" s="43">
        <f t="shared" si="58"/>
        <v>0</v>
      </c>
      <c r="K383" s="42" t="s">
        <v>15</v>
      </c>
      <c r="L383" s="46"/>
      <c r="M383" s="43">
        <f t="shared" si="59"/>
        <v>0</v>
      </c>
      <c r="N383" s="46"/>
      <c r="O383" s="43">
        <f t="shared" si="60"/>
        <v>0</v>
      </c>
      <c r="P383" s="43">
        <f t="shared" si="61"/>
        <v>0</v>
      </c>
      <c r="Q383" s="44" t="s">
        <v>94</v>
      </c>
      <c r="R383" s="46" t="s">
        <v>45</v>
      </c>
      <c r="S383" s="43">
        <v>0</v>
      </c>
      <c r="T383" s="46"/>
      <c r="U383" s="43">
        <v>0</v>
      </c>
      <c r="V383" s="46"/>
      <c r="W383" s="46" t="str">
        <f t="shared" si="62"/>
        <v>0.00000</v>
      </c>
      <c r="X383" s="46" t="str">
        <f t="shared" si="63"/>
        <v>0.00000</v>
      </c>
      <c r="Y383" s="49">
        <v>0</v>
      </c>
      <c r="Z383" s="49">
        <f t="shared" si="64"/>
        <v>0</v>
      </c>
      <c r="AA383" s="46" t="str">
        <f t="shared" si="65"/>
        <v>NA</v>
      </c>
    </row>
    <row r="384" spans="1:27" hidden="1" x14ac:dyDescent="0.2">
      <c r="A384" s="47">
        <v>43787</v>
      </c>
      <c r="B384" s="49">
        <v>0</v>
      </c>
      <c r="C384" s="49">
        <v>0</v>
      </c>
      <c r="D384" s="41">
        <f t="shared" si="55"/>
        <v>0</v>
      </c>
      <c r="E384" s="42" t="s">
        <v>15</v>
      </c>
      <c r="F384" s="46"/>
      <c r="G384" s="43">
        <f t="shared" si="56"/>
        <v>0</v>
      </c>
      <c r="H384" s="46"/>
      <c r="I384" s="43">
        <f t="shared" si="57"/>
        <v>0</v>
      </c>
      <c r="J384" s="43">
        <f t="shared" si="58"/>
        <v>0</v>
      </c>
      <c r="K384" s="42" t="s">
        <v>15</v>
      </c>
      <c r="L384" s="46"/>
      <c r="M384" s="43">
        <f t="shared" si="59"/>
        <v>0</v>
      </c>
      <c r="N384" s="46"/>
      <c r="O384" s="43">
        <f t="shared" si="60"/>
        <v>0</v>
      </c>
      <c r="P384" s="43">
        <f t="shared" si="61"/>
        <v>0</v>
      </c>
      <c r="Q384" s="44" t="s">
        <v>45</v>
      </c>
      <c r="R384" s="46" t="s">
        <v>45</v>
      </c>
      <c r="S384" s="43">
        <v>0</v>
      </c>
      <c r="T384" s="46"/>
      <c r="U384" s="43">
        <v>0</v>
      </c>
      <c r="V384" s="46"/>
      <c r="W384" s="46" t="str">
        <f t="shared" si="62"/>
        <v>0.00000</v>
      </c>
      <c r="X384" s="46" t="str">
        <f t="shared" si="63"/>
        <v>0.00000</v>
      </c>
      <c r="Y384" s="49">
        <v>0</v>
      </c>
      <c r="Z384" s="49">
        <f t="shared" si="64"/>
        <v>0</v>
      </c>
      <c r="AA384" s="46" t="str">
        <f t="shared" si="65"/>
        <v>NA</v>
      </c>
    </row>
    <row r="385" spans="1:27" hidden="1" x14ac:dyDescent="0.2">
      <c r="A385" s="47">
        <v>43788</v>
      </c>
      <c r="B385" s="49">
        <v>0</v>
      </c>
      <c r="C385" s="49">
        <v>0</v>
      </c>
      <c r="D385" s="41">
        <f t="shared" si="55"/>
        <v>0</v>
      </c>
      <c r="E385" s="42" t="s">
        <v>15</v>
      </c>
      <c r="F385" s="46"/>
      <c r="G385" s="43">
        <f t="shared" si="56"/>
        <v>0</v>
      </c>
      <c r="H385" s="46"/>
      <c r="I385" s="43">
        <f t="shared" si="57"/>
        <v>0</v>
      </c>
      <c r="J385" s="43">
        <f t="shared" si="58"/>
        <v>0</v>
      </c>
      <c r="K385" s="42" t="s">
        <v>15</v>
      </c>
      <c r="L385" s="46"/>
      <c r="M385" s="43">
        <f t="shared" si="59"/>
        <v>0</v>
      </c>
      <c r="N385" s="46"/>
      <c r="O385" s="43">
        <f t="shared" si="60"/>
        <v>0</v>
      </c>
      <c r="P385" s="43">
        <f t="shared" si="61"/>
        <v>0</v>
      </c>
      <c r="Q385" s="44" t="s">
        <v>45</v>
      </c>
      <c r="R385" s="46" t="s">
        <v>45</v>
      </c>
      <c r="S385" s="43">
        <v>0</v>
      </c>
      <c r="T385" s="46"/>
      <c r="U385" s="43">
        <v>0</v>
      </c>
      <c r="V385" s="46"/>
      <c r="W385" s="46" t="str">
        <f t="shared" si="62"/>
        <v>0.00000</v>
      </c>
      <c r="X385" s="46" t="str">
        <f t="shared" si="63"/>
        <v>0.00000</v>
      </c>
      <c r="Y385" s="49">
        <v>0</v>
      </c>
      <c r="Z385" s="49">
        <f t="shared" si="64"/>
        <v>0</v>
      </c>
      <c r="AA385" s="46" t="str">
        <f t="shared" si="65"/>
        <v>NA</v>
      </c>
    </row>
    <row r="386" spans="1:27" hidden="1" x14ac:dyDescent="0.2">
      <c r="A386" s="47">
        <v>43789</v>
      </c>
      <c r="B386" s="49">
        <v>0</v>
      </c>
      <c r="C386" s="49">
        <v>0</v>
      </c>
      <c r="D386" s="41">
        <f t="shared" ref="D386:D449" si="66">(B386-C386)</f>
        <v>0</v>
      </c>
      <c r="E386" s="42" t="s">
        <v>15</v>
      </c>
      <c r="F386" s="46"/>
      <c r="G386" s="43">
        <f t="shared" ref="G386:G449" si="67">IF(E386="T",(B386-F386),0)</f>
        <v>0</v>
      </c>
      <c r="H386" s="46"/>
      <c r="I386" s="43">
        <f t="shared" ref="I386:I449" si="68">IF(E386="T",(H386-B386),0)</f>
        <v>0</v>
      </c>
      <c r="J386" s="43">
        <f t="shared" ref="J386:J449" si="69">IF(E386="T",(B386-0.003),0)</f>
        <v>0</v>
      </c>
      <c r="K386" s="42" t="s">
        <v>15</v>
      </c>
      <c r="L386" s="46"/>
      <c r="M386" s="43">
        <f t="shared" ref="M386:M449" si="70">IF(K386="T",(L386-C386),0)</f>
        <v>0</v>
      </c>
      <c r="N386" s="46"/>
      <c r="O386" s="43">
        <f t="shared" ref="O386:O449" si="71">IF(K386="T",(C386-N386),0)</f>
        <v>0</v>
      </c>
      <c r="P386" s="43">
        <f t="shared" ref="P386:P449" si="72">IF(K386="T",(C386+0.003),0)</f>
        <v>0</v>
      </c>
      <c r="Q386" s="44" t="s">
        <v>45</v>
      </c>
      <c r="R386" s="46" t="s">
        <v>45</v>
      </c>
      <c r="S386" s="43">
        <v>0</v>
      </c>
      <c r="T386" s="46"/>
      <c r="U386" s="43">
        <v>0</v>
      </c>
      <c r="V386" s="46"/>
      <c r="W386" s="46" t="str">
        <f t="shared" si="62"/>
        <v>0.00000</v>
      </c>
      <c r="X386" s="46" t="str">
        <f t="shared" si="63"/>
        <v>0.00000</v>
      </c>
      <c r="Y386" s="49">
        <v>0</v>
      </c>
      <c r="Z386" s="49">
        <f t="shared" si="64"/>
        <v>0</v>
      </c>
      <c r="AA386" s="46" t="str">
        <f t="shared" si="65"/>
        <v>NA</v>
      </c>
    </row>
    <row r="387" spans="1:27" hidden="1" x14ac:dyDescent="0.2">
      <c r="A387" s="47">
        <v>43790</v>
      </c>
      <c r="B387" s="49">
        <v>0</v>
      </c>
      <c r="C387" s="49">
        <v>0</v>
      </c>
      <c r="D387" s="41">
        <f t="shared" si="66"/>
        <v>0</v>
      </c>
      <c r="E387" s="42" t="s">
        <v>15</v>
      </c>
      <c r="F387" s="46"/>
      <c r="G387" s="43">
        <f t="shared" si="67"/>
        <v>0</v>
      </c>
      <c r="H387" s="46"/>
      <c r="I387" s="43">
        <f t="shared" si="68"/>
        <v>0</v>
      </c>
      <c r="J387" s="43">
        <f t="shared" si="69"/>
        <v>0</v>
      </c>
      <c r="K387" s="42" t="s">
        <v>15</v>
      </c>
      <c r="L387" s="46"/>
      <c r="M387" s="43">
        <f t="shared" si="70"/>
        <v>0</v>
      </c>
      <c r="N387" s="46"/>
      <c r="O387" s="43">
        <f t="shared" si="71"/>
        <v>0</v>
      </c>
      <c r="P387" s="43">
        <f t="shared" si="72"/>
        <v>0</v>
      </c>
      <c r="Q387" s="44" t="s">
        <v>45</v>
      </c>
      <c r="R387" s="46" t="s">
        <v>45</v>
      </c>
      <c r="S387" s="43">
        <v>0</v>
      </c>
      <c r="T387" s="46"/>
      <c r="U387" s="43">
        <v>0</v>
      </c>
      <c r="V387" s="46"/>
      <c r="W387" s="46" t="str">
        <f t="shared" ref="W387:W450" si="73">IF(E387="T",IF(I387&gt;0.00109,"0.00100","-0.00300"),"0.00000")</f>
        <v>0.00000</v>
      </c>
      <c r="X387" s="46" t="str">
        <f t="shared" ref="X387:X450" si="74">IF(K387="T",IF(O387&gt;0.00109,"0.00100","-0.00300"),"0.00000")</f>
        <v>0.00000</v>
      </c>
      <c r="Y387" s="49">
        <v>0</v>
      </c>
      <c r="Z387" s="49">
        <f t="shared" ref="Z387:Z450" si="75">SUM(W387+X387+Y387)</f>
        <v>0</v>
      </c>
      <c r="AA387" s="46" t="str">
        <f t="shared" ref="AA387:AA450" si="76">IF(Z387=0,"NA",IF(Z387&gt;0.00099,"P","F"))</f>
        <v>NA</v>
      </c>
    </row>
    <row r="388" spans="1:27" hidden="1" x14ac:dyDescent="0.2">
      <c r="A388" s="47">
        <v>43791</v>
      </c>
      <c r="B388" s="49">
        <v>0</v>
      </c>
      <c r="C388" s="49">
        <v>0</v>
      </c>
      <c r="D388" s="41">
        <f t="shared" si="66"/>
        <v>0</v>
      </c>
      <c r="E388" s="42" t="s">
        <v>15</v>
      </c>
      <c r="F388" s="46"/>
      <c r="G388" s="43">
        <f t="shared" si="67"/>
        <v>0</v>
      </c>
      <c r="H388" s="46"/>
      <c r="I388" s="43">
        <f t="shared" si="68"/>
        <v>0</v>
      </c>
      <c r="J388" s="43">
        <f t="shared" si="69"/>
        <v>0</v>
      </c>
      <c r="K388" s="42" t="s">
        <v>15</v>
      </c>
      <c r="L388" s="46"/>
      <c r="M388" s="43">
        <f t="shared" si="70"/>
        <v>0</v>
      </c>
      <c r="N388" s="46"/>
      <c r="O388" s="43">
        <f t="shared" si="71"/>
        <v>0</v>
      </c>
      <c r="P388" s="43">
        <f t="shared" si="72"/>
        <v>0</v>
      </c>
      <c r="Q388" s="44" t="s">
        <v>45</v>
      </c>
      <c r="R388" s="46" t="s">
        <v>45</v>
      </c>
      <c r="S388" s="43">
        <v>0</v>
      </c>
      <c r="T388" s="46"/>
      <c r="U388" s="43">
        <v>0</v>
      </c>
      <c r="V388" s="46"/>
      <c r="W388" s="46" t="str">
        <f t="shared" si="73"/>
        <v>0.00000</v>
      </c>
      <c r="X388" s="46" t="str">
        <f t="shared" si="74"/>
        <v>0.00000</v>
      </c>
      <c r="Y388" s="49">
        <v>0</v>
      </c>
      <c r="Z388" s="49">
        <f t="shared" si="75"/>
        <v>0</v>
      </c>
      <c r="AA388" s="46" t="str">
        <f t="shared" si="76"/>
        <v>NA</v>
      </c>
    </row>
    <row r="389" spans="1:27" hidden="1" x14ac:dyDescent="0.2">
      <c r="A389" s="47">
        <v>43792</v>
      </c>
      <c r="B389" s="49">
        <v>0</v>
      </c>
      <c r="C389" s="49">
        <v>0</v>
      </c>
      <c r="D389" s="41">
        <f t="shared" si="66"/>
        <v>0</v>
      </c>
      <c r="E389" s="42" t="s">
        <v>15</v>
      </c>
      <c r="F389" s="46"/>
      <c r="G389" s="43">
        <f t="shared" si="67"/>
        <v>0</v>
      </c>
      <c r="H389" s="46"/>
      <c r="I389" s="43">
        <f t="shared" si="68"/>
        <v>0</v>
      </c>
      <c r="J389" s="43">
        <f t="shared" si="69"/>
        <v>0</v>
      </c>
      <c r="K389" s="42" t="s">
        <v>15</v>
      </c>
      <c r="L389" s="46"/>
      <c r="M389" s="43">
        <f t="shared" si="70"/>
        <v>0</v>
      </c>
      <c r="N389" s="46"/>
      <c r="O389" s="43">
        <f t="shared" si="71"/>
        <v>0</v>
      </c>
      <c r="P389" s="43">
        <f t="shared" si="72"/>
        <v>0</v>
      </c>
      <c r="Q389" s="44" t="s">
        <v>94</v>
      </c>
      <c r="R389" s="46" t="s">
        <v>45</v>
      </c>
      <c r="S389" s="43">
        <v>0</v>
      </c>
      <c r="T389" s="46"/>
      <c r="U389" s="43">
        <v>0</v>
      </c>
      <c r="V389" s="46"/>
      <c r="W389" s="46" t="str">
        <f t="shared" si="73"/>
        <v>0.00000</v>
      </c>
      <c r="X389" s="46" t="str">
        <f t="shared" si="74"/>
        <v>0.00000</v>
      </c>
      <c r="Y389" s="49">
        <v>0</v>
      </c>
      <c r="Z389" s="49">
        <f t="shared" si="75"/>
        <v>0</v>
      </c>
      <c r="AA389" s="46" t="str">
        <f t="shared" si="76"/>
        <v>NA</v>
      </c>
    </row>
    <row r="390" spans="1:27" hidden="1" x14ac:dyDescent="0.2">
      <c r="A390" s="47">
        <v>43793</v>
      </c>
      <c r="B390" s="49">
        <v>0</v>
      </c>
      <c r="C390" s="49">
        <v>0</v>
      </c>
      <c r="D390" s="41">
        <f t="shared" si="66"/>
        <v>0</v>
      </c>
      <c r="E390" s="42" t="s">
        <v>15</v>
      </c>
      <c r="F390" s="46"/>
      <c r="G390" s="43">
        <f t="shared" si="67"/>
        <v>0</v>
      </c>
      <c r="H390" s="46"/>
      <c r="I390" s="43">
        <f t="shared" si="68"/>
        <v>0</v>
      </c>
      <c r="J390" s="43">
        <f t="shared" si="69"/>
        <v>0</v>
      </c>
      <c r="K390" s="42" t="s">
        <v>15</v>
      </c>
      <c r="L390" s="46"/>
      <c r="M390" s="43">
        <f t="shared" si="70"/>
        <v>0</v>
      </c>
      <c r="N390" s="46"/>
      <c r="O390" s="43">
        <f t="shared" si="71"/>
        <v>0</v>
      </c>
      <c r="P390" s="43">
        <f t="shared" si="72"/>
        <v>0</v>
      </c>
      <c r="Q390" s="44" t="s">
        <v>94</v>
      </c>
      <c r="R390" s="46" t="s">
        <v>45</v>
      </c>
      <c r="S390" s="43">
        <v>0</v>
      </c>
      <c r="T390" s="46"/>
      <c r="U390" s="43">
        <v>0</v>
      </c>
      <c r="V390" s="46"/>
      <c r="W390" s="46" t="str">
        <f t="shared" si="73"/>
        <v>0.00000</v>
      </c>
      <c r="X390" s="46" t="str">
        <f t="shared" si="74"/>
        <v>0.00000</v>
      </c>
      <c r="Y390" s="49">
        <v>0</v>
      </c>
      <c r="Z390" s="49">
        <f t="shared" si="75"/>
        <v>0</v>
      </c>
      <c r="AA390" s="46" t="str">
        <f t="shared" si="76"/>
        <v>NA</v>
      </c>
    </row>
    <row r="391" spans="1:27" hidden="1" x14ac:dyDescent="0.2">
      <c r="A391" s="47">
        <v>43794</v>
      </c>
      <c r="B391" s="49">
        <v>0</v>
      </c>
      <c r="C391" s="49">
        <v>0</v>
      </c>
      <c r="D391" s="41">
        <f t="shared" si="66"/>
        <v>0</v>
      </c>
      <c r="E391" s="42" t="s">
        <v>15</v>
      </c>
      <c r="F391" s="46"/>
      <c r="G391" s="43">
        <f t="shared" si="67"/>
        <v>0</v>
      </c>
      <c r="H391" s="46"/>
      <c r="I391" s="43">
        <f t="shared" si="68"/>
        <v>0</v>
      </c>
      <c r="J391" s="43">
        <f t="shared" si="69"/>
        <v>0</v>
      </c>
      <c r="K391" s="42" t="s">
        <v>15</v>
      </c>
      <c r="L391" s="46"/>
      <c r="M391" s="43">
        <f t="shared" si="70"/>
        <v>0</v>
      </c>
      <c r="N391" s="46"/>
      <c r="O391" s="43">
        <f t="shared" si="71"/>
        <v>0</v>
      </c>
      <c r="P391" s="43">
        <f t="shared" si="72"/>
        <v>0</v>
      </c>
      <c r="Q391" s="44" t="s">
        <v>45</v>
      </c>
      <c r="R391" s="46" t="s">
        <v>45</v>
      </c>
      <c r="S391" s="43">
        <v>0</v>
      </c>
      <c r="T391" s="46"/>
      <c r="U391" s="43">
        <v>0</v>
      </c>
      <c r="V391" s="46"/>
      <c r="W391" s="46" t="str">
        <f t="shared" si="73"/>
        <v>0.00000</v>
      </c>
      <c r="X391" s="46" t="str">
        <f t="shared" si="74"/>
        <v>0.00000</v>
      </c>
      <c r="Y391" s="49">
        <v>0</v>
      </c>
      <c r="Z391" s="49">
        <f t="shared" si="75"/>
        <v>0</v>
      </c>
      <c r="AA391" s="46" t="str">
        <f t="shared" si="76"/>
        <v>NA</v>
      </c>
    </row>
    <row r="392" spans="1:27" hidden="1" x14ac:dyDescent="0.2">
      <c r="A392" s="47">
        <v>43795</v>
      </c>
      <c r="B392" s="49">
        <v>0</v>
      </c>
      <c r="C392" s="49">
        <v>0</v>
      </c>
      <c r="D392" s="41">
        <f t="shared" si="66"/>
        <v>0</v>
      </c>
      <c r="E392" s="42" t="s">
        <v>15</v>
      </c>
      <c r="F392" s="46"/>
      <c r="G392" s="43">
        <f t="shared" si="67"/>
        <v>0</v>
      </c>
      <c r="H392" s="46"/>
      <c r="I392" s="43">
        <f t="shared" si="68"/>
        <v>0</v>
      </c>
      <c r="J392" s="43">
        <f t="shared" si="69"/>
        <v>0</v>
      </c>
      <c r="K392" s="42" t="s">
        <v>15</v>
      </c>
      <c r="L392" s="46"/>
      <c r="M392" s="43">
        <f t="shared" si="70"/>
        <v>0</v>
      </c>
      <c r="N392" s="46"/>
      <c r="O392" s="43">
        <f t="shared" si="71"/>
        <v>0</v>
      </c>
      <c r="P392" s="43">
        <f t="shared" si="72"/>
        <v>0</v>
      </c>
      <c r="Q392" s="44" t="s">
        <v>45</v>
      </c>
      <c r="R392" s="46" t="s">
        <v>45</v>
      </c>
      <c r="S392" s="43">
        <v>0</v>
      </c>
      <c r="T392" s="46"/>
      <c r="U392" s="43">
        <v>0</v>
      </c>
      <c r="V392" s="46"/>
      <c r="W392" s="46" t="str">
        <f t="shared" si="73"/>
        <v>0.00000</v>
      </c>
      <c r="X392" s="46" t="str">
        <f t="shared" si="74"/>
        <v>0.00000</v>
      </c>
      <c r="Y392" s="49">
        <v>0</v>
      </c>
      <c r="Z392" s="49">
        <f t="shared" si="75"/>
        <v>0</v>
      </c>
      <c r="AA392" s="46" t="str">
        <f t="shared" si="76"/>
        <v>NA</v>
      </c>
    </row>
    <row r="393" spans="1:27" hidden="1" x14ac:dyDescent="0.2">
      <c r="A393" s="47">
        <v>43796</v>
      </c>
      <c r="B393" s="49">
        <v>0</v>
      </c>
      <c r="C393" s="49">
        <v>0</v>
      </c>
      <c r="D393" s="41">
        <f t="shared" si="66"/>
        <v>0</v>
      </c>
      <c r="E393" s="42" t="s">
        <v>15</v>
      </c>
      <c r="F393" s="46"/>
      <c r="G393" s="43">
        <f t="shared" si="67"/>
        <v>0</v>
      </c>
      <c r="H393" s="46"/>
      <c r="I393" s="43">
        <f t="shared" si="68"/>
        <v>0</v>
      </c>
      <c r="J393" s="43">
        <f t="shared" si="69"/>
        <v>0</v>
      </c>
      <c r="K393" s="42" t="s">
        <v>15</v>
      </c>
      <c r="L393" s="46"/>
      <c r="M393" s="43">
        <f t="shared" si="70"/>
        <v>0</v>
      </c>
      <c r="N393" s="46"/>
      <c r="O393" s="43">
        <f t="shared" si="71"/>
        <v>0</v>
      </c>
      <c r="P393" s="43">
        <f t="shared" si="72"/>
        <v>0</v>
      </c>
      <c r="Q393" s="44" t="s">
        <v>45</v>
      </c>
      <c r="R393" s="46" t="s">
        <v>45</v>
      </c>
      <c r="S393" s="43">
        <v>0</v>
      </c>
      <c r="T393" s="46"/>
      <c r="U393" s="43">
        <v>0</v>
      </c>
      <c r="V393" s="46"/>
      <c r="W393" s="46" t="str">
        <f t="shared" si="73"/>
        <v>0.00000</v>
      </c>
      <c r="X393" s="46" t="str">
        <f t="shared" si="74"/>
        <v>0.00000</v>
      </c>
      <c r="Y393" s="49">
        <v>0</v>
      </c>
      <c r="Z393" s="49">
        <f t="shared" si="75"/>
        <v>0</v>
      </c>
      <c r="AA393" s="46" t="str">
        <f t="shared" si="76"/>
        <v>NA</v>
      </c>
    </row>
    <row r="394" spans="1:27" hidden="1" x14ac:dyDescent="0.2">
      <c r="A394" s="47">
        <v>43797</v>
      </c>
      <c r="B394" s="49">
        <v>0</v>
      </c>
      <c r="C394" s="49">
        <v>0</v>
      </c>
      <c r="D394" s="41">
        <f t="shared" si="66"/>
        <v>0</v>
      </c>
      <c r="E394" s="42" t="s">
        <v>15</v>
      </c>
      <c r="F394" s="46"/>
      <c r="G394" s="43">
        <f t="shared" si="67"/>
        <v>0</v>
      </c>
      <c r="H394" s="46"/>
      <c r="I394" s="43">
        <f t="shared" si="68"/>
        <v>0</v>
      </c>
      <c r="J394" s="43">
        <f t="shared" si="69"/>
        <v>0</v>
      </c>
      <c r="K394" s="42" t="s">
        <v>15</v>
      </c>
      <c r="L394" s="46"/>
      <c r="M394" s="43">
        <f t="shared" si="70"/>
        <v>0</v>
      </c>
      <c r="N394" s="46"/>
      <c r="O394" s="43">
        <f t="shared" si="71"/>
        <v>0</v>
      </c>
      <c r="P394" s="43">
        <f t="shared" si="72"/>
        <v>0</v>
      </c>
      <c r="Q394" s="44" t="s">
        <v>45</v>
      </c>
      <c r="R394" s="46" t="s">
        <v>45</v>
      </c>
      <c r="S394" s="43">
        <v>0</v>
      </c>
      <c r="T394" s="46"/>
      <c r="U394" s="43">
        <v>0</v>
      </c>
      <c r="V394" s="46"/>
      <c r="W394" s="46" t="str">
        <f t="shared" si="73"/>
        <v>0.00000</v>
      </c>
      <c r="X394" s="46" t="str">
        <f t="shared" si="74"/>
        <v>0.00000</v>
      </c>
      <c r="Y394" s="49">
        <v>0</v>
      </c>
      <c r="Z394" s="49">
        <f t="shared" si="75"/>
        <v>0</v>
      </c>
      <c r="AA394" s="46" t="str">
        <f t="shared" si="76"/>
        <v>NA</v>
      </c>
    </row>
    <row r="395" spans="1:27" hidden="1" x14ac:dyDescent="0.2">
      <c r="A395" s="47">
        <v>43798</v>
      </c>
      <c r="B395" s="49">
        <v>0</v>
      </c>
      <c r="C395" s="49">
        <v>0</v>
      </c>
      <c r="D395" s="41">
        <f t="shared" si="66"/>
        <v>0</v>
      </c>
      <c r="E395" s="42" t="s">
        <v>15</v>
      </c>
      <c r="F395" s="46"/>
      <c r="G395" s="43">
        <f t="shared" si="67"/>
        <v>0</v>
      </c>
      <c r="H395" s="46"/>
      <c r="I395" s="43">
        <f t="shared" si="68"/>
        <v>0</v>
      </c>
      <c r="J395" s="43">
        <f t="shared" si="69"/>
        <v>0</v>
      </c>
      <c r="K395" s="42" t="s">
        <v>15</v>
      </c>
      <c r="L395" s="46"/>
      <c r="M395" s="43">
        <f t="shared" si="70"/>
        <v>0</v>
      </c>
      <c r="N395" s="46"/>
      <c r="O395" s="43">
        <f t="shared" si="71"/>
        <v>0</v>
      </c>
      <c r="P395" s="43">
        <f t="shared" si="72"/>
        <v>0</v>
      </c>
      <c r="Q395" s="44" t="s">
        <v>45</v>
      </c>
      <c r="R395" s="46" t="s">
        <v>45</v>
      </c>
      <c r="S395" s="43">
        <v>0</v>
      </c>
      <c r="T395" s="46"/>
      <c r="U395" s="43">
        <v>0</v>
      </c>
      <c r="V395" s="46"/>
      <c r="W395" s="46" t="str">
        <f t="shared" si="73"/>
        <v>0.00000</v>
      </c>
      <c r="X395" s="46" t="str">
        <f t="shared" si="74"/>
        <v>0.00000</v>
      </c>
      <c r="Y395" s="49">
        <v>0</v>
      </c>
      <c r="Z395" s="49">
        <f t="shared" si="75"/>
        <v>0</v>
      </c>
      <c r="AA395" s="46" t="str">
        <f t="shared" si="76"/>
        <v>NA</v>
      </c>
    </row>
    <row r="396" spans="1:27" hidden="1" x14ac:dyDescent="0.2">
      <c r="A396" s="47">
        <v>43799</v>
      </c>
      <c r="B396" s="49">
        <v>0</v>
      </c>
      <c r="C396" s="49">
        <v>0</v>
      </c>
      <c r="D396" s="41">
        <f t="shared" si="66"/>
        <v>0</v>
      </c>
      <c r="E396" s="42" t="s">
        <v>15</v>
      </c>
      <c r="F396" s="46"/>
      <c r="G396" s="43">
        <f t="shared" si="67"/>
        <v>0</v>
      </c>
      <c r="H396" s="46"/>
      <c r="I396" s="43">
        <f t="shared" si="68"/>
        <v>0</v>
      </c>
      <c r="J396" s="43">
        <f t="shared" si="69"/>
        <v>0</v>
      </c>
      <c r="K396" s="42" t="s">
        <v>15</v>
      </c>
      <c r="L396" s="46"/>
      <c r="M396" s="43">
        <f t="shared" si="70"/>
        <v>0</v>
      </c>
      <c r="N396" s="46"/>
      <c r="O396" s="43">
        <f t="shared" si="71"/>
        <v>0</v>
      </c>
      <c r="P396" s="43">
        <f t="shared" si="72"/>
        <v>0</v>
      </c>
      <c r="Q396" s="44" t="s">
        <v>94</v>
      </c>
      <c r="R396" s="46" t="s">
        <v>45</v>
      </c>
      <c r="S396" s="43">
        <v>0</v>
      </c>
      <c r="T396" s="46"/>
      <c r="U396" s="43">
        <v>0</v>
      </c>
      <c r="V396" s="46"/>
      <c r="W396" s="46" t="str">
        <f t="shared" si="73"/>
        <v>0.00000</v>
      </c>
      <c r="X396" s="46" t="str">
        <f t="shared" si="74"/>
        <v>0.00000</v>
      </c>
      <c r="Y396" s="49">
        <v>0</v>
      </c>
      <c r="Z396" s="49">
        <f t="shared" si="75"/>
        <v>0</v>
      </c>
      <c r="AA396" s="46" t="str">
        <f t="shared" si="76"/>
        <v>NA</v>
      </c>
    </row>
    <row r="397" spans="1:27" hidden="1" x14ac:dyDescent="0.2">
      <c r="A397" s="47">
        <v>43800</v>
      </c>
      <c r="B397" s="49">
        <v>0</v>
      </c>
      <c r="C397" s="49">
        <v>0</v>
      </c>
      <c r="D397" s="41">
        <f t="shared" si="66"/>
        <v>0</v>
      </c>
      <c r="E397" s="42" t="s">
        <v>15</v>
      </c>
      <c r="F397" s="46"/>
      <c r="G397" s="43">
        <f t="shared" si="67"/>
        <v>0</v>
      </c>
      <c r="H397" s="46"/>
      <c r="I397" s="43">
        <f t="shared" si="68"/>
        <v>0</v>
      </c>
      <c r="J397" s="43">
        <f t="shared" si="69"/>
        <v>0</v>
      </c>
      <c r="K397" s="42" t="s">
        <v>15</v>
      </c>
      <c r="L397" s="46"/>
      <c r="M397" s="43">
        <f t="shared" si="70"/>
        <v>0</v>
      </c>
      <c r="N397" s="46"/>
      <c r="O397" s="43">
        <f t="shared" si="71"/>
        <v>0</v>
      </c>
      <c r="P397" s="43">
        <f t="shared" si="72"/>
        <v>0</v>
      </c>
      <c r="Q397" s="44" t="s">
        <v>94</v>
      </c>
      <c r="R397" s="46" t="s">
        <v>45</v>
      </c>
      <c r="S397" s="43">
        <v>0</v>
      </c>
      <c r="T397" s="46"/>
      <c r="U397" s="43">
        <v>0</v>
      </c>
      <c r="V397" s="46"/>
      <c r="W397" s="46" t="str">
        <f t="shared" si="73"/>
        <v>0.00000</v>
      </c>
      <c r="X397" s="46" t="str">
        <f t="shared" si="74"/>
        <v>0.00000</v>
      </c>
      <c r="Y397" s="49">
        <v>0</v>
      </c>
      <c r="Z397" s="49">
        <f t="shared" si="75"/>
        <v>0</v>
      </c>
      <c r="AA397" s="46" t="str">
        <f t="shared" si="76"/>
        <v>NA</v>
      </c>
    </row>
    <row r="398" spans="1:27" hidden="1" x14ac:dyDescent="0.2">
      <c r="A398" s="47">
        <v>43801</v>
      </c>
      <c r="B398" s="49">
        <v>0</v>
      </c>
      <c r="C398" s="49">
        <v>0</v>
      </c>
      <c r="D398" s="41">
        <f t="shared" si="66"/>
        <v>0</v>
      </c>
      <c r="E398" s="42" t="s">
        <v>15</v>
      </c>
      <c r="F398" s="46"/>
      <c r="G398" s="43">
        <f t="shared" si="67"/>
        <v>0</v>
      </c>
      <c r="H398" s="46"/>
      <c r="I398" s="43">
        <f t="shared" si="68"/>
        <v>0</v>
      </c>
      <c r="J398" s="43">
        <f t="shared" si="69"/>
        <v>0</v>
      </c>
      <c r="K398" s="42" t="s">
        <v>15</v>
      </c>
      <c r="L398" s="46"/>
      <c r="M398" s="43">
        <f t="shared" si="70"/>
        <v>0</v>
      </c>
      <c r="N398" s="46"/>
      <c r="O398" s="43">
        <f t="shared" si="71"/>
        <v>0</v>
      </c>
      <c r="P398" s="43">
        <f t="shared" si="72"/>
        <v>0</v>
      </c>
      <c r="Q398" s="44" t="s">
        <v>45</v>
      </c>
      <c r="R398" s="46" t="s">
        <v>45</v>
      </c>
      <c r="S398" s="43">
        <v>0</v>
      </c>
      <c r="T398" s="46"/>
      <c r="U398" s="43">
        <v>0</v>
      </c>
      <c r="V398" s="46"/>
      <c r="W398" s="46" t="str">
        <f t="shared" si="73"/>
        <v>0.00000</v>
      </c>
      <c r="X398" s="46" t="str">
        <f t="shared" si="74"/>
        <v>0.00000</v>
      </c>
      <c r="Y398" s="49">
        <v>0</v>
      </c>
      <c r="Z398" s="49">
        <f t="shared" si="75"/>
        <v>0</v>
      </c>
      <c r="AA398" s="46" t="str">
        <f t="shared" si="76"/>
        <v>NA</v>
      </c>
    </row>
    <row r="399" spans="1:27" hidden="1" x14ac:dyDescent="0.2">
      <c r="A399" s="47">
        <v>43802</v>
      </c>
      <c r="B399" s="49">
        <v>0</v>
      </c>
      <c r="C399" s="49">
        <v>0</v>
      </c>
      <c r="D399" s="41">
        <f t="shared" si="66"/>
        <v>0</v>
      </c>
      <c r="E399" s="42" t="s">
        <v>15</v>
      </c>
      <c r="F399" s="46"/>
      <c r="G399" s="43">
        <f t="shared" si="67"/>
        <v>0</v>
      </c>
      <c r="H399" s="46"/>
      <c r="I399" s="43">
        <f t="shared" si="68"/>
        <v>0</v>
      </c>
      <c r="J399" s="43">
        <f t="shared" si="69"/>
        <v>0</v>
      </c>
      <c r="K399" s="42" t="s">
        <v>15</v>
      </c>
      <c r="L399" s="46"/>
      <c r="M399" s="43">
        <f t="shared" si="70"/>
        <v>0</v>
      </c>
      <c r="N399" s="46"/>
      <c r="O399" s="43">
        <f t="shared" si="71"/>
        <v>0</v>
      </c>
      <c r="P399" s="43">
        <f t="shared" si="72"/>
        <v>0</v>
      </c>
      <c r="Q399" s="44" t="s">
        <v>45</v>
      </c>
      <c r="R399" s="46" t="s">
        <v>45</v>
      </c>
      <c r="S399" s="43">
        <v>0</v>
      </c>
      <c r="T399" s="46"/>
      <c r="U399" s="43">
        <v>0</v>
      </c>
      <c r="V399" s="46"/>
      <c r="W399" s="46" t="str">
        <f t="shared" si="73"/>
        <v>0.00000</v>
      </c>
      <c r="X399" s="46" t="str">
        <f t="shared" si="74"/>
        <v>0.00000</v>
      </c>
      <c r="Y399" s="49">
        <v>0</v>
      </c>
      <c r="Z399" s="49">
        <f t="shared" si="75"/>
        <v>0</v>
      </c>
      <c r="AA399" s="46" t="str">
        <f t="shared" si="76"/>
        <v>NA</v>
      </c>
    </row>
    <row r="400" spans="1:27" hidden="1" x14ac:dyDescent="0.2">
      <c r="A400" s="47">
        <v>43803</v>
      </c>
      <c r="B400" s="49">
        <v>0</v>
      </c>
      <c r="C400" s="49">
        <v>0</v>
      </c>
      <c r="D400" s="41">
        <f t="shared" si="66"/>
        <v>0</v>
      </c>
      <c r="E400" s="42" t="s">
        <v>15</v>
      </c>
      <c r="F400" s="46"/>
      <c r="G400" s="43">
        <f t="shared" si="67"/>
        <v>0</v>
      </c>
      <c r="H400" s="46"/>
      <c r="I400" s="43">
        <f t="shared" si="68"/>
        <v>0</v>
      </c>
      <c r="J400" s="43">
        <f t="shared" si="69"/>
        <v>0</v>
      </c>
      <c r="K400" s="42" t="s">
        <v>15</v>
      </c>
      <c r="L400" s="46"/>
      <c r="M400" s="43">
        <f t="shared" si="70"/>
        <v>0</v>
      </c>
      <c r="N400" s="46"/>
      <c r="O400" s="43">
        <f t="shared" si="71"/>
        <v>0</v>
      </c>
      <c r="P400" s="43">
        <f t="shared" si="72"/>
        <v>0</v>
      </c>
      <c r="Q400" s="44" t="s">
        <v>45</v>
      </c>
      <c r="R400" s="46" t="s">
        <v>45</v>
      </c>
      <c r="S400" s="43">
        <v>0</v>
      </c>
      <c r="T400" s="46"/>
      <c r="U400" s="43">
        <v>0</v>
      </c>
      <c r="V400" s="46"/>
      <c r="W400" s="46" t="str">
        <f t="shared" si="73"/>
        <v>0.00000</v>
      </c>
      <c r="X400" s="46" t="str">
        <f t="shared" si="74"/>
        <v>0.00000</v>
      </c>
      <c r="Y400" s="49">
        <v>0</v>
      </c>
      <c r="Z400" s="49">
        <f t="shared" si="75"/>
        <v>0</v>
      </c>
      <c r="AA400" s="46" t="str">
        <f t="shared" si="76"/>
        <v>NA</v>
      </c>
    </row>
    <row r="401" spans="1:27" hidden="1" x14ac:dyDescent="0.2">
      <c r="A401" s="47">
        <v>43804</v>
      </c>
      <c r="B401" s="49">
        <v>0</v>
      </c>
      <c r="C401" s="49">
        <v>0</v>
      </c>
      <c r="D401" s="41">
        <f t="shared" si="66"/>
        <v>0</v>
      </c>
      <c r="E401" s="42" t="s">
        <v>15</v>
      </c>
      <c r="F401" s="46"/>
      <c r="G401" s="43">
        <f t="shared" si="67"/>
        <v>0</v>
      </c>
      <c r="H401" s="46"/>
      <c r="I401" s="43">
        <f t="shared" si="68"/>
        <v>0</v>
      </c>
      <c r="J401" s="43">
        <f t="shared" si="69"/>
        <v>0</v>
      </c>
      <c r="K401" s="42" t="s">
        <v>15</v>
      </c>
      <c r="L401" s="46"/>
      <c r="M401" s="43">
        <f t="shared" si="70"/>
        <v>0</v>
      </c>
      <c r="N401" s="46"/>
      <c r="O401" s="43">
        <f t="shared" si="71"/>
        <v>0</v>
      </c>
      <c r="P401" s="43">
        <f t="shared" si="72"/>
        <v>0</v>
      </c>
      <c r="Q401" s="44" t="s">
        <v>45</v>
      </c>
      <c r="R401" s="46" t="s">
        <v>45</v>
      </c>
      <c r="S401" s="43">
        <v>0</v>
      </c>
      <c r="T401" s="46"/>
      <c r="U401" s="43">
        <v>0</v>
      </c>
      <c r="V401" s="46"/>
      <c r="W401" s="46" t="str">
        <f t="shared" si="73"/>
        <v>0.00000</v>
      </c>
      <c r="X401" s="46" t="str">
        <f t="shared" si="74"/>
        <v>0.00000</v>
      </c>
      <c r="Y401" s="49">
        <v>0</v>
      </c>
      <c r="Z401" s="49">
        <f t="shared" si="75"/>
        <v>0</v>
      </c>
      <c r="AA401" s="46" t="str">
        <f t="shared" si="76"/>
        <v>NA</v>
      </c>
    </row>
    <row r="402" spans="1:27" hidden="1" x14ac:dyDescent="0.2">
      <c r="A402" s="47">
        <v>43805</v>
      </c>
      <c r="B402" s="49">
        <v>0</v>
      </c>
      <c r="C402" s="49">
        <v>0</v>
      </c>
      <c r="D402" s="41">
        <f t="shared" si="66"/>
        <v>0</v>
      </c>
      <c r="E402" s="42" t="s">
        <v>15</v>
      </c>
      <c r="F402" s="46"/>
      <c r="G402" s="43">
        <f t="shared" si="67"/>
        <v>0</v>
      </c>
      <c r="H402" s="46"/>
      <c r="I402" s="43">
        <f t="shared" si="68"/>
        <v>0</v>
      </c>
      <c r="J402" s="43">
        <f t="shared" si="69"/>
        <v>0</v>
      </c>
      <c r="K402" s="42" t="s">
        <v>15</v>
      </c>
      <c r="L402" s="46"/>
      <c r="M402" s="43">
        <f t="shared" si="70"/>
        <v>0</v>
      </c>
      <c r="N402" s="46"/>
      <c r="O402" s="43">
        <f t="shared" si="71"/>
        <v>0</v>
      </c>
      <c r="P402" s="43">
        <f t="shared" si="72"/>
        <v>0</v>
      </c>
      <c r="Q402" s="44" t="s">
        <v>45</v>
      </c>
      <c r="R402" s="46" t="s">
        <v>45</v>
      </c>
      <c r="S402" s="43">
        <v>0</v>
      </c>
      <c r="T402" s="46"/>
      <c r="U402" s="43">
        <v>0</v>
      </c>
      <c r="V402" s="46"/>
      <c r="W402" s="46" t="str">
        <f t="shared" si="73"/>
        <v>0.00000</v>
      </c>
      <c r="X402" s="46" t="str">
        <f t="shared" si="74"/>
        <v>0.00000</v>
      </c>
      <c r="Y402" s="49">
        <v>0</v>
      </c>
      <c r="Z402" s="49">
        <f t="shared" si="75"/>
        <v>0</v>
      </c>
      <c r="AA402" s="46" t="str">
        <f t="shared" si="76"/>
        <v>NA</v>
      </c>
    </row>
    <row r="403" spans="1:27" hidden="1" x14ac:dyDescent="0.2">
      <c r="A403" s="47">
        <v>43806</v>
      </c>
      <c r="B403" s="49">
        <v>0</v>
      </c>
      <c r="C403" s="49">
        <v>0</v>
      </c>
      <c r="D403" s="41">
        <f t="shared" si="66"/>
        <v>0</v>
      </c>
      <c r="E403" s="42" t="s">
        <v>15</v>
      </c>
      <c r="F403" s="46"/>
      <c r="G403" s="43">
        <f t="shared" si="67"/>
        <v>0</v>
      </c>
      <c r="H403" s="46"/>
      <c r="I403" s="43">
        <f t="shared" si="68"/>
        <v>0</v>
      </c>
      <c r="J403" s="43">
        <f t="shared" si="69"/>
        <v>0</v>
      </c>
      <c r="K403" s="42" t="s">
        <v>15</v>
      </c>
      <c r="L403" s="46"/>
      <c r="M403" s="43">
        <f t="shared" si="70"/>
        <v>0</v>
      </c>
      <c r="N403" s="46"/>
      <c r="O403" s="43">
        <f t="shared" si="71"/>
        <v>0</v>
      </c>
      <c r="P403" s="43">
        <f t="shared" si="72"/>
        <v>0</v>
      </c>
      <c r="Q403" s="44" t="s">
        <v>94</v>
      </c>
      <c r="R403" s="46" t="s">
        <v>45</v>
      </c>
      <c r="S403" s="43">
        <v>0</v>
      </c>
      <c r="T403" s="46"/>
      <c r="U403" s="43">
        <v>0</v>
      </c>
      <c r="V403" s="46"/>
      <c r="W403" s="46" t="str">
        <f t="shared" si="73"/>
        <v>0.00000</v>
      </c>
      <c r="X403" s="46" t="str">
        <f t="shared" si="74"/>
        <v>0.00000</v>
      </c>
      <c r="Y403" s="49">
        <v>0</v>
      </c>
      <c r="Z403" s="49">
        <f t="shared" si="75"/>
        <v>0</v>
      </c>
      <c r="AA403" s="46" t="str">
        <f t="shared" si="76"/>
        <v>NA</v>
      </c>
    </row>
    <row r="404" spans="1:27" hidden="1" x14ac:dyDescent="0.2">
      <c r="A404" s="47">
        <v>43807</v>
      </c>
      <c r="B404" s="49">
        <v>0</v>
      </c>
      <c r="C404" s="49">
        <v>0</v>
      </c>
      <c r="D404" s="41">
        <f t="shared" si="66"/>
        <v>0</v>
      </c>
      <c r="E404" s="42" t="s">
        <v>15</v>
      </c>
      <c r="F404" s="46"/>
      <c r="G404" s="43">
        <f t="shared" si="67"/>
        <v>0</v>
      </c>
      <c r="H404" s="46"/>
      <c r="I404" s="43">
        <f t="shared" si="68"/>
        <v>0</v>
      </c>
      <c r="J404" s="43">
        <f t="shared" si="69"/>
        <v>0</v>
      </c>
      <c r="K404" s="42" t="s">
        <v>15</v>
      </c>
      <c r="L404" s="46"/>
      <c r="M404" s="43">
        <f t="shared" si="70"/>
        <v>0</v>
      </c>
      <c r="N404" s="46"/>
      <c r="O404" s="43">
        <f t="shared" si="71"/>
        <v>0</v>
      </c>
      <c r="P404" s="43">
        <f t="shared" si="72"/>
        <v>0</v>
      </c>
      <c r="Q404" s="44" t="s">
        <v>94</v>
      </c>
      <c r="R404" s="46" t="s">
        <v>45</v>
      </c>
      <c r="S404" s="43">
        <v>0</v>
      </c>
      <c r="T404" s="46"/>
      <c r="U404" s="43">
        <v>0</v>
      </c>
      <c r="V404" s="46"/>
      <c r="W404" s="46" t="str">
        <f t="shared" si="73"/>
        <v>0.00000</v>
      </c>
      <c r="X404" s="46" t="str">
        <f t="shared" si="74"/>
        <v>0.00000</v>
      </c>
      <c r="Y404" s="49">
        <v>0</v>
      </c>
      <c r="Z404" s="49">
        <f t="shared" si="75"/>
        <v>0</v>
      </c>
      <c r="AA404" s="46" t="str">
        <f t="shared" si="76"/>
        <v>NA</v>
      </c>
    </row>
    <row r="405" spans="1:27" hidden="1" x14ac:dyDescent="0.2">
      <c r="A405" s="47">
        <v>43808</v>
      </c>
      <c r="B405" s="49">
        <v>0</v>
      </c>
      <c r="C405" s="49">
        <v>0</v>
      </c>
      <c r="D405" s="41">
        <f t="shared" si="66"/>
        <v>0</v>
      </c>
      <c r="E405" s="42" t="s">
        <v>15</v>
      </c>
      <c r="F405" s="46"/>
      <c r="G405" s="43">
        <f t="shared" si="67"/>
        <v>0</v>
      </c>
      <c r="H405" s="46"/>
      <c r="I405" s="43">
        <f t="shared" si="68"/>
        <v>0</v>
      </c>
      <c r="J405" s="43">
        <f t="shared" si="69"/>
        <v>0</v>
      </c>
      <c r="K405" s="42" t="s">
        <v>15</v>
      </c>
      <c r="L405" s="46"/>
      <c r="M405" s="43">
        <f t="shared" si="70"/>
        <v>0</v>
      </c>
      <c r="N405" s="46"/>
      <c r="O405" s="43">
        <f t="shared" si="71"/>
        <v>0</v>
      </c>
      <c r="P405" s="43">
        <f t="shared" si="72"/>
        <v>0</v>
      </c>
      <c r="Q405" s="44" t="s">
        <v>45</v>
      </c>
      <c r="R405" s="46" t="s">
        <v>45</v>
      </c>
      <c r="S405" s="43">
        <v>0</v>
      </c>
      <c r="T405" s="46"/>
      <c r="U405" s="43">
        <v>0</v>
      </c>
      <c r="V405" s="46"/>
      <c r="W405" s="46" t="str">
        <f t="shared" si="73"/>
        <v>0.00000</v>
      </c>
      <c r="X405" s="46" t="str">
        <f t="shared" si="74"/>
        <v>0.00000</v>
      </c>
      <c r="Y405" s="49">
        <v>0</v>
      </c>
      <c r="Z405" s="49">
        <f t="shared" si="75"/>
        <v>0</v>
      </c>
      <c r="AA405" s="46" t="str">
        <f t="shared" si="76"/>
        <v>NA</v>
      </c>
    </row>
    <row r="406" spans="1:27" hidden="1" x14ac:dyDescent="0.2">
      <c r="A406" s="47">
        <v>43809</v>
      </c>
      <c r="B406" s="49">
        <v>0</v>
      </c>
      <c r="C406" s="49">
        <v>0</v>
      </c>
      <c r="D406" s="41">
        <f t="shared" si="66"/>
        <v>0</v>
      </c>
      <c r="E406" s="42" t="s">
        <v>15</v>
      </c>
      <c r="F406" s="46"/>
      <c r="G406" s="43">
        <f t="shared" si="67"/>
        <v>0</v>
      </c>
      <c r="H406" s="46"/>
      <c r="I406" s="43">
        <f t="shared" si="68"/>
        <v>0</v>
      </c>
      <c r="J406" s="43">
        <f t="shared" si="69"/>
        <v>0</v>
      </c>
      <c r="K406" s="42" t="s">
        <v>15</v>
      </c>
      <c r="L406" s="46"/>
      <c r="M406" s="43">
        <f t="shared" si="70"/>
        <v>0</v>
      </c>
      <c r="N406" s="46"/>
      <c r="O406" s="43">
        <f t="shared" si="71"/>
        <v>0</v>
      </c>
      <c r="P406" s="43">
        <f t="shared" si="72"/>
        <v>0</v>
      </c>
      <c r="Q406" s="44" t="s">
        <v>45</v>
      </c>
      <c r="R406" s="46" t="s">
        <v>45</v>
      </c>
      <c r="S406" s="43">
        <v>0</v>
      </c>
      <c r="T406" s="46"/>
      <c r="U406" s="43">
        <v>0</v>
      </c>
      <c r="V406" s="46"/>
      <c r="W406" s="46" t="str">
        <f t="shared" si="73"/>
        <v>0.00000</v>
      </c>
      <c r="X406" s="46" t="str">
        <f t="shared" si="74"/>
        <v>0.00000</v>
      </c>
      <c r="Y406" s="49">
        <v>0</v>
      </c>
      <c r="Z406" s="49">
        <f t="shared" si="75"/>
        <v>0</v>
      </c>
      <c r="AA406" s="46" t="str">
        <f t="shared" si="76"/>
        <v>NA</v>
      </c>
    </row>
    <row r="407" spans="1:27" hidden="1" x14ac:dyDescent="0.2">
      <c r="A407" s="47">
        <v>43810</v>
      </c>
      <c r="B407" s="49">
        <v>0</v>
      </c>
      <c r="C407" s="49">
        <v>0</v>
      </c>
      <c r="D407" s="41">
        <f t="shared" si="66"/>
        <v>0</v>
      </c>
      <c r="E407" s="42" t="s">
        <v>15</v>
      </c>
      <c r="F407" s="46"/>
      <c r="G407" s="43">
        <f t="shared" si="67"/>
        <v>0</v>
      </c>
      <c r="H407" s="46"/>
      <c r="I407" s="43">
        <f t="shared" si="68"/>
        <v>0</v>
      </c>
      <c r="J407" s="43">
        <f t="shared" si="69"/>
        <v>0</v>
      </c>
      <c r="K407" s="42" t="s">
        <v>15</v>
      </c>
      <c r="L407" s="46"/>
      <c r="M407" s="43">
        <f t="shared" si="70"/>
        <v>0</v>
      </c>
      <c r="N407" s="46"/>
      <c r="O407" s="43">
        <f t="shared" si="71"/>
        <v>0</v>
      </c>
      <c r="P407" s="43">
        <f t="shared" si="72"/>
        <v>0</v>
      </c>
      <c r="Q407" s="44" t="s">
        <v>45</v>
      </c>
      <c r="R407" s="46" t="s">
        <v>45</v>
      </c>
      <c r="S407" s="43">
        <v>0</v>
      </c>
      <c r="T407" s="46"/>
      <c r="U407" s="43">
        <v>0</v>
      </c>
      <c r="V407" s="46"/>
      <c r="W407" s="46" t="str">
        <f t="shared" si="73"/>
        <v>0.00000</v>
      </c>
      <c r="X407" s="46" t="str">
        <f t="shared" si="74"/>
        <v>0.00000</v>
      </c>
      <c r="Y407" s="49">
        <v>0</v>
      </c>
      <c r="Z407" s="49">
        <f t="shared" si="75"/>
        <v>0</v>
      </c>
      <c r="AA407" s="46" t="str">
        <f t="shared" si="76"/>
        <v>NA</v>
      </c>
    </row>
    <row r="408" spans="1:27" hidden="1" x14ac:dyDescent="0.2">
      <c r="A408" s="47">
        <v>43811</v>
      </c>
      <c r="B408" s="49">
        <v>0</v>
      </c>
      <c r="C408" s="49">
        <v>0</v>
      </c>
      <c r="D408" s="41">
        <f t="shared" si="66"/>
        <v>0</v>
      </c>
      <c r="E408" s="42" t="s">
        <v>15</v>
      </c>
      <c r="F408" s="46"/>
      <c r="G408" s="43">
        <f t="shared" si="67"/>
        <v>0</v>
      </c>
      <c r="H408" s="46"/>
      <c r="I408" s="43">
        <f t="shared" si="68"/>
        <v>0</v>
      </c>
      <c r="J408" s="43">
        <f t="shared" si="69"/>
        <v>0</v>
      </c>
      <c r="K408" s="42" t="s">
        <v>15</v>
      </c>
      <c r="L408" s="46"/>
      <c r="M408" s="43">
        <f t="shared" si="70"/>
        <v>0</v>
      </c>
      <c r="N408" s="46"/>
      <c r="O408" s="43">
        <f t="shared" si="71"/>
        <v>0</v>
      </c>
      <c r="P408" s="43">
        <f t="shared" si="72"/>
        <v>0</v>
      </c>
      <c r="Q408" s="44" t="s">
        <v>45</v>
      </c>
      <c r="R408" s="46" t="s">
        <v>45</v>
      </c>
      <c r="S408" s="43">
        <v>0</v>
      </c>
      <c r="T408" s="46"/>
      <c r="U408" s="43">
        <v>0</v>
      </c>
      <c r="V408" s="46"/>
      <c r="W408" s="46" t="str">
        <f t="shared" si="73"/>
        <v>0.00000</v>
      </c>
      <c r="X408" s="46" t="str">
        <f t="shared" si="74"/>
        <v>0.00000</v>
      </c>
      <c r="Y408" s="49">
        <v>0</v>
      </c>
      <c r="Z408" s="49">
        <f t="shared" si="75"/>
        <v>0</v>
      </c>
      <c r="AA408" s="46" t="str">
        <f t="shared" si="76"/>
        <v>NA</v>
      </c>
    </row>
    <row r="409" spans="1:27" hidden="1" x14ac:dyDescent="0.2">
      <c r="A409" s="47">
        <v>43812</v>
      </c>
      <c r="B409" s="49">
        <v>0</v>
      </c>
      <c r="C409" s="49">
        <v>0</v>
      </c>
      <c r="D409" s="41">
        <f t="shared" si="66"/>
        <v>0</v>
      </c>
      <c r="E409" s="42" t="s">
        <v>15</v>
      </c>
      <c r="F409" s="46"/>
      <c r="G409" s="43">
        <f t="shared" si="67"/>
        <v>0</v>
      </c>
      <c r="H409" s="46"/>
      <c r="I409" s="43">
        <f t="shared" si="68"/>
        <v>0</v>
      </c>
      <c r="J409" s="43">
        <f t="shared" si="69"/>
        <v>0</v>
      </c>
      <c r="K409" s="42" t="s">
        <v>15</v>
      </c>
      <c r="L409" s="46"/>
      <c r="M409" s="43">
        <f t="shared" si="70"/>
        <v>0</v>
      </c>
      <c r="N409" s="46"/>
      <c r="O409" s="43">
        <f t="shared" si="71"/>
        <v>0</v>
      </c>
      <c r="P409" s="43">
        <f t="shared" si="72"/>
        <v>0</v>
      </c>
      <c r="Q409" s="44" t="s">
        <v>45</v>
      </c>
      <c r="R409" s="46" t="s">
        <v>45</v>
      </c>
      <c r="S409" s="43">
        <v>0</v>
      </c>
      <c r="T409" s="46"/>
      <c r="U409" s="43">
        <v>0</v>
      </c>
      <c r="V409" s="46"/>
      <c r="W409" s="46" t="str">
        <f t="shared" si="73"/>
        <v>0.00000</v>
      </c>
      <c r="X409" s="46" t="str">
        <f t="shared" si="74"/>
        <v>0.00000</v>
      </c>
      <c r="Y409" s="49">
        <v>0</v>
      </c>
      <c r="Z409" s="49">
        <f t="shared" si="75"/>
        <v>0</v>
      </c>
      <c r="AA409" s="46" t="str">
        <f t="shared" si="76"/>
        <v>NA</v>
      </c>
    </row>
    <row r="410" spans="1:27" hidden="1" x14ac:dyDescent="0.2">
      <c r="A410" s="47">
        <v>43813</v>
      </c>
      <c r="B410" s="49">
        <v>0</v>
      </c>
      <c r="C410" s="49">
        <v>0</v>
      </c>
      <c r="D410" s="41">
        <f t="shared" si="66"/>
        <v>0</v>
      </c>
      <c r="E410" s="42" t="s">
        <v>15</v>
      </c>
      <c r="F410" s="46"/>
      <c r="G410" s="43">
        <f t="shared" si="67"/>
        <v>0</v>
      </c>
      <c r="H410" s="46"/>
      <c r="I410" s="43">
        <f t="shared" si="68"/>
        <v>0</v>
      </c>
      <c r="J410" s="43">
        <f t="shared" si="69"/>
        <v>0</v>
      </c>
      <c r="K410" s="42" t="s">
        <v>15</v>
      </c>
      <c r="L410" s="46"/>
      <c r="M410" s="43">
        <f t="shared" si="70"/>
        <v>0</v>
      </c>
      <c r="N410" s="46"/>
      <c r="O410" s="43">
        <f t="shared" si="71"/>
        <v>0</v>
      </c>
      <c r="P410" s="43">
        <f t="shared" si="72"/>
        <v>0</v>
      </c>
      <c r="Q410" s="44" t="s">
        <v>94</v>
      </c>
      <c r="R410" s="46" t="s">
        <v>45</v>
      </c>
      <c r="S410" s="43">
        <v>0</v>
      </c>
      <c r="T410" s="46"/>
      <c r="U410" s="43">
        <v>0</v>
      </c>
      <c r="V410" s="46"/>
      <c r="W410" s="46" t="str">
        <f t="shared" si="73"/>
        <v>0.00000</v>
      </c>
      <c r="X410" s="46" t="str">
        <f t="shared" si="74"/>
        <v>0.00000</v>
      </c>
      <c r="Y410" s="49">
        <v>0</v>
      </c>
      <c r="Z410" s="49">
        <f t="shared" si="75"/>
        <v>0</v>
      </c>
      <c r="AA410" s="46" t="str">
        <f t="shared" si="76"/>
        <v>NA</v>
      </c>
    </row>
    <row r="411" spans="1:27" hidden="1" x14ac:dyDescent="0.2">
      <c r="A411" s="47">
        <v>43814</v>
      </c>
      <c r="B411" s="49">
        <v>0</v>
      </c>
      <c r="C411" s="49">
        <v>0</v>
      </c>
      <c r="D411" s="41">
        <f t="shared" si="66"/>
        <v>0</v>
      </c>
      <c r="E411" s="42" t="s">
        <v>15</v>
      </c>
      <c r="F411" s="46"/>
      <c r="G411" s="43">
        <f t="shared" si="67"/>
        <v>0</v>
      </c>
      <c r="H411" s="46"/>
      <c r="I411" s="43">
        <f t="shared" si="68"/>
        <v>0</v>
      </c>
      <c r="J411" s="43">
        <f t="shared" si="69"/>
        <v>0</v>
      </c>
      <c r="K411" s="42" t="s">
        <v>15</v>
      </c>
      <c r="L411" s="46"/>
      <c r="M411" s="43">
        <f t="shared" si="70"/>
        <v>0</v>
      </c>
      <c r="N411" s="46"/>
      <c r="O411" s="43">
        <f t="shared" si="71"/>
        <v>0</v>
      </c>
      <c r="P411" s="43">
        <f t="shared" si="72"/>
        <v>0</v>
      </c>
      <c r="Q411" s="44" t="s">
        <v>94</v>
      </c>
      <c r="R411" s="46" t="s">
        <v>45</v>
      </c>
      <c r="S411" s="43">
        <v>0</v>
      </c>
      <c r="T411" s="46"/>
      <c r="U411" s="43">
        <v>0</v>
      </c>
      <c r="V411" s="46"/>
      <c r="W411" s="46" t="str">
        <f t="shared" si="73"/>
        <v>0.00000</v>
      </c>
      <c r="X411" s="46" t="str">
        <f t="shared" si="74"/>
        <v>0.00000</v>
      </c>
      <c r="Y411" s="49">
        <v>0</v>
      </c>
      <c r="Z411" s="49">
        <f t="shared" si="75"/>
        <v>0</v>
      </c>
      <c r="AA411" s="46" t="str">
        <f t="shared" si="76"/>
        <v>NA</v>
      </c>
    </row>
    <row r="412" spans="1:27" hidden="1" x14ac:dyDescent="0.2">
      <c r="A412" s="47">
        <v>43815</v>
      </c>
      <c r="B412" s="49">
        <v>0</v>
      </c>
      <c r="C412" s="49">
        <v>0</v>
      </c>
      <c r="D412" s="41">
        <f t="shared" si="66"/>
        <v>0</v>
      </c>
      <c r="E412" s="42" t="s">
        <v>15</v>
      </c>
      <c r="F412" s="46"/>
      <c r="G412" s="43">
        <f t="shared" si="67"/>
        <v>0</v>
      </c>
      <c r="H412" s="46"/>
      <c r="I412" s="43">
        <f t="shared" si="68"/>
        <v>0</v>
      </c>
      <c r="J412" s="43">
        <f t="shared" si="69"/>
        <v>0</v>
      </c>
      <c r="K412" s="42" t="s">
        <v>15</v>
      </c>
      <c r="L412" s="46"/>
      <c r="M412" s="43">
        <f t="shared" si="70"/>
        <v>0</v>
      </c>
      <c r="N412" s="46"/>
      <c r="O412" s="43">
        <f t="shared" si="71"/>
        <v>0</v>
      </c>
      <c r="P412" s="43">
        <f t="shared" si="72"/>
        <v>0</v>
      </c>
      <c r="Q412" s="44" t="s">
        <v>45</v>
      </c>
      <c r="R412" s="46" t="s">
        <v>45</v>
      </c>
      <c r="S412" s="43">
        <v>0</v>
      </c>
      <c r="T412" s="46"/>
      <c r="U412" s="43">
        <v>0</v>
      </c>
      <c r="V412" s="46"/>
      <c r="W412" s="46" t="str">
        <f t="shared" si="73"/>
        <v>0.00000</v>
      </c>
      <c r="X412" s="46" t="str">
        <f t="shared" si="74"/>
        <v>0.00000</v>
      </c>
      <c r="Y412" s="49">
        <v>0</v>
      </c>
      <c r="Z412" s="49">
        <f t="shared" si="75"/>
        <v>0</v>
      </c>
      <c r="AA412" s="46" t="str">
        <f t="shared" si="76"/>
        <v>NA</v>
      </c>
    </row>
    <row r="413" spans="1:27" hidden="1" x14ac:dyDescent="0.2">
      <c r="A413" s="47">
        <v>43816</v>
      </c>
      <c r="B413" s="49">
        <v>0</v>
      </c>
      <c r="C413" s="49">
        <v>0</v>
      </c>
      <c r="D413" s="41">
        <f t="shared" si="66"/>
        <v>0</v>
      </c>
      <c r="E413" s="42" t="s">
        <v>15</v>
      </c>
      <c r="F413" s="46"/>
      <c r="G413" s="43">
        <f t="shared" si="67"/>
        <v>0</v>
      </c>
      <c r="H413" s="46"/>
      <c r="I413" s="43">
        <f t="shared" si="68"/>
        <v>0</v>
      </c>
      <c r="J413" s="43">
        <f t="shared" si="69"/>
        <v>0</v>
      </c>
      <c r="K413" s="42" t="s">
        <v>15</v>
      </c>
      <c r="L413" s="46"/>
      <c r="M413" s="43">
        <f t="shared" si="70"/>
        <v>0</v>
      </c>
      <c r="N413" s="46"/>
      <c r="O413" s="43">
        <f t="shared" si="71"/>
        <v>0</v>
      </c>
      <c r="P413" s="43">
        <f t="shared" si="72"/>
        <v>0</v>
      </c>
      <c r="Q413" s="44" t="s">
        <v>45</v>
      </c>
      <c r="R413" s="46" t="s">
        <v>45</v>
      </c>
      <c r="S413" s="43">
        <v>0</v>
      </c>
      <c r="T413" s="46"/>
      <c r="U413" s="43">
        <v>0</v>
      </c>
      <c r="V413" s="46"/>
      <c r="W413" s="46" t="str">
        <f t="shared" si="73"/>
        <v>0.00000</v>
      </c>
      <c r="X413" s="46" t="str">
        <f t="shared" si="74"/>
        <v>0.00000</v>
      </c>
      <c r="Y413" s="49">
        <v>0</v>
      </c>
      <c r="Z413" s="49">
        <f t="shared" si="75"/>
        <v>0</v>
      </c>
      <c r="AA413" s="46" t="str">
        <f t="shared" si="76"/>
        <v>NA</v>
      </c>
    </row>
    <row r="414" spans="1:27" hidden="1" x14ac:dyDescent="0.2">
      <c r="A414" s="47">
        <v>43817</v>
      </c>
      <c r="B414" s="49">
        <v>0</v>
      </c>
      <c r="C414" s="49">
        <v>0</v>
      </c>
      <c r="D414" s="41">
        <f t="shared" si="66"/>
        <v>0</v>
      </c>
      <c r="E414" s="42" t="s">
        <v>15</v>
      </c>
      <c r="F414" s="46"/>
      <c r="G414" s="43">
        <f t="shared" si="67"/>
        <v>0</v>
      </c>
      <c r="H414" s="46"/>
      <c r="I414" s="43">
        <f t="shared" si="68"/>
        <v>0</v>
      </c>
      <c r="J414" s="43">
        <f t="shared" si="69"/>
        <v>0</v>
      </c>
      <c r="K414" s="42" t="s">
        <v>15</v>
      </c>
      <c r="L414" s="46"/>
      <c r="M414" s="43">
        <f t="shared" si="70"/>
        <v>0</v>
      </c>
      <c r="N414" s="46"/>
      <c r="O414" s="43">
        <f t="shared" si="71"/>
        <v>0</v>
      </c>
      <c r="P414" s="43">
        <f t="shared" si="72"/>
        <v>0</v>
      </c>
      <c r="Q414" s="44" t="s">
        <v>45</v>
      </c>
      <c r="R414" s="46" t="s">
        <v>45</v>
      </c>
      <c r="S414" s="43">
        <v>0</v>
      </c>
      <c r="T414" s="46"/>
      <c r="U414" s="43">
        <v>0</v>
      </c>
      <c r="V414" s="46"/>
      <c r="W414" s="46" t="str">
        <f t="shared" si="73"/>
        <v>0.00000</v>
      </c>
      <c r="X414" s="46" t="str">
        <f t="shared" si="74"/>
        <v>0.00000</v>
      </c>
      <c r="Y414" s="49">
        <v>0</v>
      </c>
      <c r="Z414" s="49">
        <f t="shared" si="75"/>
        <v>0</v>
      </c>
      <c r="AA414" s="46" t="str">
        <f t="shared" si="76"/>
        <v>NA</v>
      </c>
    </row>
    <row r="415" spans="1:27" hidden="1" x14ac:dyDescent="0.2">
      <c r="A415" s="47">
        <v>43818</v>
      </c>
      <c r="B415" s="49">
        <v>0</v>
      </c>
      <c r="C415" s="49">
        <v>0</v>
      </c>
      <c r="D415" s="41">
        <f t="shared" si="66"/>
        <v>0</v>
      </c>
      <c r="E415" s="42" t="s">
        <v>15</v>
      </c>
      <c r="F415" s="46"/>
      <c r="G415" s="43">
        <f t="shared" si="67"/>
        <v>0</v>
      </c>
      <c r="H415" s="46"/>
      <c r="I415" s="43">
        <f t="shared" si="68"/>
        <v>0</v>
      </c>
      <c r="J415" s="43">
        <f t="shared" si="69"/>
        <v>0</v>
      </c>
      <c r="K415" s="42" t="s">
        <v>15</v>
      </c>
      <c r="L415" s="46"/>
      <c r="M415" s="43">
        <f t="shared" si="70"/>
        <v>0</v>
      </c>
      <c r="N415" s="46"/>
      <c r="O415" s="43">
        <f t="shared" si="71"/>
        <v>0</v>
      </c>
      <c r="P415" s="43">
        <f t="shared" si="72"/>
        <v>0</v>
      </c>
      <c r="Q415" s="44" t="s">
        <v>45</v>
      </c>
      <c r="R415" s="46" t="s">
        <v>45</v>
      </c>
      <c r="S415" s="43">
        <v>0</v>
      </c>
      <c r="T415" s="46"/>
      <c r="U415" s="43">
        <v>0</v>
      </c>
      <c r="V415" s="46"/>
      <c r="W415" s="46" t="str">
        <f t="shared" si="73"/>
        <v>0.00000</v>
      </c>
      <c r="X415" s="46" t="str">
        <f t="shared" si="74"/>
        <v>0.00000</v>
      </c>
      <c r="Y415" s="49">
        <v>0</v>
      </c>
      <c r="Z415" s="49">
        <f t="shared" si="75"/>
        <v>0</v>
      </c>
      <c r="AA415" s="46" t="str">
        <f t="shared" si="76"/>
        <v>NA</v>
      </c>
    </row>
    <row r="416" spans="1:27" hidden="1" x14ac:dyDescent="0.2">
      <c r="A416" s="47">
        <v>43819</v>
      </c>
      <c r="B416" s="49">
        <v>0</v>
      </c>
      <c r="C416" s="49">
        <v>0</v>
      </c>
      <c r="D416" s="41">
        <f t="shared" si="66"/>
        <v>0</v>
      </c>
      <c r="E416" s="42" t="s">
        <v>15</v>
      </c>
      <c r="F416" s="46"/>
      <c r="G416" s="43">
        <f t="shared" si="67"/>
        <v>0</v>
      </c>
      <c r="H416" s="46"/>
      <c r="I416" s="43">
        <f t="shared" si="68"/>
        <v>0</v>
      </c>
      <c r="J416" s="43">
        <f t="shared" si="69"/>
        <v>0</v>
      </c>
      <c r="K416" s="42" t="s">
        <v>15</v>
      </c>
      <c r="L416" s="46"/>
      <c r="M416" s="43">
        <f t="shared" si="70"/>
        <v>0</v>
      </c>
      <c r="N416" s="46"/>
      <c r="O416" s="43">
        <f t="shared" si="71"/>
        <v>0</v>
      </c>
      <c r="P416" s="43">
        <f t="shared" si="72"/>
        <v>0</v>
      </c>
      <c r="Q416" s="44" t="s">
        <v>45</v>
      </c>
      <c r="R416" s="46" t="s">
        <v>45</v>
      </c>
      <c r="S416" s="43">
        <v>0</v>
      </c>
      <c r="T416" s="46"/>
      <c r="U416" s="43">
        <v>0</v>
      </c>
      <c r="V416" s="46"/>
      <c r="W416" s="46" t="str">
        <f t="shared" si="73"/>
        <v>0.00000</v>
      </c>
      <c r="X416" s="46" t="str">
        <f t="shared" si="74"/>
        <v>0.00000</v>
      </c>
      <c r="Y416" s="49">
        <v>0</v>
      </c>
      <c r="Z416" s="49">
        <f t="shared" si="75"/>
        <v>0</v>
      </c>
      <c r="AA416" s="46" t="str">
        <f t="shared" si="76"/>
        <v>NA</v>
      </c>
    </row>
    <row r="417" spans="1:27" hidden="1" x14ac:dyDescent="0.2">
      <c r="A417" s="47">
        <v>43820</v>
      </c>
      <c r="B417" s="49">
        <v>0</v>
      </c>
      <c r="C417" s="49">
        <v>0</v>
      </c>
      <c r="D417" s="41">
        <f t="shared" si="66"/>
        <v>0</v>
      </c>
      <c r="E417" s="42" t="s">
        <v>15</v>
      </c>
      <c r="F417" s="46"/>
      <c r="G417" s="43">
        <f t="shared" si="67"/>
        <v>0</v>
      </c>
      <c r="H417" s="46"/>
      <c r="I417" s="43">
        <f t="shared" si="68"/>
        <v>0</v>
      </c>
      <c r="J417" s="43">
        <f t="shared" si="69"/>
        <v>0</v>
      </c>
      <c r="K417" s="42" t="s">
        <v>15</v>
      </c>
      <c r="L417" s="46"/>
      <c r="M417" s="43">
        <f t="shared" si="70"/>
        <v>0</v>
      </c>
      <c r="N417" s="46"/>
      <c r="O417" s="43">
        <f t="shared" si="71"/>
        <v>0</v>
      </c>
      <c r="P417" s="43">
        <f t="shared" si="72"/>
        <v>0</v>
      </c>
      <c r="Q417" s="44" t="s">
        <v>94</v>
      </c>
      <c r="R417" s="46" t="s">
        <v>45</v>
      </c>
      <c r="S417" s="43">
        <v>0</v>
      </c>
      <c r="T417" s="46"/>
      <c r="U417" s="43">
        <v>0</v>
      </c>
      <c r="V417" s="46"/>
      <c r="W417" s="46" t="str">
        <f t="shared" si="73"/>
        <v>0.00000</v>
      </c>
      <c r="X417" s="46" t="str">
        <f t="shared" si="74"/>
        <v>0.00000</v>
      </c>
      <c r="Y417" s="49">
        <v>0</v>
      </c>
      <c r="Z417" s="49">
        <f t="shared" si="75"/>
        <v>0</v>
      </c>
      <c r="AA417" s="46" t="str">
        <f t="shared" si="76"/>
        <v>NA</v>
      </c>
    </row>
    <row r="418" spans="1:27" hidden="1" x14ac:dyDescent="0.2">
      <c r="A418" s="47">
        <v>43821</v>
      </c>
      <c r="B418" s="49">
        <v>0</v>
      </c>
      <c r="C418" s="49">
        <v>0</v>
      </c>
      <c r="D418" s="41">
        <f t="shared" si="66"/>
        <v>0</v>
      </c>
      <c r="E418" s="42" t="s">
        <v>15</v>
      </c>
      <c r="F418" s="46"/>
      <c r="G418" s="43">
        <f t="shared" si="67"/>
        <v>0</v>
      </c>
      <c r="H418" s="46"/>
      <c r="I418" s="43">
        <f t="shared" si="68"/>
        <v>0</v>
      </c>
      <c r="J418" s="43">
        <f t="shared" si="69"/>
        <v>0</v>
      </c>
      <c r="K418" s="42" t="s">
        <v>15</v>
      </c>
      <c r="L418" s="46"/>
      <c r="M418" s="43">
        <f t="shared" si="70"/>
        <v>0</v>
      </c>
      <c r="N418" s="46"/>
      <c r="O418" s="43">
        <f t="shared" si="71"/>
        <v>0</v>
      </c>
      <c r="P418" s="43">
        <f t="shared" si="72"/>
        <v>0</v>
      </c>
      <c r="Q418" s="44" t="s">
        <v>94</v>
      </c>
      <c r="R418" s="46" t="s">
        <v>45</v>
      </c>
      <c r="S418" s="43">
        <v>0</v>
      </c>
      <c r="T418" s="46"/>
      <c r="U418" s="43">
        <v>0</v>
      </c>
      <c r="V418" s="46"/>
      <c r="W418" s="46" t="str">
        <f t="shared" si="73"/>
        <v>0.00000</v>
      </c>
      <c r="X418" s="46" t="str">
        <f t="shared" si="74"/>
        <v>0.00000</v>
      </c>
      <c r="Y418" s="49">
        <v>0</v>
      </c>
      <c r="Z418" s="49">
        <f t="shared" si="75"/>
        <v>0</v>
      </c>
      <c r="AA418" s="46" t="str">
        <f t="shared" si="76"/>
        <v>NA</v>
      </c>
    </row>
    <row r="419" spans="1:27" hidden="1" x14ac:dyDescent="0.2">
      <c r="A419" s="47">
        <v>43822</v>
      </c>
      <c r="B419" s="49">
        <v>0</v>
      </c>
      <c r="C419" s="49">
        <v>0</v>
      </c>
      <c r="D419" s="41">
        <f t="shared" si="66"/>
        <v>0</v>
      </c>
      <c r="E419" s="42" t="s">
        <v>15</v>
      </c>
      <c r="F419" s="46"/>
      <c r="G419" s="43">
        <f t="shared" si="67"/>
        <v>0</v>
      </c>
      <c r="H419" s="46"/>
      <c r="I419" s="43">
        <f t="shared" si="68"/>
        <v>0</v>
      </c>
      <c r="J419" s="43">
        <f t="shared" si="69"/>
        <v>0</v>
      </c>
      <c r="K419" s="42" t="s">
        <v>15</v>
      </c>
      <c r="L419" s="46"/>
      <c r="M419" s="43">
        <f t="shared" si="70"/>
        <v>0</v>
      </c>
      <c r="N419" s="46"/>
      <c r="O419" s="43">
        <f t="shared" si="71"/>
        <v>0</v>
      </c>
      <c r="P419" s="43">
        <f t="shared" si="72"/>
        <v>0</v>
      </c>
      <c r="Q419" s="44" t="s">
        <v>45</v>
      </c>
      <c r="R419" s="46" t="s">
        <v>45</v>
      </c>
      <c r="S419" s="43">
        <v>0</v>
      </c>
      <c r="T419" s="46"/>
      <c r="U419" s="43">
        <v>0</v>
      </c>
      <c r="V419" s="46"/>
      <c r="W419" s="46" t="str">
        <f t="shared" si="73"/>
        <v>0.00000</v>
      </c>
      <c r="X419" s="46" t="str">
        <f t="shared" si="74"/>
        <v>0.00000</v>
      </c>
      <c r="Y419" s="49">
        <v>0</v>
      </c>
      <c r="Z419" s="49">
        <f t="shared" si="75"/>
        <v>0</v>
      </c>
      <c r="AA419" s="46" t="str">
        <f t="shared" si="76"/>
        <v>NA</v>
      </c>
    </row>
    <row r="420" spans="1:27" hidden="1" x14ac:dyDescent="0.2">
      <c r="A420" s="47">
        <v>43823</v>
      </c>
      <c r="B420" s="49">
        <v>0</v>
      </c>
      <c r="C420" s="49">
        <v>0</v>
      </c>
      <c r="D420" s="41">
        <f t="shared" si="66"/>
        <v>0</v>
      </c>
      <c r="E420" s="42" t="s">
        <v>15</v>
      </c>
      <c r="F420" s="46"/>
      <c r="G420" s="43">
        <f t="shared" si="67"/>
        <v>0</v>
      </c>
      <c r="H420" s="46"/>
      <c r="I420" s="43">
        <f t="shared" si="68"/>
        <v>0</v>
      </c>
      <c r="J420" s="43">
        <f t="shared" si="69"/>
        <v>0</v>
      </c>
      <c r="K420" s="42" t="s">
        <v>15</v>
      </c>
      <c r="L420" s="46"/>
      <c r="M420" s="43">
        <f t="shared" si="70"/>
        <v>0</v>
      </c>
      <c r="N420" s="46"/>
      <c r="O420" s="43">
        <f t="shared" si="71"/>
        <v>0</v>
      </c>
      <c r="P420" s="43">
        <f t="shared" si="72"/>
        <v>0</v>
      </c>
      <c r="Q420" s="44" t="s">
        <v>45</v>
      </c>
      <c r="R420" s="46" t="s">
        <v>45</v>
      </c>
      <c r="S420" s="43">
        <v>0</v>
      </c>
      <c r="T420" s="46"/>
      <c r="U420" s="43">
        <v>0</v>
      </c>
      <c r="V420" s="46"/>
      <c r="W420" s="46" t="str">
        <f t="shared" si="73"/>
        <v>0.00000</v>
      </c>
      <c r="X420" s="46" t="str">
        <f t="shared" si="74"/>
        <v>0.00000</v>
      </c>
      <c r="Y420" s="49">
        <v>0</v>
      </c>
      <c r="Z420" s="49">
        <f t="shared" si="75"/>
        <v>0</v>
      </c>
      <c r="AA420" s="46" t="str">
        <f t="shared" si="76"/>
        <v>NA</v>
      </c>
    </row>
    <row r="421" spans="1:27" hidden="1" x14ac:dyDescent="0.2">
      <c r="A421" s="47">
        <v>43824</v>
      </c>
      <c r="B421" s="49">
        <v>0</v>
      </c>
      <c r="C421" s="49">
        <v>0</v>
      </c>
      <c r="D421" s="41">
        <f t="shared" si="66"/>
        <v>0</v>
      </c>
      <c r="E421" s="42" t="s">
        <v>15</v>
      </c>
      <c r="F421" s="46"/>
      <c r="G421" s="43">
        <f t="shared" si="67"/>
        <v>0</v>
      </c>
      <c r="H421" s="46"/>
      <c r="I421" s="43">
        <f t="shared" si="68"/>
        <v>0</v>
      </c>
      <c r="J421" s="43">
        <f t="shared" si="69"/>
        <v>0</v>
      </c>
      <c r="K421" s="42" t="s">
        <v>15</v>
      </c>
      <c r="L421" s="46"/>
      <c r="M421" s="43">
        <f t="shared" si="70"/>
        <v>0</v>
      </c>
      <c r="N421" s="46"/>
      <c r="O421" s="43">
        <f t="shared" si="71"/>
        <v>0</v>
      </c>
      <c r="P421" s="43">
        <f t="shared" si="72"/>
        <v>0</v>
      </c>
      <c r="Q421" s="44" t="s">
        <v>45</v>
      </c>
      <c r="R421" s="46" t="s">
        <v>45</v>
      </c>
      <c r="S421" s="43">
        <v>0</v>
      </c>
      <c r="T421" s="46"/>
      <c r="U421" s="43">
        <v>0</v>
      </c>
      <c r="V421" s="46"/>
      <c r="W421" s="46" t="str">
        <f t="shared" si="73"/>
        <v>0.00000</v>
      </c>
      <c r="X421" s="46" t="str">
        <f t="shared" si="74"/>
        <v>0.00000</v>
      </c>
      <c r="Y421" s="49">
        <v>0</v>
      </c>
      <c r="Z421" s="49">
        <f t="shared" si="75"/>
        <v>0</v>
      </c>
      <c r="AA421" s="46" t="str">
        <f t="shared" si="76"/>
        <v>NA</v>
      </c>
    </row>
    <row r="422" spans="1:27" hidden="1" x14ac:dyDescent="0.2">
      <c r="A422" s="47">
        <v>43825</v>
      </c>
      <c r="B422" s="49">
        <v>0</v>
      </c>
      <c r="C422" s="49">
        <v>0</v>
      </c>
      <c r="D422" s="41">
        <f t="shared" si="66"/>
        <v>0</v>
      </c>
      <c r="E422" s="42" t="s">
        <v>15</v>
      </c>
      <c r="F422" s="46"/>
      <c r="G422" s="43">
        <f t="shared" si="67"/>
        <v>0</v>
      </c>
      <c r="H422" s="46"/>
      <c r="I422" s="43">
        <f t="shared" si="68"/>
        <v>0</v>
      </c>
      <c r="J422" s="43">
        <f t="shared" si="69"/>
        <v>0</v>
      </c>
      <c r="K422" s="42" t="s">
        <v>15</v>
      </c>
      <c r="L422" s="46"/>
      <c r="M422" s="43">
        <f t="shared" si="70"/>
        <v>0</v>
      </c>
      <c r="N422" s="46"/>
      <c r="O422" s="43">
        <f t="shared" si="71"/>
        <v>0</v>
      </c>
      <c r="P422" s="43">
        <f t="shared" si="72"/>
        <v>0</v>
      </c>
      <c r="Q422" s="44" t="s">
        <v>45</v>
      </c>
      <c r="R422" s="46" t="s">
        <v>45</v>
      </c>
      <c r="S422" s="43">
        <v>0</v>
      </c>
      <c r="T422" s="46"/>
      <c r="U422" s="43">
        <v>0</v>
      </c>
      <c r="V422" s="46"/>
      <c r="W422" s="46" t="str">
        <f t="shared" si="73"/>
        <v>0.00000</v>
      </c>
      <c r="X422" s="46" t="str">
        <f t="shared" si="74"/>
        <v>0.00000</v>
      </c>
      <c r="Y422" s="49">
        <v>0</v>
      </c>
      <c r="Z422" s="49">
        <f t="shared" si="75"/>
        <v>0</v>
      </c>
      <c r="AA422" s="46" t="str">
        <f t="shared" si="76"/>
        <v>NA</v>
      </c>
    </row>
    <row r="423" spans="1:27" hidden="1" x14ac:dyDescent="0.2">
      <c r="A423" s="47">
        <v>43826</v>
      </c>
      <c r="B423" s="49">
        <v>0</v>
      </c>
      <c r="C423" s="49">
        <v>0</v>
      </c>
      <c r="D423" s="41">
        <f t="shared" si="66"/>
        <v>0</v>
      </c>
      <c r="E423" s="42" t="s">
        <v>15</v>
      </c>
      <c r="F423" s="46"/>
      <c r="G423" s="43">
        <f t="shared" si="67"/>
        <v>0</v>
      </c>
      <c r="H423" s="46"/>
      <c r="I423" s="43">
        <f t="shared" si="68"/>
        <v>0</v>
      </c>
      <c r="J423" s="43">
        <f t="shared" si="69"/>
        <v>0</v>
      </c>
      <c r="K423" s="42" t="s">
        <v>15</v>
      </c>
      <c r="L423" s="46"/>
      <c r="M423" s="43">
        <f t="shared" si="70"/>
        <v>0</v>
      </c>
      <c r="N423" s="46"/>
      <c r="O423" s="43">
        <f t="shared" si="71"/>
        <v>0</v>
      </c>
      <c r="P423" s="43">
        <f t="shared" si="72"/>
        <v>0</v>
      </c>
      <c r="Q423" s="44" t="s">
        <v>45</v>
      </c>
      <c r="R423" s="46" t="s">
        <v>45</v>
      </c>
      <c r="S423" s="43">
        <v>0</v>
      </c>
      <c r="T423" s="46"/>
      <c r="U423" s="43">
        <v>0</v>
      </c>
      <c r="V423" s="46"/>
      <c r="W423" s="46" t="str">
        <f t="shared" si="73"/>
        <v>0.00000</v>
      </c>
      <c r="X423" s="46" t="str">
        <f t="shared" si="74"/>
        <v>0.00000</v>
      </c>
      <c r="Y423" s="49">
        <v>0</v>
      </c>
      <c r="Z423" s="49">
        <f t="shared" si="75"/>
        <v>0</v>
      </c>
      <c r="AA423" s="46" t="str">
        <f t="shared" si="76"/>
        <v>NA</v>
      </c>
    </row>
    <row r="424" spans="1:27" hidden="1" x14ac:dyDescent="0.2">
      <c r="A424" s="47">
        <v>43827</v>
      </c>
      <c r="B424" s="49">
        <v>0</v>
      </c>
      <c r="C424" s="49">
        <v>0</v>
      </c>
      <c r="D424" s="41">
        <f t="shared" si="66"/>
        <v>0</v>
      </c>
      <c r="E424" s="42" t="s">
        <v>15</v>
      </c>
      <c r="F424" s="46"/>
      <c r="G424" s="43">
        <f t="shared" si="67"/>
        <v>0</v>
      </c>
      <c r="H424" s="46"/>
      <c r="I424" s="43">
        <f t="shared" si="68"/>
        <v>0</v>
      </c>
      <c r="J424" s="43">
        <f t="shared" si="69"/>
        <v>0</v>
      </c>
      <c r="K424" s="42" t="s">
        <v>15</v>
      </c>
      <c r="L424" s="46"/>
      <c r="M424" s="43">
        <f t="shared" si="70"/>
        <v>0</v>
      </c>
      <c r="N424" s="46"/>
      <c r="O424" s="43">
        <f t="shared" si="71"/>
        <v>0</v>
      </c>
      <c r="P424" s="43">
        <f t="shared" si="72"/>
        <v>0</v>
      </c>
      <c r="Q424" s="44" t="s">
        <v>94</v>
      </c>
      <c r="R424" s="46" t="s">
        <v>45</v>
      </c>
      <c r="S424" s="43">
        <v>0</v>
      </c>
      <c r="T424" s="46"/>
      <c r="U424" s="43">
        <v>0</v>
      </c>
      <c r="V424" s="46"/>
      <c r="W424" s="46" t="str">
        <f t="shared" si="73"/>
        <v>0.00000</v>
      </c>
      <c r="X424" s="46" t="str">
        <f t="shared" si="74"/>
        <v>0.00000</v>
      </c>
      <c r="Y424" s="49">
        <v>0</v>
      </c>
      <c r="Z424" s="49">
        <f t="shared" si="75"/>
        <v>0</v>
      </c>
      <c r="AA424" s="46" t="str">
        <f t="shared" si="76"/>
        <v>NA</v>
      </c>
    </row>
    <row r="425" spans="1:27" hidden="1" x14ac:dyDescent="0.2">
      <c r="A425" s="47">
        <v>43828</v>
      </c>
      <c r="B425" s="49">
        <v>0</v>
      </c>
      <c r="C425" s="49">
        <v>0</v>
      </c>
      <c r="D425" s="41">
        <f t="shared" si="66"/>
        <v>0</v>
      </c>
      <c r="E425" s="42" t="s">
        <v>15</v>
      </c>
      <c r="F425" s="46"/>
      <c r="G425" s="43">
        <f t="shared" si="67"/>
        <v>0</v>
      </c>
      <c r="H425" s="46"/>
      <c r="I425" s="43">
        <f t="shared" si="68"/>
        <v>0</v>
      </c>
      <c r="J425" s="43">
        <f t="shared" si="69"/>
        <v>0</v>
      </c>
      <c r="K425" s="42" t="s">
        <v>15</v>
      </c>
      <c r="L425" s="46"/>
      <c r="M425" s="43">
        <f t="shared" si="70"/>
        <v>0</v>
      </c>
      <c r="N425" s="46"/>
      <c r="O425" s="43">
        <f t="shared" si="71"/>
        <v>0</v>
      </c>
      <c r="P425" s="43">
        <f t="shared" si="72"/>
        <v>0</v>
      </c>
      <c r="Q425" s="44" t="s">
        <v>94</v>
      </c>
      <c r="R425" s="46" t="s">
        <v>45</v>
      </c>
      <c r="S425" s="43">
        <v>0</v>
      </c>
      <c r="T425" s="46"/>
      <c r="U425" s="43">
        <v>0</v>
      </c>
      <c r="V425" s="46"/>
      <c r="W425" s="46" t="str">
        <f t="shared" si="73"/>
        <v>0.00000</v>
      </c>
      <c r="X425" s="46" t="str">
        <f t="shared" si="74"/>
        <v>0.00000</v>
      </c>
      <c r="Y425" s="49">
        <v>0</v>
      </c>
      <c r="Z425" s="49">
        <f t="shared" si="75"/>
        <v>0</v>
      </c>
      <c r="AA425" s="46" t="str">
        <f t="shared" si="76"/>
        <v>NA</v>
      </c>
    </row>
    <row r="426" spans="1:27" hidden="1" x14ac:dyDescent="0.2">
      <c r="A426" s="47">
        <v>43829</v>
      </c>
      <c r="B426" s="49">
        <v>0</v>
      </c>
      <c r="C426" s="49">
        <v>0</v>
      </c>
      <c r="D426" s="41">
        <f t="shared" si="66"/>
        <v>0</v>
      </c>
      <c r="E426" s="42" t="s">
        <v>15</v>
      </c>
      <c r="F426" s="46"/>
      <c r="G426" s="43">
        <f t="shared" si="67"/>
        <v>0</v>
      </c>
      <c r="H426" s="46"/>
      <c r="I426" s="43">
        <f t="shared" si="68"/>
        <v>0</v>
      </c>
      <c r="J426" s="43">
        <f t="shared" si="69"/>
        <v>0</v>
      </c>
      <c r="K426" s="42" t="s">
        <v>15</v>
      </c>
      <c r="L426" s="46"/>
      <c r="M426" s="43">
        <f t="shared" si="70"/>
        <v>0</v>
      </c>
      <c r="N426" s="46"/>
      <c r="O426" s="43">
        <f t="shared" si="71"/>
        <v>0</v>
      </c>
      <c r="P426" s="43">
        <f t="shared" si="72"/>
        <v>0</v>
      </c>
      <c r="Q426" s="44" t="s">
        <v>45</v>
      </c>
      <c r="R426" s="46" t="s">
        <v>45</v>
      </c>
      <c r="S426" s="43">
        <v>0</v>
      </c>
      <c r="T426" s="46"/>
      <c r="U426" s="43">
        <v>0</v>
      </c>
      <c r="V426" s="46"/>
      <c r="W426" s="46" t="str">
        <f t="shared" si="73"/>
        <v>0.00000</v>
      </c>
      <c r="X426" s="46" t="str">
        <f t="shared" si="74"/>
        <v>0.00000</v>
      </c>
      <c r="Y426" s="49">
        <v>0</v>
      </c>
      <c r="Z426" s="49">
        <f t="shared" si="75"/>
        <v>0</v>
      </c>
      <c r="AA426" s="46" t="str">
        <f t="shared" si="76"/>
        <v>NA</v>
      </c>
    </row>
    <row r="427" spans="1:27" hidden="1" x14ac:dyDescent="0.2">
      <c r="A427" s="47">
        <v>43830</v>
      </c>
      <c r="B427" s="49">
        <v>0</v>
      </c>
      <c r="C427" s="49">
        <v>0</v>
      </c>
      <c r="D427" s="41">
        <f t="shared" si="66"/>
        <v>0</v>
      </c>
      <c r="E427" s="42" t="s">
        <v>15</v>
      </c>
      <c r="F427" s="46"/>
      <c r="G427" s="43">
        <f t="shared" si="67"/>
        <v>0</v>
      </c>
      <c r="H427" s="46"/>
      <c r="I427" s="43">
        <f t="shared" si="68"/>
        <v>0</v>
      </c>
      <c r="J427" s="43">
        <f t="shared" si="69"/>
        <v>0</v>
      </c>
      <c r="K427" s="42" t="s">
        <v>15</v>
      </c>
      <c r="L427" s="46"/>
      <c r="M427" s="43">
        <f t="shared" si="70"/>
        <v>0</v>
      </c>
      <c r="N427" s="46"/>
      <c r="O427" s="43">
        <f t="shared" si="71"/>
        <v>0</v>
      </c>
      <c r="P427" s="43">
        <f t="shared" si="72"/>
        <v>0</v>
      </c>
      <c r="Q427" s="44" t="s">
        <v>45</v>
      </c>
      <c r="R427" s="46" t="s">
        <v>45</v>
      </c>
      <c r="S427" s="43">
        <v>0</v>
      </c>
      <c r="T427" s="46"/>
      <c r="U427" s="43">
        <v>0</v>
      </c>
      <c r="V427" s="46"/>
      <c r="W427" s="46" t="str">
        <f t="shared" si="73"/>
        <v>0.00000</v>
      </c>
      <c r="X427" s="46" t="str">
        <f t="shared" si="74"/>
        <v>0.00000</v>
      </c>
      <c r="Y427" s="49">
        <v>0</v>
      </c>
      <c r="Z427" s="49">
        <f t="shared" si="75"/>
        <v>0</v>
      </c>
      <c r="AA427" s="46" t="str">
        <f t="shared" si="76"/>
        <v>NA</v>
      </c>
    </row>
    <row r="428" spans="1:27" hidden="1" x14ac:dyDescent="0.2">
      <c r="A428" s="47">
        <v>43831</v>
      </c>
      <c r="B428" s="49">
        <v>0</v>
      </c>
      <c r="C428" s="49">
        <v>0</v>
      </c>
      <c r="D428" s="41">
        <f t="shared" si="66"/>
        <v>0</v>
      </c>
      <c r="E428" s="42" t="s">
        <v>15</v>
      </c>
      <c r="F428" s="46"/>
      <c r="G428" s="43">
        <f t="shared" si="67"/>
        <v>0</v>
      </c>
      <c r="H428" s="46"/>
      <c r="I428" s="43">
        <f t="shared" si="68"/>
        <v>0</v>
      </c>
      <c r="J428" s="43">
        <f t="shared" si="69"/>
        <v>0</v>
      </c>
      <c r="K428" s="42" t="s">
        <v>15</v>
      </c>
      <c r="L428" s="46"/>
      <c r="M428" s="43">
        <f t="shared" si="70"/>
        <v>0</v>
      </c>
      <c r="N428" s="46"/>
      <c r="O428" s="43">
        <f t="shared" si="71"/>
        <v>0</v>
      </c>
      <c r="P428" s="43">
        <f t="shared" si="72"/>
        <v>0</v>
      </c>
      <c r="Q428" s="44" t="s">
        <v>45</v>
      </c>
      <c r="R428" s="46" t="s">
        <v>45</v>
      </c>
      <c r="S428" s="43">
        <v>0</v>
      </c>
      <c r="T428" s="46"/>
      <c r="U428" s="43">
        <v>0</v>
      </c>
      <c r="V428" s="46"/>
      <c r="W428" s="46" t="str">
        <f t="shared" si="73"/>
        <v>0.00000</v>
      </c>
      <c r="X428" s="46" t="str">
        <f t="shared" si="74"/>
        <v>0.00000</v>
      </c>
      <c r="Y428" s="49">
        <v>0</v>
      </c>
      <c r="Z428" s="49">
        <f t="shared" si="75"/>
        <v>0</v>
      </c>
      <c r="AA428" s="46" t="str">
        <f t="shared" si="76"/>
        <v>NA</v>
      </c>
    </row>
    <row r="429" spans="1:27" hidden="1" x14ac:dyDescent="0.2">
      <c r="A429" s="47">
        <v>43832</v>
      </c>
      <c r="B429" s="49">
        <v>0</v>
      </c>
      <c r="C429" s="49">
        <v>0</v>
      </c>
      <c r="D429" s="41">
        <f t="shared" si="66"/>
        <v>0</v>
      </c>
      <c r="E429" s="42" t="s">
        <v>15</v>
      </c>
      <c r="F429" s="46"/>
      <c r="G429" s="43">
        <f t="shared" si="67"/>
        <v>0</v>
      </c>
      <c r="H429" s="46"/>
      <c r="I429" s="43">
        <f t="shared" si="68"/>
        <v>0</v>
      </c>
      <c r="J429" s="43">
        <f t="shared" si="69"/>
        <v>0</v>
      </c>
      <c r="K429" s="42" t="s">
        <v>15</v>
      </c>
      <c r="L429" s="46"/>
      <c r="M429" s="43">
        <f t="shared" si="70"/>
        <v>0</v>
      </c>
      <c r="N429" s="46"/>
      <c r="O429" s="43">
        <f t="shared" si="71"/>
        <v>0</v>
      </c>
      <c r="P429" s="43">
        <f t="shared" si="72"/>
        <v>0</v>
      </c>
      <c r="Q429" s="44" t="s">
        <v>45</v>
      </c>
      <c r="R429" s="46" t="s">
        <v>45</v>
      </c>
      <c r="S429" s="43">
        <v>0</v>
      </c>
      <c r="T429" s="46"/>
      <c r="U429" s="43">
        <v>0</v>
      </c>
      <c r="V429" s="46"/>
      <c r="W429" s="46" t="str">
        <f t="shared" si="73"/>
        <v>0.00000</v>
      </c>
      <c r="X429" s="46" t="str">
        <f t="shared" si="74"/>
        <v>0.00000</v>
      </c>
      <c r="Y429" s="49">
        <v>0</v>
      </c>
      <c r="Z429" s="49">
        <f t="shared" si="75"/>
        <v>0</v>
      </c>
      <c r="AA429" s="46" t="str">
        <f t="shared" si="76"/>
        <v>NA</v>
      </c>
    </row>
    <row r="430" spans="1:27" hidden="1" x14ac:dyDescent="0.2">
      <c r="A430" s="47">
        <v>43833</v>
      </c>
      <c r="B430" s="49">
        <v>0</v>
      </c>
      <c r="C430" s="49">
        <v>0</v>
      </c>
      <c r="D430" s="41">
        <f t="shared" si="66"/>
        <v>0</v>
      </c>
      <c r="E430" s="42" t="s">
        <v>15</v>
      </c>
      <c r="F430" s="46"/>
      <c r="G430" s="43">
        <f t="shared" si="67"/>
        <v>0</v>
      </c>
      <c r="H430" s="46"/>
      <c r="I430" s="43">
        <f t="shared" si="68"/>
        <v>0</v>
      </c>
      <c r="J430" s="43">
        <f t="shared" si="69"/>
        <v>0</v>
      </c>
      <c r="K430" s="42" t="s">
        <v>15</v>
      </c>
      <c r="L430" s="46"/>
      <c r="M430" s="43">
        <f t="shared" si="70"/>
        <v>0</v>
      </c>
      <c r="N430" s="46"/>
      <c r="O430" s="43">
        <f t="shared" si="71"/>
        <v>0</v>
      </c>
      <c r="P430" s="43">
        <f t="shared" si="72"/>
        <v>0</v>
      </c>
      <c r="Q430" s="44" t="s">
        <v>45</v>
      </c>
      <c r="R430" s="46" t="s">
        <v>45</v>
      </c>
      <c r="S430" s="43">
        <v>0</v>
      </c>
      <c r="T430" s="46"/>
      <c r="U430" s="43">
        <v>0</v>
      </c>
      <c r="V430" s="46"/>
      <c r="W430" s="46" t="str">
        <f t="shared" si="73"/>
        <v>0.00000</v>
      </c>
      <c r="X430" s="46" t="str">
        <f t="shared" si="74"/>
        <v>0.00000</v>
      </c>
      <c r="Y430" s="49">
        <v>0</v>
      </c>
      <c r="Z430" s="49">
        <f t="shared" si="75"/>
        <v>0</v>
      </c>
      <c r="AA430" s="46" t="str">
        <f t="shared" si="76"/>
        <v>NA</v>
      </c>
    </row>
    <row r="431" spans="1:27" hidden="1" x14ac:dyDescent="0.2">
      <c r="A431" s="47">
        <v>43834</v>
      </c>
      <c r="B431" s="49">
        <v>0</v>
      </c>
      <c r="C431" s="49">
        <v>0</v>
      </c>
      <c r="D431" s="41">
        <f t="shared" si="66"/>
        <v>0</v>
      </c>
      <c r="E431" s="42" t="s">
        <v>15</v>
      </c>
      <c r="F431" s="46"/>
      <c r="G431" s="43">
        <f t="shared" si="67"/>
        <v>0</v>
      </c>
      <c r="H431" s="46"/>
      <c r="I431" s="43">
        <f t="shared" si="68"/>
        <v>0</v>
      </c>
      <c r="J431" s="43">
        <f t="shared" si="69"/>
        <v>0</v>
      </c>
      <c r="K431" s="42" t="s">
        <v>15</v>
      </c>
      <c r="L431" s="46"/>
      <c r="M431" s="43">
        <f t="shared" si="70"/>
        <v>0</v>
      </c>
      <c r="N431" s="46"/>
      <c r="O431" s="43">
        <f t="shared" si="71"/>
        <v>0</v>
      </c>
      <c r="P431" s="43">
        <f t="shared" si="72"/>
        <v>0</v>
      </c>
      <c r="Q431" s="44" t="s">
        <v>94</v>
      </c>
      <c r="R431" s="46" t="s">
        <v>45</v>
      </c>
      <c r="S431" s="43">
        <v>0</v>
      </c>
      <c r="T431" s="46"/>
      <c r="U431" s="43">
        <v>0</v>
      </c>
      <c r="V431" s="46"/>
      <c r="W431" s="46" t="str">
        <f t="shared" si="73"/>
        <v>0.00000</v>
      </c>
      <c r="X431" s="46" t="str">
        <f t="shared" si="74"/>
        <v>0.00000</v>
      </c>
      <c r="Y431" s="49">
        <v>0</v>
      </c>
      <c r="Z431" s="49">
        <f t="shared" si="75"/>
        <v>0</v>
      </c>
      <c r="AA431" s="46" t="str">
        <f t="shared" si="76"/>
        <v>NA</v>
      </c>
    </row>
    <row r="432" spans="1:27" hidden="1" x14ac:dyDescent="0.2">
      <c r="A432" s="47">
        <v>43835</v>
      </c>
      <c r="B432" s="49">
        <v>0</v>
      </c>
      <c r="C432" s="49">
        <v>0</v>
      </c>
      <c r="D432" s="41">
        <f t="shared" si="66"/>
        <v>0</v>
      </c>
      <c r="E432" s="42" t="s">
        <v>15</v>
      </c>
      <c r="F432" s="46"/>
      <c r="G432" s="43">
        <f t="shared" si="67"/>
        <v>0</v>
      </c>
      <c r="H432" s="46"/>
      <c r="I432" s="43">
        <f t="shared" si="68"/>
        <v>0</v>
      </c>
      <c r="J432" s="43">
        <f t="shared" si="69"/>
        <v>0</v>
      </c>
      <c r="K432" s="42" t="s">
        <v>15</v>
      </c>
      <c r="L432" s="46"/>
      <c r="M432" s="43">
        <f t="shared" si="70"/>
        <v>0</v>
      </c>
      <c r="N432" s="46"/>
      <c r="O432" s="43">
        <f t="shared" si="71"/>
        <v>0</v>
      </c>
      <c r="P432" s="43">
        <f t="shared" si="72"/>
        <v>0</v>
      </c>
      <c r="Q432" s="44" t="s">
        <v>94</v>
      </c>
      <c r="R432" s="46" t="s">
        <v>45</v>
      </c>
      <c r="S432" s="43">
        <v>0</v>
      </c>
      <c r="T432" s="46"/>
      <c r="U432" s="43">
        <v>0</v>
      </c>
      <c r="V432" s="46"/>
      <c r="W432" s="46" t="str">
        <f t="shared" si="73"/>
        <v>0.00000</v>
      </c>
      <c r="X432" s="46" t="str">
        <f t="shared" si="74"/>
        <v>0.00000</v>
      </c>
      <c r="Y432" s="49">
        <v>0</v>
      </c>
      <c r="Z432" s="49">
        <f t="shared" si="75"/>
        <v>0</v>
      </c>
      <c r="AA432" s="46" t="str">
        <f t="shared" si="76"/>
        <v>NA</v>
      </c>
    </row>
    <row r="433" spans="1:27" hidden="1" x14ac:dyDescent="0.2">
      <c r="A433" s="47">
        <v>43836</v>
      </c>
      <c r="B433" s="49">
        <v>0</v>
      </c>
      <c r="C433" s="49">
        <v>0</v>
      </c>
      <c r="D433" s="41">
        <f t="shared" si="66"/>
        <v>0</v>
      </c>
      <c r="E433" s="42" t="s">
        <v>15</v>
      </c>
      <c r="F433" s="46"/>
      <c r="G433" s="43">
        <f t="shared" si="67"/>
        <v>0</v>
      </c>
      <c r="H433" s="46"/>
      <c r="I433" s="43">
        <f t="shared" si="68"/>
        <v>0</v>
      </c>
      <c r="J433" s="43">
        <f t="shared" si="69"/>
        <v>0</v>
      </c>
      <c r="K433" s="42" t="s">
        <v>15</v>
      </c>
      <c r="L433" s="46"/>
      <c r="M433" s="43">
        <f t="shared" si="70"/>
        <v>0</v>
      </c>
      <c r="N433" s="46"/>
      <c r="O433" s="43">
        <f t="shared" si="71"/>
        <v>0</v>
      </c>
      <c r="P433" s="43">
        <f t="shared" si="72"/>
        <v>0</v>
      </c>
      <c r="Q433" s="44" t="s">
        <v>45</v>
      </c>
      <c r="R433" s="46" t="s">
        <v>45</v>
      </c>
      <c r="S433" s="43">
        <v>0</v>
      </c>
      <c r="T433" s="46"/>
      <c r="U433" s="43">
        <v>0</v>
      </c>
      <c r="V433" s="46"/>
      <c r="W433" s="46" t="str">
        <f t="shared" si="73"/>
        <v>0.00000</v>
      </c>
      <c r="X433" s="46" t="str">
        <f t="shared" si="74"/>
        <v>0.00000</v>
      </c>
      <c r="Y433" s="49">
        <v>0</v>
      </c>
      <c r="Z433" s="49">
        <f t="shared" si="75"/>
        <v>0</v>
      </c>
      <c r="AA433" s="46" t="str">
        <f t="shared" si="76"/>
        <v>NA</v>
      </c>
    </row>
    <row r="434" spans="1:27" hidden="1" x14ac:dyDescent="0.2">
      <c r="A434" s="47">
        <v>43837</v>
      </c>
      <c r="B434" s="49">
        <v>0</v>
      </c>
      <c r="C434" s="49">
        <v>0</v>
      </c>
      <c r="D434" s="41">
        <f t="shared" si="66"/>
        <v>0</v>
      </c>
      <c r="E434" s="42" t="s">
        <v>15</v>
      </c>
      <c r="F434" s="46"/>
      <c r="G434" s="43">
        <f t="shared" si="67"/>
        <v>0</v>
      </c>
      <c r="H434" s="46"/>
      <c r="I434" s="43">
        <f t="shared" si="68"/>
        <v>0</v>
      </c>
      <c r="J434" s="43">
        <f t="shared" si="69"/>
        <v>0</v>
      </c>
      <c r="K434" s="42" t="s">
        <v>15</v>
      </c>
      <c r="L434" s="46"/>
      <c r="M434" s="43">
        <f t="shared" si="70"/>
        <v>0</v>
      </c>
      <c r="N434" s="46"/>
      <c r="O434" s="43">
        <f t="shared" si="71"/>
        <v>0</v>
      </c>
      <c r="P434" s="43">
        <f t="shared" si="72"/>
        <v>0</v>
      </c>
      <c r="Q434" s="44" t="s">
        <v>45</v>
      </c>
      <c r="R434" s="46" t="s">
        <v>45</v>
      </c>
      <c r="S434" s="43">
        <v>0</v>
      </c>
      <c r="T434" s="46"/>
      <c r="U434" s="43">
        <v>0</v>
      </c>
      <c r="V434" s="46"/>
      <c r="W434" s="46" t="str">
        <f t="shared" si="73"/>
        <v>0.00000</v>
      </c>
      <c r="X434" s="46" t="str">
        <f t="shared" si="74"/>
        <v>0.00000</v>
      </c>
      <c r="Y434" s="49">
        <v>0</v>
      </c>
      <c r="Z434" s="49">
        <f t="shared" si="75"/>
        <v>0</v>
      </c>
      <c r="AA434" s="46" t="str">
        <f t="shared" si="76"/>
        <v>NA</v>
      </c>
    </row>
    <row r="435" spans="1:27" hidden="1" x14ac:dyDescent="0.2">
      <c r="A435" s="47">
        <v>43838</v>
      </c>
      <c r="B435" s="49">
        <v>0</v>
      </c>
      <c r="C435" s="49">
        <v>0</v>
      </c>
      <c r="D435" s="41">
        <f t="shared" si="66"/>
        <v>0</v>
      </c>
      <c r="E435" s="42" t="s">
        <v>15</v>
      </c>
      <c r="F435" s="46"/>
      <c r="G435" s="43">
        <f t="shared" si="67"/>
        <v>0</v>
      </c>
      <c r="H435" s="46"/>
      <c r="I435" s="43">
        <f t="shared" si="68"/>
        <v>0</v>
      </c>
      <c r="J435" s="43">
        <f t="shared" si="69"/>
        <v>0</v>
      </c>
      <c r="K435" s="42" t="s">
        <v>15</v>
      </c>
      <c r="L435" s="46"/>
      <c r="M435" s="43">
        <f t="shared" si="70"/>
        <v>0</v>
      </c>
      <c r="N435" s="46"/>
      <c r="O435" s="43">
        <f t="shared" si="71"/>
        <v>0</v>
      </c>
      <c r="P435" s="43">
        <f t="shared" si="72"/>
        <v>0</v>
      </c>
      <c r="Q435" s="44" t="s">
        <v>45</v>
      </c>
      <c r="R435" s="46" t="s">
        <v>45</v>
      </c>
      <c r="S435" s="43">
        <v>0</v>
      </c>
      <c r="T435" s="46"/>
      <c r="U435" s="43">
        <v>0</v>
      </c>
      <c r="V435" s="46"/>
      <c r="W435" s="46" t="str">
        <f t="shared" si="73"/>
        <v>0.00000</v>
      </c>
      <c r="X435" s="46" t="str">
        <f t="shared" si="74"/>
        <v>0.00000</v>
      </c>
      <c r="Y435" s="49">
        <v>0</v>
      </c>
      <c r="Z435" s="49">
        <f t="shared" si="75"/>
        <v>0</v>
      </c>
      <c r="AA435" s="46" t="str">
        <f t="shared" si="76"/>
        <v>NA</v>
      </c>
    </row>
    <row r="436" spans="1:27" hidden="1" x14ac:dyDescent="0.2">
      <c r="A436" s="47">
        <v>43839</v>
      </c>
      <c r="B436" s="49">
        <v>0</v>
      </c>
      <c r="C436" s="49">
        <v>0</v>
      </c>
      <c r="D436" s="41">
        <f t="shared" si="66"/>
        <v>0</v>
      </c>
      <c r="E436" s="42" t="s">
        <v>15</v>
      </c>
      <c r="F436" s="46"/>
      <c r="G436" s="43">
        <f t="shared" si="67"/>
        <v>0</v>
      </c>
      <c r="H436" s="46"/>
      <c r="I436" s="43">
        <f t="shared" si="68"/>
        <v>0</v>
      </c>
      <c r="J436" s="43">
        <f t="shared" si="69"/>
        <v>0</v>
      </c>
      <c r="K436" s="42" t="s">
        <v>15</v>
      </c>
      <c r="L436" s="46"/>
      <c r="M436" s="43">
        <f t="shared" si="70"/>
        <v>0</v>
      </c>
      <c r="N436" s="46"/>
      <c r="O436" s="43">
        <f t="shared" si="71"/>
        <v>0</v>
      </c>
      <c r="P436" s="43">
        <f t="shared" si="72"/>
        <v>0</v>
      </c>
      <c r="Q436" s="44" t="s">
        <v>45</v>
      </c>
      <c r="R436" s="46" t="s">
        <v>45</v>
      </c>
      <c r="S436" s="43">
        <v>0</v>
      </c>
      <c r="T436" s="46"/>
      <c r="U436" s="43">
        <v>0</v>
      </c>
      <c r="V436" s="46"/>
      <c r="W436" s="46" t="str">
        <f t="shared" si="73"/>
        <v>0.00000</v>
      </c>
      <c r="X436" s="46" t="str">
        <f t="shared" si="74"/>
        <v>0.00000</v>
      </c>
      <c r="Y436" s="49">
        <v>0</v>
      </c>
      <c r="Z436" s="49">
        <f t="shared" si="75"/>
        <v>0</v>
      </c>
      <c r="AA436" s="46" t="str">
        <f t="shared" si="76"/>
        <v>NA</v>
      </c>
    </row>
    <row r="437" spans="1:27" hidden="1" x14ac:dyDescent="0.2">
      <c r="A437" s="47">
        <v>43840</v>
      </c>
      <c r="B437" s="49">
        <v>0</v>
      </c>
      <c r="C437" s="49">
        <v>0</v>
      </c>
      <c r="D437" s="41">
        <f t="shared" si="66"/>
        <v>0</v>
      </c>
      <c r="E437" s="42" t="s">
        <v>15</v>
      </c>
      <c r="F437" s="46"/>
      <c r="G437" s="43">
        <f t="shared" si="67"/>
        <v>0</v>
      </c>
      <c r="H437" s="46"/>
      <c r="I437" s="43">
        <f t="shared" si="68"/>
        <v>0</v>
      </c>
      <c r="J437" s="43">
        <f t="shared" si="69"/>
        <v>0</v>
      </c>
      <c r="K437" s="42" t="s">
        <v>15</v>
      </c>
      <c r="L437" s="46"/>
      <c r="M437" s="43">
        <f t="shared" si="70"/>
        <v>0</v>
      </c>
      <c r="N437" s="46"/>
      <c r="O437" s="43">
        <f t="shared" si="71"/>
        <v>0</v>
      </c>
      <c r="P437" s="43">
        <f t="shared" si="72"/>
        <v>0</v>
      </c>
      <c r="Q437" s="44" t="s">
        <v>45</v>
      </c>
      <c r="R437" s="46" t="s">
        <v>45</v>
      </c>
      <c r="S437" s="43">
        <v>0</v>
      </c>
      <c r="T437" s="46"/>
      <c r="U437" s="43">
        <v>0</v>
      </c>
      <c r="V437" s="46"/>
      <c r="W437" s="46" t="str">
        <f t="shared" si="73"/>
        <v>0.00000</v>
      </c>
      <c r="X437" s="46" t="str">
        <f t="shared" si="74"/>
        <v>0.00000</v>
      </c>
      <c r="Y437" s="49">
        <v>0</v>
      </c>
      <c r="Z437" s="49">
        <f t="shared" si="75"/>
        <v>0</v>
      </c>
      <c r="AA437" s="46" t="str">
        <f t="shared" si="76"/>
        <v>NA</v>
      </c>
    </row>
    <row r="438" spans="1:27" hidden="1" x14ac:dyDescent="0.2">
      <c r="A438" s="47">
        <v>43841</v>
      </c>
      <c r="B438" s="49">
        <v>0</v>
      </c>
      <c r="C438" s="49">
        <v>0</v>
      </c>
      <c r="D438" s="41">
        <f t="shared" si="66"/>
        <v>0</v>
      </c>
      <c r="E438" s="42" t="s">
        <v>15</v>
      </c>
      <c r="F438" s="46"/>
      <c r="G438" s="43">
        <f t="shared" si="67"/>
        <v>0</v>
      </c>
      <c r="H438" s="46"/>
      <c r="I438" s="43">
        <f t="shared" si="68"/>
        <v>0</v>
      </c>
      <c r="J438" s="43">
        <f t="shared" si="69"/>
        <v>0</v>
      </c>
      <c r="K438" s="42" t="s">
        <v>15</v>
      </c>
      <c r="L438" s="46"/>
      <c r="M438" s="43">
        <f t="shared" si="70"/>
        <v>0</v>
      </c>
      <c r="N438" s="46"/>
      <c r="O438" s="43">
        <f t="shared" si="71"/>
        <v>0</v>
      </c>
      <c r="P438" s="43">
        <f t="shared" si="72"/>
        <v>0</v>
      </c>
      <c r="Q438" s="44" t="s">
        <v>94</v>
      </c>
      <c r="R438" s="46" t="s">
        <v>45</v>
      </c>
      <c r="S438" s="43">
        <v>0</v>
      </c>
      <c r="T438" s="46"/>
      <c r="U438" s="43">
        <v>0</v>
      </c>
      <c r="V438" s="46"/>
      <c r="W438" s="46" t="str">
        <f t="shared" si="73"/>
        <v>0.00000</v>
      </c>
      <c r="X438" s="46" t="str">
        <f t="shared" si="74"/>
        <v>0.00000</v>
      </c>
      <c r="Y438" s="49">
        <v>0</v>
      </c>
      <c r="Z438" s="49">
        <f t="shared" si="75"/>
        <v>0</v>
      </c>
      <c r="AA438" s="46" t="str">
        <f t="shared" si="76"/>
        <v>NA</v>
      </c>
    </row>
    <row r="439" spans="1:27" hidden="1" x14ac:dyDescent="0.2">
      <c r="A439" s="47">
        <v>43842</v>
      </c>
      <c r="B439" s="49">
        <v>0</v>
      </c>
      <c r="C439" s="49">
        <v>0</v>
      </c>
      <c r="D439" s="41">
        <f t="shared" si="66"/>
        <v>0</v>
      </c>
      <c r="E439" s="42" t="s">
        <v>15</v>
      </c>
      <c r="F439" s="46"/>
      <c r="G439" s="43">
        <f t="shared" si="67"/>
        <v>0</v>
      </c>
      <c r="H439" s="46"/>
      <c r="I439" s="43">
        <f t="shared" si="68"/>
        <v>0</v>
      </c>
      <c r="J439" s="43">
        <f t="shared" si="69"/>
        <v>0</v>
      </c>
      <c r="K439" s="42" t="s">
        <v>15</v>
      </c>
      <c r="L439" s="46"/>
      <c r="M439" s="43">
        <f t="shared" si="70"/>
        <v>0</v>
      </c>
      <c r="N439" s="46"/>
      <c r="O439" s="43">
        <f t="shared" si="71"/>
        <v>0</v>
      </c>
      <c r="P439" s="43">
        <f t="shared" si="72"/>
        <v>0</v>
      </c>
      <c r="Q439" s="44" t="s">
        <v>94</v>
      </c>
      <c r="R439" s="46" t="s">
        <v>45</v>
      </c>
      <c r="S439" s="43">
        <v>0</v>
      </c>
      <c r="T439" s="46"/>
      <c r="U439" s="43">
        <v>0</v>
      </c>
      <c r="V439" s="46"/>
      <c r="W439" s="46" t="str">
        <f t="shared" si="73"/>
        <v>0.00000</v>
      </c>
      <c r="X439" s="46" t="str">
        <f t="shared" si="74"/>
        <v>0.00000</v>
      </c>
      <c r="Y439" s="49">
        <v>0</v>
      </c>
      <c r="Z439" s="49">
        <f t="shared" si="75"/>
        <v>0</v>
      </c>
      <c r="AA439" s="46" t="str">
        <f t="shared" si="76"/>
        <v>NA</v>
      </c>
    </row>
    <row r="440" spans="1:27" hidden="1" x14ac:dyDescent="0.2">
      <c r="A440" s="47">
        <v>43843</v>
      </c>
      <c r="B440" s="49">
        <v>0</v>
      </c>
      <c r="C440" s="49">
        <v>0</v>
      </c>
      <c r="D440" s="41">
        <f t="shared" si="66"/>
        <v>0</v>
      </c>
      <c r="E440" s="42" t="s">
        <v>15</v>
      </c>
      <c r="F440" s="46"/>
      <c r="G440" s="43">
        <f t="shared" si="67"/>
        <v>0</v>
      </c>
      <c r="H440" s="46"/>
      <c r="I440" s="43">
        <f t="shared" si="68"/>
        <v>0</v>
      </c>
      <c r="J440" s="43">
        <f t="shared" si="69"/>
        <v>0</v>
      </c>
      <c r="K440" s="42" t="s">
        <v>15</v>
      </c>
      <c r="L440" s="46"/>
      <c r="M440" s="43">
        <f t="shared" si="70"/>
        <v>0</v>
      </c>
      <c r="N440" s="46"/>
      <c r="O440" s="43">
        <f t="shared" si="71"/>
        <v>0</v>
      </c>
      <c r="P440" s="43">
        <f t="shared" si="72"/>
        <v>0</v>
      </c>
      <c r="Q440" s="44" t="s">
        <v>45</v>
      </c>
      <c r="R440" s="46" t="s">
        <v>45</v>
      </c>
      <c r="S440" s="43">
        <v>0</v>
      </c>
      <c r="T440" s="46"/>
      <c r="U440" s="43">
        <v>0</v>
      </c>
      <c r="V440" s="46"/>
      <c r="W440" s="46" t="str">
        <f t="shared" si="73"/>
        <v>0.00000</v>
      </c>
      <c r="X440" s="46" t="str">
        <f t="shared" si="74"/>
        <v>0.00000</v>
      </c>
      <c r="Y440" s="49">
        <v>0</v>
      </c>
      <c r="Z440" s="49">
        <f t="shared" si="75"/>
        <v>0</v>
      </c>
      <c r="AA440" s="46" t="str">
        <f t="shared" si="76"/>
        <v>NA</v>
      </c>
    </row>
    <row r="441" spans="1:27" hidden="1" x14ac:dyDescent="0.2">
      <c r="A441" s="47">
        <v>43844</v>
      </c>
      <c r="B441" s="49">
        <v>0</v>
      </c>
      <c r="C441" s="49">
        <v>0</v>
      </c>
      <c r="D441" s="41">
        <f t="shared" si="66"/>
        <v>0</v>
      </c>
      <c r="E441" s="42" t="s">
        <v>15</v>
      </c>
      <c r="F441" s="46"/>
      <c r="G441" s="43">
        <f t="shared" si="67"/>
        <v>0</v>
      </c>
      <c r="H441" s="46"/>
      <c r="I441" s="43">
        <f t="shared" si="68"/>
        <v>0</v>
      </c>
      <c r="J441" s="43">
        <f t="shared" si="69"/>
        <v>0</v>
      </c>
      <c r="K441" s="42" t="s">
        <v>15</v>
      </c>
      <c r="L441" s="46"/>
      <c r="M441" s="43">
        <f t="shared" si="70"/>
        <v>0</v>
      </c>
      <c r="N441" s="46"/>
      <c r="O441" s="43">
        <f t="shared" si="71"/>
        <v>0</v>
      </c>
      <c r="P441" s="43">
        <f t="shared" si="72"/>
        <v>0</v>
      </c>
      <c r="Q441" s="44" t="s">
        <v>45</v>
      </c>
      <c r="R441" s="46" t="s">
        <v>45</v>
      </c>
      <c r="S441" s="43">
        <v>0</v>
      </c>
      <c r="T441" s="46"/>
      <c r="U441" s="43">
        <v>0</v>
      </c>
      <c r="V441" s="46"/>
      <c r="W441" s="46" t="str">
        <f t="shared" si="73"/>
        <v>0.00000</v>
      </c>
      <c r="X441" s="46" t="str">
        <f t="shared" si="74"/>
        <v>0.00000</v>
      </c>
      <c r="Y441" s="49">
        <v>0</v>
      </c>
      <c r="Z441" s="49">
        <f t="shared" si="75"/>
        <v>0</v>
      </c>
      <c r="AA441" s="46" t="str">
        <f t="shared" si="76"/>
        <v>NA</v>
      </c>
    </row>
    <row r="442" spans="1:27" hidden="1" x14ac:dyDescent="0.2">
      <c r="A442" s="47">
        <v>43845</v>
      </c>
      <c r="B442" s="49">
        <v>0</v>
      </c>
      <c r="C442" s="49">
        <v>0</v>
      </c>
      <c r="D442" s="41">
        <f t="shared" si="66"/>
        <v>0</v>
      </c>
      <c r="E442" s="42" t="s">
        <v>15</v>
      </c>
      <c r="F442" s="46"/>
      <c r="G442" s="43">
        <f t="shared" si="67"/>
        <v>0</v>
      </c>
      <c r="H442" s="46"/>
      <c r="I442" s="43">
        <f t="shared" si="68"/>
        <v>0</v>
      </c>
      <c r="J442" s="43">
        <f t="shared" si="69"/>
        <v>0</v>
      </c>
      <c r="K442" s="42" t="s">
        <v>15</v>
      </c>
      <c r="L442" s="46"/>
      <c r="M442" s="43">
        <f t="shared" si="70"/>
        <v>0</v>
      </c>
      <c r="N442" s="46"/>
      <c r="O442" s="43">
        <f t="shared" si="71"/>
        <v>0</v>
      </c>
      <c r="P442" s="43">
        <f t="shared" si="72"/>
        <v>0</v>
      </c>
      <c r="Q442" s="44" t="s">
        <v>45</v>
      </c>
      <c r="R442" s="46" t="s">
        <v>45</v>
      </c>
      <c r="S442" s="43">
        <v>0</v>
      </c>
      <c r="T442" s="46"/>
      <c r="U442" s="43">
        <v>0</v>
      </c>
      <c r="V442" s="46"/>
      <c r="W442" s="46" t="str">
        <f t="shared" si="73"/>
        <v>0.00000</v>
      </c>
      <c r="X442" s="46" t="str">
        <f t="shared" si="74"/>
        <v>0.00000</v>
      </c>
      <c r="Y442" s="49">
        <v>0</v>
      </c>
      <c r="Z442" s="49">
        <f t="shared" si="75"/>
        <v>0</v>
      </c>
      <c r="AA442" s="46" t="str">
        <f t="shared" si="76"/>
        <v>NA</v>
      </c>
    </row>
    <row r="443" spans="1:27" hidden="1" x14ac:dyDescent="0.2">
      <c r="A443" s="47">
        <v>43846</v>
      </c>
      <c r="B443" s="49">
        <v>0</v>
      </c>
      <c r="C443" s="49">
        <v>0</v>
      </c>
      <c r="D443" s="41">
        <f t="shared" si="66"/>
        <v>0</v>
      </c>
      <c r="E443" s="42" t="s">
        <v>15</v>
      </c>
      <c r="F443" s="46"/>
      <c r="G443" s="43">
        <f t="shared" si="67"/>
        <v>0</v>
      </c>
      <c r="H443" s="46"/>
      <c r="I443" s="43">
        <f t="shared" si="68"/>
        <v>0</v>
      </c>
      <c r="J443" s="43">
        <f t="shared" si="69"/>
        <v>0</v>
      </c>
      <c r="K443" s="42" t="s">
        <v>15</v>
      </c>
      <c r="L443" s="46"/>
      <c r="M443" s="43">
        <f t="shared" si="70"/>
        <v>0</v>
      </c>
      <c r="N443" s="46"/>
      <c r="O443" s="43">
        <f t="shared" si="71"/>
        <v>0</v>
      </c>
      <c r="P443" s="43">
        <f t="shared" si="72"/>
        <v>0</v>
      </c>
      <c r="Q443" s="44" t="s">
        <v>45</v>
      </c>
      <c r="R443" s="46" t="s">
        <v>45</v>
      </c>
      <c r="S443" s="43">
        <v>0</v>
      </c>
      <c r="T443" s="46"/>
      <c r="U443" s="43">
        <v>0</v>
      </c>
      <c r="V443" s="46"/>
      <c r="W443" s="46" t="str">
        <f t="shared" si="73"/>
        <v>0.00000</v>
      </c>
      <c r="X443" s="46" t="str">
        <f t="shared" si="74"/>
        <v>0.00000</v>
      </c>
      <c r="Y443" s="49">
        <v>0</v>
      </c>
      <c r="Z443" s="49">
        <f t="shared" si="75"/>
        <v>0</v>
      </c>
      <c r="AA443" s="46" t="str">
        <f t="shared" si="76"/>
        <v>NA</v>
      </c>
    </row>
    <row r="444" spans="1:27" hidden="1" x14ac:dyDescent="0.2">
      <c r="A444" s="47">
        <v>43847</v>
      </c>
      <c r="B444" s="49">
        <v>0</v>
      </c>
      <c r="C444" s="49">
        <v>0</v>
      </c>
      <c r="D444" s="41">
        <f t="shared" si="66"/>
        <v>0</v>
      </c>
      <c r="E444" s="42" t="s">
        <v>15</v>
      </c>
      <c r="F444" s="46"/>
      <c r="G444" s="43">
        <f t="shared" si="67"/>
        <v>0</v>
      </c>
      <c r="H444" s="46"/>
      <c r="I444" s="43">
        <f t="shared" si="68"/>
        <v>0</v>
      </c>
      <c r="J444" s="43">
        <f t="shared" si="69"/>
        <v>0</v>
      </c>
      <c r="K444" s="42" t="s">
        <v>15</v>
      </c>
      <c r="L444" s="46"/>
      <c r="M444" s="43">
        <f t="shared" si="70"/>
        <v>0</v>
      </c>
      <c r="N444" s="46"/>
      <c r="O444" s="43">
        <f t="shared" si="71"/>
        <v>0</v>
      </c>
      <c r="P444" s="43">
        <f t="shared" si="72"/>
        <v>0</v>
      </c>
      <c r="Q444" s="44" t="s">
        <v>45</v>
      </c>
      <c r="R444" s="46" t="s">
        <v>45</v>
      </c>
      <c r="S444" s="43">
        <v>0</v>
      </c>
      <c r="T444" s="46"/>
      <c r="U444" s="43">
        <v>0</v>
      </c>
      <c r="V444" s="46"/>
      <c r="W444" s="46" t="str">
        <f t="shared" si="73"/>
        <v>0.00000</v>
      </c>
      <c r="X444" s="46" t="str">
        <f t="shared" si="74"/>
        <v>0.00000</v>
      </c>
      <c r="Y444" s="49">
        <v>0</v>
      </c>
      <c r="Z444" s="49">
        <f t="shared" si="75"/>
        <v>0</v>
      </c>
      <c r="AA444" s="46" t="str">
        <f t="shared" si="76"/>
        <v>NA</v>
      </c>
    </row>
    <row r="445" spans="1:27" hidden="1" x14ac:dyDescent="0.2">
      <c r="A445" s="47">
        <v>43848</v>
      </c>
      <c r="B445" s="49">
        <v>0</v>
      </c>
      <c r="C445" s="49">
        <v>0</v>
      </c>
      <c r="D445" s="41">
        <f t="shared" si="66"/>
        <v>0</v>
      </c>
      <c r="E445" s="42" t="s">
        <v>15</v>
      </c>
      <c r="F445" s="46"/>
      <c r="G445" s="43">
        <f t="shared" si="67"/>
        <v>0</v>
      </c>
      <c r="H445" s="46"/>
      <c r="I445" s="43">
        <f t="shared" si="68"/>
        <v>0</v>
      </c>
      <c r="J445" s="43">
        <f t="shared" si="69"/>
        <v>0</v>
      </c>
      <c r="K445" s="42" t="s">
        <v>15</v>
      </c>
      <c r="L445" s="46"/>
      <c r="M445" s="43">
        <f t="shared" si="70"/>
        <v>0</v>
      </c>
      <c r="N445" s="46"/>
      <c r="O445" s="43">
        <f t="shared" si="71"/>
        <v>0</v>
      </c>
      <c r="P445" s="43">
        <f t="shared" si="72"/>
        <v>0</v>
      </c>
      <c r="Q445" s="44" t="s">
        <v>94</v>
      </c>
      <c r="R445" s="46" t="s">
        <v>45</v>
      </c>
      <c r="S445" s="43">
        <v>0</v>
      </c>
      <c r="T445" s="46"/>
      <c r="U445" s="43">
        <v>0</v>
      </c>
      <c r="V445" s="46"/>
      <c r="W445" s="46" t="str">
        <f t="shared" si="73"/>
        <v>0.00000</v>
      </c>
      <c r="X445" s="46" t="str">
        <f t="shared" si="74"/>
        <v>0.00000</v>
      </c>
      <c r="Y445" s="49">
        <v>0</v>
      </c>
      <c r="Z445" s="49">
        <f t="shared" si="75"/>
        <v>0</v>
      </c>
      <c r="AA445" s="46" t="str">
        <f t="shared" si="76"/>
        <v>NA</v>
      </c>
    </row>
    <row r="446" spans="1:27" hidden="1" x14ac:dyDescent="0.2">
      <c r="A446" s="47">
        <v>43849</v>
      </c>
      <c r="B446" s="49">
        <v>0</v>
      </c>
      <c r="C446" s="49">
        <v>0</v>
      </c>
      <c r="D446" s="41">
        <f t="shared" si="66"/>
        <v>0</v>
      </c>
      <c r="E446" s="42" t="s">
        <v>15</v>
      </c>
      <c r="F446" s="46"/>
      <c r="G446" s="43">
        <f t="shared" si="67"/>
        <v>0</v>
      </c>
      <c r="H446" s="46"/>
      <c r="I446" s="43">
        <f t="shared" si="68"/>
        <v>0</v>
      </c>
      <c r="J446" s="43">
        <f t="shared" si="69"/>
        <v>0</v>
      </c>
      <c r="K446" s="42" t="s">
        <v>15</v>
      </c>
      <c r="L446" s="46"/>
      <c r="M446" s="43">
        <f t="shared" si="70"/>
        <v>0</v>
      </c>
      <c r="N446" s="46"/>
      <c r="O446" s="43">
        <f t="shared" si="71"/>
        <v>0</v>
      </c>
      <c r="P446" s="43">
        <f t="shared" si="72"/>
        <v>0</v>
      </c>
      <c r="Q446" s="44" t="s">
        <v>94</v>
      </c>
      <c r="R446" s="46" t="s">
        <v>45</v>
      </c>
      <c r="S446" s="43">
        <v>0</v>
      </c>
      <c r="T446" s="46"/>
      <c r="U446" s="43">
        <v>0</v>
      </c>
      <c r="V446" s="46"/>
      <c r="W446" s="46" t="str">
        <f t="shared" si="73"/>
        <v>0.00000</v>
      </c>
      <c r="X446" s="46" t="str">
        <f t="shared" si="74"/>
        <v>0.00000</v>
      </c>
      <c r="Y446" s="49">
        <v>0</v>
      </c>
      <c r="Z446" s="49">
        <f t="shared" si="75"/>
        <v>0</v>
      </c>
      <c r="AA446" s="46" t="str">
        <f t="shared" si="76"/>
        <v>NA</v>
      </c>
    </row>
    <row r="447" spans="1:27" hidden="1" x14ac:dyDescent="0.2">
      <c r="A447" s="47">
        <v>43850</v>
      </c>
      <c r="B447" s="49">
        <v>0</v>
      </c>
      <c r="C447" s="49">
        <v>0</v>
      </c>
      <c r="D447" s="41">
        <f t="shared" si="66"/>
        <v>0</v>
      </c>
      <c r="E447" s="42" t="s">
        <v>15</v>
      </c>
      <c r="F447" s="46"/>
      <c r="G447" s="43">
        <f t="shared" si="67"/>
        <v>0</v>
      </c>
      <c r="H447" s="46"/>
      <c r="I447" s="43">
        <f t="shared" si="68"/>
        <v>0</v>
      </c>
      <c r="J447" s="43">
        <f t="shared" si="69"/>
        <v>0</v>
      </c>
      <c r="K447" s="42" t="s">
        <v>15</v>
      </c>
      <c r="L447" s="46"/>
      <c r="M447" s="43">
        <f t="shared" si="70"/>
        <v>0</v>
      </c>
      <c r="N447" s="46"/>
      <c r="O447" s="43">
        <f t="shared" si="71"/>
        <v>0</v>
      </c>
      <c r="P447" s="43">
        <f t="shared" si="72"/>
        <v>0</v>
      </c>
      <c r="Q447" s="44" t="s">
        <v>45</v>
      </c>
      <c r="R447" s="46" t="s">
        <v>45</v>
      </c>
      <c r="S447" s="43">
        <v>0</v>
      </c>
      <c r="T447" s="46"/>
      <c r="U447" s="43">
        <v>0</v>
      </c>
      <c r="V447" s="46"/>
      <c r="W447" s="46" t="str">
        <f t="shared" si="73"/>
        <v>0.00000</v>
      </c>
      <c r="X447" s="46" t="str">
        <f t="shared" si="74"/>
        <v>0.00000</v>
      </c>
      <c r="Y447" s="49">
        <v>0</v>
      </c>
      <c r="Z447" s="49">
        <f t="shared" si="75"/>
        <v>0</v>
      </c>
      <c r="AA447" s="46" t="str">
        <f t="shared" si="76"/>
        <v>NA</v>
      </c>
    </row>
    <row r="448" spans="1:27" hidden="1" x14ac:dyDescent="0.2">
      <c r="A448" s="47">
        <v>43851</v>
      </c>
      <c r="B448" s="49">
        <v>0</v>
      </c>
      <c r="C448" s="49">
        <v>0</v>
      </c>
      <c r="D448" s="41">
        <f t="shared" si="66"/>
        <v>0</v>
      </c>
      <c r="E448" s="42" t="s">
        <v>15</v>
      </c>
      <c r="F448" s="46"/>
      <c r="G448" s="43">
        <f t="shared" si="67"/>
        <v>0</v>
      </c>
      <c r="H448" s="46"/>
      <c r="I448" s="43">
        <f t="shared" si="68"/>
        <v>0</v>
      </c>
      <c r="J448" s="43">
        <f t="shared" si="69"/>
        <v>0</v>
      </c>
      <c r="K448" s="42" t="s">
        <v>15</v>
      </c>
      <c r="L448" s="46"/>
      <c r="M448" s="43">
        <f t="shared" si="70"/>
        <v>0</v>
      </c>
      <c r="N448" s="46"/>
      <c r="O448" s="43">
        <f t="shared" si="71"/>
        <v>0</v>
      </c>
      <c r="P448" s="43">
        <f t="shared" si="72"/>
        <v>0</v>
      </c>
      <c r="Q448" s="44" t="s">
        <v>45</v>
      </c>
      <c r="R448" s="46" t="s">
        <v>45</v>
      </c>
      <c r="S448" s="43">
        <v>0</v>
      </c>
      <c r="T448" s="46"/>
      <c r="U448" s="43">
        <v>0</v>
      </c>
      <c r="V448" s="46"/>
      <c r="W448" s="46" t="str">
        <f t="shared" si="73"/>
        <v>0.00000</v>
      </c>
      <c r="X448" s="46" t="str">
        <f t="shared" si="74"/>
        <v>0.00000</v>
      </c>
      <c r="Y448" s="49">
        <v>0</v>
      </c>
      <c r="Z448" s="49">
        <f t="shared" si="75"/>
        <v>0</v>
      </c>
      <c r="AA448" s="46" t="str">
        <f t="shared" si="76"/>
        <v>NA</v>
      </c>
    </row>
    <row r="449" spans="1:27" hidden="1" x14ac:dyDescent="0.2">
      <c r="A449" s="47">
        <v>43852</v>
      </c>
      <c r="B449" s="49">
        <v>0</v>
      </c>
      <c r="C449" s="49">
        <v>0</v>
      </c>
      <c r="D449" s="41">
        <f t="shared" si="66"/>
        <v>0</v>
      </c>
      <c r="E449" s="42" t="s">
        <v>15</v>
      </c>
      <c r="F449" s="46"/>
      <c r="G449" s="43">
        <f t="shared" si="67"/>
        <v>0</v>
      </c>
      <c r="H449" s="46"/>
      <c r="I449" s="43">
        <f t="shared" si="68"/>
        <v>0</v>
      </c>
      <c r="J449" s="43">
        <f t="shared" si="69"/>
        <v>0</v>
      </c>
      <c r="K449" s="42" t="s">
        <v>15</v>
      </c>
      <c r="L449" s="46"/>
      <c r="M449" s="43">
        <f t="shared" si="70"/>
        <v>0</v>
      </c>
      <c r="N449" s="46"/>
      <c r="O449" s="43">
        <f t="shared" si="71"/>
        <v>0</v>
      </c>
      <c r="P449" s="43">
        <f t="shared" si="72"/>
        <v>0</v>
      </c>
      <c r="Q449" s="44" t="s">
        <v>45</v>
      </c>
      <c r="R449" s="46" t="s">
        <v>45</v>
      </c>
      <c r="S449" s="43">
        <v>0</v>
      </c>
      <c r="T449" s="46"/>
      <c r="U449" s="43">
        <v>0</v>
      </c>
      <c r="V449" s="46"/>
      <c r="W449" s="46" t="str">
        <f t="shared" si="73"/>
        <v>0.00000</v>
      </c>
      <c r="X449" s="46" t="str">
        <f t="shared" si="74"/>
        <v>0.00000</v>
      </c>
      <c r="Y449" s="49">
        <v>0</v>
      </c>
      <c r="Z449" s="49">
        <f t="shared" si="75"/>
        <v>0</v>
      </c>
      <c r="AA449" s="46" t="str">
        <f t="shared" si="76"/>
        <v>NA</v>
      </c>
    </row>
    <row r="450" spans="1:27" hidden="1" x14ac:dyDescent="0.2">
      <c r="A450" s="47">
        <v>43853</v>
      </c>
      <c r="B450" s="49">
        <v>0</v>
      </c>
      <c r="C450" s="49">
        <v>0</v>
      </c>
      <c r="D450" s="41">
        <f t="shared" ref="D450:D513" si="77">(B450-C450)</f>
        <v>0</v>
      </c>
      <c r="E450" s="42" t="s">
        <v>15</v>
      </c>
      <c r="F450" s="46"/>
      <c r="G450" s="43">
        <f t="shared" ref="G450:G513" si="78">IF(E450="T",(B450-F450),0)</f>
        <v>0</v>
      </c>
      <c r="H450" s="46"/>
      <c r="I450" s="43">
        <f t="shared" ref="I450:I513" si="79">IF(E450="T",(H450-B450),0)</f>
        <v>0</v>
      </c>
      <c r="J450" s="43">
        <f t="shared" ref="J450:J513" si="80">IF(E450="T",(B450-0.003),0)</f>
        <v>0</v>
      </c>
      <c r="K450" s="42" t="s">
        <v>15</v>
      </c>
      <c r="L450" s="46"/>
      <c r="M450" s="43">
        <f t="shared" ref="M450:M513" si="81">IF(K450="T",(L450-C450),0)</f>
        <v>0</v>
      </c>
      <c r="N450" s="46"/>
      <c r="O450" s="43">
        <f t="shared" ref="O450:O513" si="82">IF(K450="T",(C450-N450),0)</f>
        <v>0</v>
      </c>
      <c r="P450" s="43">
        <f t="shared" ref="P450:P513" si="83">IF(K450="T",(C450+0.003),0)</f>
        <v>0</v>
      </c>
      <c r="Q450" s="44" t="s">
        <v>45</v>
      </c>
      <c r="R450" s="46" t="s">
        <v>45</v>
      </c>
      <c r="S450" s="43">
        <v>0</v>
      </c>
      <c r="T450" s="46"/>
      <c r="U450" s="43">
        <v>0</v>
      </c>
      <c r="V450" s="46"/>
      <c r="W450" s="46" t="str">
        <f t="shared" si="73"/>
        <v>0.00000</v>
      </c>
      <c r="X450" s="46" t="str">
        <f t="shared" si="74"/>
        <v>0.00000</v>
      </c>
      <c r="Y450" s="49">
        <v>0</v>
      </c>
      <c r="Z450" s="49">
        <f t="shared" si="75"/>
        <v>0</v>
      </c>
      <c r="AA450" s="46" t="str">
        <f t="shared" si="76"/>
        <v>NA</v>
      </c>
    </row>
    <row r="451" spans="1:27" hidden="1" x14ac:dyDescent="0.2">
      <c r="A451" s="47">
        <v>43854</v>
      </c>
      <c r="B451" s="49">
        <v>0</v>
      </c>
      <c r="C451" s="49">
        <v>0</v>
      </c>
      <c r="D451" s="41">
        <f t="shared" si="77"/>
        <v>0</v>
      </c>
      <c r="E451" s="42" t="s">
        <v>15</v>
      </c>
      <c r="F451" s="46"/>
      <c r="G451" s="43">
        <f t="shared" si="78"/>
        <v>0</v>
      </c>
      <c r="H451" s="46"/>
      <c r="I451" s="43">
        <f t="shared" si="79"/>
        <v>0</v>
      </c>
      <c r="J451" s="43">
        <f t="shared" si="80"/>
        <v>0</v>
      </c>
      <c r="K451" s="42" t="s">
        <v>15</v>
      </c>
      <c r="L451" s="46"/>
      <c r="M451" s="43">
        <f t="shared" si="81"/>
        <v>0</v>
      </c>
      <c r="N451" s="46"/>
      <c r="O451" s="43">
        <f t="shared" si="82"/>
        <v>0</v>
      </c>
      <c r="P451" s="43">
        <f t="shared" si="83"/>
        <v>0</v>
      </c>
      <c r="Q451" s="44" t="s">
        <v>45</v>
      </c>
      <c r="R451" s="46" t="s">
        <v>45</v>
      </c>
      <c r="S451" s="43">
        <v>0</v>
      </c>
      <c r="T451" s="46"/>
      <c r="U451" s="43">
        <v>0</v>
      </c>
      <c r="V451" s="46"/>
      <c r="W451" s="46" t="str">
        <f t="shared" ref="W451:W514" si="84">IF(E451="T",IF(I451&gt;0.00109,"0.00100","-0.00300"),"0.00000")</f>
        <v>0.00000</v>
      </c>
      <c r="X451" s="46" t="str">
        <f t="shared" ref="X451:X514" si="85">IF(K451="T",IF(O451&gt;0.00109,"0.00100","-0.00300"),"0.00000")</f>
        <v>0.00000</v>
      </c>
      <c r="Y451" s="49">
        <v>0</v>
      </c>
      <c r="Z451" s="49">
        <f t="shared" ref="Z451:Z514" si="86">SUM(W451+X451+Y451)</f>
        <v>0</v>
      </c>
      <c r="AA451" s="46" t="str">
        <f t="shared" ref="AA451:AA514" si="87">IF(Z451=0,"NA",IF(Z451&gt;0.00099,"P","F"))</f>
        <v>NA</v>
      </c>
    </row>
    <row r="452" spans="1:27" hidden="1" x14ac:dyDescent="0.2">
      <c r="A452" s="47">
        <v>43855</v>
      </c>
      <c r="B452" s="49">
        <v>0</v>
      </c>
      <c r="C452" s="49">
        <v>0</v>
      </c>
      <c r="D452" s="41">
        <f t="shared" si="77"/>
        <v>0</v>
      </c>
      <c r="E452" s="42" t="s">
        <v>15</v>
      </c>
      <c r="F452" s="46"/>
      <c r="G452" s="43">
        <f t="shared" si="78"/>
        <v>0</v>
      </c>
      <c r="H452" s="46"/>
      <c r="I452" s="43">
        <f t="shared" si="79"/>
        <v>0</v>
      </c>
      <c r="J452" s="43">
        <f t="shared" si="80"/>
        <v>0</v>
      </c>
      <c r="K452" s="42" t="s">
        <v>15</v>
      </c>
      <c r="L452" s="46"/>
      <c r="M452" s="43">
        <f t="shared" si="81"/>
        <v>0</v>
      </c>
      <c r="N452" s="46"/>
      <c r="O452" s="43">
        <f t="shared" si="82"/>
        <v>0</v>
      </c>
      <c r="P452" s="43">
        <f t="shared" si="83"/>
        <v>0</v>
      </c>
      <c r="Q452" s="44" t="s">
        <v>94</v>
      </c>
      <c r="R452" s="46" t="s">
        <v>45</v>
      </c>
      <c r="S452" s="43">
        <v>0</v>
      </c>
      <c r="T452" s="46"/>
      <c r="U452" s="43">
        <v>0</v>
      </c>
      <c r="V452" s="46"/>
      <c r="W452" s="46" t="str">
        <f t="shared" si="84"/>
        <v>0.00000</v>
      </c>
      <c r="X452" s="46" t="str">
        <f t="shared" si="85"/>
        <v>0.00000</v>
      </c>
      <c r="Y452" s="49">
        <v>0</v>
      </c>
      <c r="Z452" s="49">
        <f t="shared" si="86"/>
        <v>0</v>
      </c>
      <c r="AA452" s="46" t="str">
        <f t="shared" si="87"/>
        <v>NA</v>
      </c>
    </row>
    <row r="453" spans="1:27" hidden="1" x14ac:dyDescent="0.2">
      <c r="A453" s="47">
        <v>43856</v>
      </c>
      <c r="B453" s="49">
        <v>0</v>
      </c>
      <c r="C453" s="49">
        <v>0</v>
      </c>
      <c r="D453" s="41">
        <f t="shared" si="77"/>
        <v>0</v>
      </c>
      <c r="E453" s="42" t="s">
        <v>15</v>
      </c>
      <c r="F453" s="46"/>
      <c r="G453" s="43">
        <f t="shared" si="78"/>
        <v>0</v>
      </c>
      <c r="H453" s="46"/>
      <c r="I453" s="43">
        <f t="shared" si="79"/>
        <v>0</v>
      </c>
      <c r="J453" s="43">
        <f t="shared" si="80"/>
        <v>0</v>
      </c>
      <c r="K453" s="42" t="s">
        <v>15</v>
      </c>
      <c r="L453" s="46"/>
      <c r="M453" s="43">
        <f t="shared" si="81"/>
        <v>0</v>
      </c>
      <c r="N453" s="46"/>
      <c r="O453" s="43">
        <f t="shared" si="82"/>
        <v>0</v>
      </c>
      <c r="P453" s="43">
        <f t="shared" si="83"/>
        <v>0</v>
      </c>
      <c r="Q453" s="44" t="s">
        <v>94</v>
      </c>
      <c r="R453" s="46" t="s">
        <v>45</v>
      </c>
      <c r="S453" s="43">
        <v>0</v>
      </c>
      <c r="T453" s="46"/>
      <c r="U453" s="43">
        <v>0</v>
      </c>
      <c r="V453" s="46"/>
      <c r="W453" s="46" t="str">
        <f t="shared" si="84"/>
        <v>0.00000</v>
      </c>
      <c r="X453" s="46" t="str">
        <f t="shared" si="85"/>
        <v>0.00000</v>
      </c>
      <c r="Y453" s="49">
        <v>0</v>
      </c>
      <c r="Z453" s="49">
        <f t="shared" si="86"/>
        <v>0</v>
      </c>
      <c r="AA453" s="46" t="str">
        <f t="shared" si="87"/>
        <v>NA</v>
      </c>
    </row>
    <row r="454" spans="1:27" hidden="1" x14ac:dyDescent="0.2">
      <c r="A454" s="47">
        <v>43857</v>
      </c>
      <c r="B454" s="49">
        <v>0</v>
      </c>
      <c r="C454" s="49">
        <v>0</v>
      </c>
      <c r="D454" s="41">
        <f t="shared" si="77"/>
        <v>0</v>
      </c>
      <c r="E454" s="42" t="s">
        <v>15</v>
      </c>
      <c r="F454" s="46"/>
      <c r="G454" s="43">
        <f t="shared" si="78"/>
        <v>0</v>
      </c>
      <c r="H454" s="46"/>
      <c r="I454" s="43">
        <f t="shared" si="79"/>
        <v>0</v>
      </c>
      <c r="J454" s="43">
        <f t="shared" si="80"/>
        <v>0</v>
      </c>
      <c r="K454" s="42" t="s">
        <v>15</v>
      </c>
      <c r="L454" s="46"/>
      <c r="M454" s="43">
        <f t="shared" si="81"/>
        <v>0</v>
      </c>
      <c r="N454" s="46"/>
      <c r="O454" s="43">
        <f t="shared" si="82"/>
        <v>0</v>
      </c>
      <c r="P454" s="43">
        <f t="shared" si="83"/>
        <v>0</v>
      </c>
      <c r="Q454" s="44" t="s">
        <v>45</v>
      </c>
      <c r="R454" s="46" t="s">
        <v>45</v>
      </c>
      <c r="S454" s="43">
        <v>0</v>
      </c>
      <c r="T454" s="46"/>
      <c r="U454" s="43">
        <v>0</v>
      </c>
      <c r="V454" s="46"/>
      <c r="W454" s="46" t="str">
        <f t="shared" si="84"/>
        <v>0.00000</v>
      </c>
      <c r="X454" s="46" t="str">
        <f t="shared" si="85"/>
        <v>0.00000</v>
      </c>
      <c r="Y454" s="49">
        <v>0</v>
      </c>
      <c r="Z454" s="49">
        <f t="shared" si="86"/>
        <v>0</v>
      </c>
      <c r="AA454" s="46" t="str">
        <f t="shared" si="87"/>
        <v>NA</v>
      </c>
    </row>
    <row r="455" spans="1:27" hidden="1" x14ac:dyDescent="0.2">
      <c r="A455" s="47">
        <v>43858</v>
      </c>
      <c r="B455" s="49">
        <v>0</v>
      </c>
      <c r="C455" s="49">
        <v>0</v>
      </c>
      <c r="D455" s="41">
        <f t="shared" si="77"/>
        <v>0</v>
      </c>
      <c r="E455" s="42" t="s">
        <v>15</v>
      </c>
      <c r="F455" s="46"/>
      <c r="G455" s="43">
        <f t="shared" si="78"/>
        <v>0</v>
      </c>
      <c r="H455" s="46"/>
      <c r="I455" s="43">
        <f t="shared" si="79"/>
        <v>0</v>
      </c>
      <c r="J455" s="43">
        <f t="shared" si="80"/>
        <v>0</v>
      </c>
      <c r="K455" s="42" t="s">
        <v>15</v>
      </c>
      <c r="L455" s="46"/>
      <c r="M455" s="43">
        <f t="shared" si="81"/>
        <v>0</v>
      </c>
      <c r="N455" s="46"/>
      <c r="O455" s="43">
        <f t="shared" si="82"/>
        <v>0</v>
      </c>
      <c r="P455" s="43">
        <f t="shared" si="83"/>
        <v>0</v>
      </c>
      <c r="Q455" s="44" t="s">
        <v>45</v>
      </c>
      <c r="R455" s="46" t="s">
        <v>45</v>
      </c>
      <c r="S455" s="43">
        <v>0</v>
      </c>
      <c r="T455" s="46"/>
      <c r="U455" s="43">
        <v>0</v>
      </c>
      <c r="V455" s="46"/>
      <c r="W455" s="46" t="str">
        <f t="shared" si="84"/>
        <v>0.00000</v>
      </c>
      <c r="X455" s="46" t="str">
        <f t="shared" si="85"/>
        <v>0.00000</v>
      </c>
      <c r="Y455" s="49">
        <v>0</v>
      </c>
      <c r="Z455" s="49">
        <f t="shared" si="86"/>
        <v>0</v>
      </c>
      <c r="AA455" s="46" t="str">
        <f t="shared" si="87"/>
        <v>NA</v>
      </c>
    </row>
    <row r="456" spans="1:27" hidden="1" x14ac:dyDescent="0.2">
      <c r="A456" s="47">
        <v>43859</v>
      </c>
      <c r="B456" s="49">
        <v>0</v>
      </c>
      <c r="C456" s="49">
        <v>0</v>
      </c>
      <c r="D456" s="41">
        <f t="shared" si="77"/>
        <v>0</v>
      </c>
      <c r="E456" s="42" t="s">
        <v>15</v>
      </c>
      <c r="F456" s="46"/>
      <c r="G456" s="43">
        <f t="shared" si="78"/>
        <v>0</v>
      </c>
      <c r="H456" s="46"/>
      <c r="I456" s="43">
        <f t="shared" si="79"/>
        <v>0</v>
      </c>
      <c r="J456" s="43">
        <f t="shared" si="80"/>
        <v>0</v>
      </c>
      <c r="K456" s="42" t="s">
        <v>15</v>
      </c>
      <c r="L456" s="46"/>
      <c r="M456" s="43">
        <f t="shared" si="81"/>
        <v>0</v>
      </c>
      <c r="N456" s="46"/>
      <c r="O456" s="43">
        <f t="shared" si="82"/>
        <v>0</v>
      </c>
      <c r="P456" s="43">
        <f t="shared" si="83"/>
        <v>0</v>
      </c>
      <c r="Q456" s="44" t="s">
        <v>45</v>
      </c>
      <c r="R456" s="46" t="s">
        <v>45</v>
      </c>
      <c r="S456" s="43">
        <v>0</v>
      </c>
      <c r="T456" s="46"/>
      <c r="U456" s="43">
        <v>0</v>
      </c>
      <c r="V456" s="46"/>
      <c r="W456" s="46" t="str">
        <f t="shared" si="84"/>
        <v>0.00000</v>
      </c>
      <c r="X456" s="46" t="str">
        <f t="shared" si="85"/>
        <v>0.00000</v>
      </c>
      <c r="Y456" s="49">
        <v>0</v>
      </c>
      <c r="Z456" s="49">
        <f t="shared" si="86"/>
        <v>0</v>
      </c>
      <c r="AA456" s="46" t="str">
        <f t="shared" si="87"/>
        <v>NA</v>
      </c>
    </row>
    <row r="457" spans="1:27" hidden="1" x14ac:dyDescent="0.2">
      <c r="A457" s="47">
        <v>43860</v>
      </c>
      <c r="B457" s="49">
        <v>0</v>
      </c>
      <c r="C457" s="49">
        <v>0</v>
      </c>
      <c r="D457" s="41">
        <f t="shared" si="77"/>
        <v>0</v>
      </c>
      <c r="E457" s="42" t="s">
        <v>15</v>
      </c>
      <c r="F457" s="46"/>
      <c r="G457" s="43">
        <f t="shared" si="78"/>
        <v>0</v>
      </c>
      <c r="H457" s="46"/>
      <c r="I457" s="43">
        <f t="shared" si="79"/>
        <v>0</v>
      </c>
      <c r="J457" s="43">
        <f t="shared" si="80"/>
        <v>0</v>
      </c>
      <c r="K457" s="42" t="s">
        <v>15</v>
      </c>
      <c r="L457" s="46"/>
      <c r="M457" s="43">
        <f t="shared" si="81"/>
        <v>0</v>
      </c>
      <c r="N457" s="46"/>
      <c r="O457" s="43">
        <f t="shared" si="82"/>
        <v>0</v>
      </c>
      <c r="P457" s="43">
        <f t="shared" si="83"/>
        <v>0</v>
      </c>
      <c r="Q457" s="44" t="s">
        <v>45</v>
      </c>
      <c r="R457" s="46" t="s">
        <v>45</v>
      </c>
      <c r="S457" s="43">
        <v>0</v>
      </c>
      <c r="T457" s="46"/>
      <c r="U457" s="43">
        <v>0</v>
      </c>
      <c r="V457" s="46"/>
      <c r="W457" s="46" t="str">
        <f t="shared" si="84"/>
        <v>0.00000</v>
      </c>
      <c r="X457" s="46" t="str">
        <f t="shared" si="85"/>
        <v>0.00000</v>
      </c>
      <c r="Y457" s="49">
        <v>0</v>
      </c>
      <c r="Z457" s="49">
        <f t="shared" si="86"/>
        <v>0</v>
      </c>
      <c r="AA457" s="46" t="str">
        <f t="shared" si="87"/>
        <v>NA</v>
      </c>
    </row>
    <row r="458" spans="1:27" hidden="1" x14ac:dyDescent="0.2">
      <c r="A458" s="47">
        <v>43861</v>
      </c>
      <c r="B458" s="49">
        <v>0</v>
      </c>
      <c r="C458" s="49">
        <v>0</v>
      </c>
      <c r="D458" s="41">
        <f t="shared" si="77"/>
        <v>0</v>
      </c>
      <c r="E458" s="42" t="s">
        <v>15</v>
      </c>
      <c r="F458" s="46"/>
      <c r="G458" s="43">
        <f t="shared" si="78"/>
        <v>0</v>
      </c>
      <c r="H458" s="46"/>
      <c r="I458" s="43">
        <f t="shared" si="79"/>
        <v>0</v>
      </c>
      <c r="J458" s="43">
        <f t="shared" si="80"/>
        <v>0</v>
      </c>
      <c r="K458" s="42" t="s">
        <v>15</v>
      </c>
      <c r="L458" s="46"/>
      <c r="M458" s="43">
        <f t="shared" si="81"/>
        <v>0</v>
      </c>
      <c r="N458" s="46"/>
      <c r="O458" s="43">
        <f t="shared" si="82"/>
        <v>0</v>
      </c>
      <c r="P458" s="43">
        <f t="shared" si="83"/>
        <v>0</v>
      </c>
      <c r="Q458" s="44" t="s">
        <v>45</v>
      </c>
      <c r="R458" s="46" t="s">
        <v>45</v>
      </c>
      <c r="S458" s="43">
        <v>0</v>
      </c>
      <c r="T458" s="46"/>
      <c r="U458" s="43">
        <v>0</v>
      </c>
      <c r="V458" s="46"/>
      <c r="W458" s="46" t="str">
        <f t="shared" si="84"/>
        <v>0.00000</v>
      </c>
      <c r="X458" s="46" t="str">
        <f t="shared" si="85"/>
        <v>0.00000</v>
      </c>
      <c r="Y458" s="49">
        <v>0</v>
      </c>
      <c r="Z458" s="49">
        <f t="shared" si="86"/>
        <v>0</v>
      </c>
      <c r="AA458" s="46" t="str">
        <f t="shared" si="87"/>
        <v>NA</v>
      </c>
    </row>
    <row r="459" spans="1:27" hidden="1" x14ac:dyDescent="0.2">
      <c r="A459" s="47">
        <v>43862</v>
      </c>
      <c r="B459" s="49">
        <v>0</v>
      </c>
      <c r="C459" s="49">
        <v>0</v>
      </c>
      <c r="D459" s="41">
        <f t="shared" si="77"/>
        <v>0</v>
      </c>
      <c r="E459" s="42" t="s">
        <v>15</v>
      </c>
      <c r="F459" s="46"/>
      <c r="G459" s="43">
        <f t="shared" si="78"/>
        <v>0</v>
      </c>
      <c r="H459" s="46"/>
      <c r="I459" s="43">
        <f t="shared" si="79"/>
        <v>0</v>
      </c>
      <c r="J459" s="43">
        <f t="shared" si="80"/>
        <v>0</v>
      </c>
      <c r="K459" s="42" t="s">
        <v>15</v>
      </c>
      <c r="L459" s="46"/>
      <c r="M459" s="43">
        <f t="shared" si="81"/>
        <v>0</v>
      </c>
      <c r="N459" s="46"/>
      <c r="O459" s="43">
        <f t="shared" si="82"/>
        <v>0</v>
      </c>
      <c r="P459" s="43">
        <f t="shared" si="83"/>
        <v>0</v>
      </c>
      <c r="Q459" s="44" t="s">
        <v>94</v>
      </c>
      <c r="R459" s="46" t="s">
        <v>45</v>
      </c>
      <c r="S459" s="43">
        <v>0</v>
      </c>
      <c r="T459" s="46"/>
      <c r="U459" s="43">
        <v>0</v>
      </c>
      <c r="V459" s="46"/>
      <c r="W459" s="46" t="str">
        <f t="shared" si="84"/>
        <v>0.00000</v>
      </c>
      <c r="X459" s="46" t="str">
        <f t="shared" si="85"/>
        <v>0.00000</v>
      </c>
      <c r="Y459" s="49">
        <v>0</v>
      </c>
      <c r="Z459" s="49">
        <f t="shared" si="86"/>
        <v>0</v>
      </c>
      <c r="AA459" s="46" t="str">
        <f t="shared" si="87"/>
        <v>NA</v>
      </c>
    </row>
    <row r="460" spans="1:27" hidden="1" x14ac:dyDescent="0.2">
      <c r="A460" s="47">
        <v>43863</v>
      </c>
      <c r="B460" s="49">
        <v>0</v>
      </c>
      <c r="C460" s="49">
        <v>0</v>
      </c>
      <c r="D460" s="41">
        <f t="shared" si="77"/>
        <v>0</v>
      </c>
      <c r="E460" s="42" t="s">
        <v>15</v>
      </c>
      <c r="F460" s="46"/>
      <c r="G460" s="43">
        <f t="shared" si="78"/>
        <v>0</v>
      </c>
      <c r="H460" s="46"/>
      <c r="I460" s="43">
        <f t="shared" si="79"/>
        <v>0</v>
      </c>
      <c r="J460" s="43">
        <f t="shared" si="80"/>
        <v>0</v>
      </c>
      <c r="K460" s="42" t="s">
        <v>15</v>
      </c>
      <c r="L460" s="46"/>
      <c r="M460" s="43">
        <f t="shared" si="81"/>
        <v>0</v>
      </c>
      <c r="N460" s="46"/>
      <c r="O460" s="43">
        <f t="shared" si="82"/>
        <v>0</v>
      </c>
      <c r="P460" s="43">
        <f t="shared" si="83"/>
        <v>0</v>
      </c>
      <c r="Q460" s="44" t="s">
        <v>94</v>
      </c>
      <c r="R460" s="46" t="s">
        <v>45</v>
      </c>
      <c r="S460" s="43">
        <v>0</v>
      </c>
      <c r="T460" s="46"/>
      <c r="U460" s="43">
        <v>0</v>
      </c>
      <c r="V460" s="46"/>
      <c r="W460" s="46" t="str">
        <f t="shared" si="84"/>
        <v>0.00000</v>
      </c>
      <c r="X460" s="46" t="str">
        <f t="shared" si="85"/>
        <v>0.00000</v>
      </c>
      <c r="Y460" s="49">
        <v>0</v>
      </c>
      <c r="Z460" s="49">
        <f t="shared" si="86"/>
        <v>0</v>
      </c>
      <c r="AA460" s="46" t="str">
        <f t="shared" si="87"/>
        <v>NA</v>
      </c>
    </row>
    <row r="461" spans="1:27" hidden="1" x14ac:dyDescent="0.2">
      <c r="A461" s="47">
        <v>43864</v>
      </c>
      <c r="B461" s="49">
        <v>0</v>
      </c>
      <c r="C461" s="49">
        <v>0</v>
      </c>
      <c r="D461" s="41">
        <f t="shared" si="77"/>
        <v>0</v>
      </c>
      <c r="E461" s="42" t="s">
        <v>15</v>
      </c>
      <c r="F461" s="46"/>
      <c r="G461" s="43">
        <f t="shared" si="78"/>
        <v>0</v>
      </c>
      <c r="H461" s="46"/>
      <c r="I461" s="43">
        <f t="shared" si="79"/>
        <v>0</v>
      </c>
      <c r="J461" s="43">
        <f t="shared" si="80"/>
        <v>0</v>
      </c>
      <c r="K461" s="42" t="s">
        <v>15</v>
      </c>
      <c r="L461" s="46"/>
      <c r="M461" s="43">
        <f t="shared" si="81"/>
        <v>0</v>
      </c>
      <c r="N461" s="46"/>
      <c r="O461" s="43">
        <f t="shared" si="82"/>
        <v>0</v>
      </c>
      <c r="P461" s="43">
        <f t="shared" si="83"/>
        <v>0</v>
      </c>
      <c r="Q461" s="44" t="s">
        <v>45</v>
      </c>
      <c r="R461" s="46" t="s">
        <v>45</v>
      </c>
      <c r="S461" s="43">
        <v>0</v>
      </c>
      <c r="T461" s="46"/>
      <c r="U461" s="43">
        <v>0</v>
      </c>
      <c r="V461" s="46"/>
      <c r="W461" s="46" t="str">
        <f t="shared" si="84"/>
        <v>0.00000</v>
      </c>
      <c r="X461" s="46" t="str">
        <f t="shared" si="85"/>
        <v>0.00000</v>
      </c>
      <c r="Y461" s="49">
        <v>0</v>
      </c>
      <c r="Z461" s="49">
        <f t="shared" si="86"/>
        <v>0</v>
      </c>
      <c r="AA461" s="46" t="str">
        <f t="shared" si="87"/>
        <v>NA</v>
      </c>
    </row>
    <row r="462" spans="1:27" hidden="1" x14ac:dyDescent="0.2">
      <c r="A462" s="47">
        <v>43865</v>
      </c>
      <c r="B462" s="49">
        <v>0</v>
      </c>
      <c r="C462" s="49">
        <v>0</v>
      </c>
      <c r="D462" s="41">
        <f t="shared" si="77"/>
        <v>0</v>
      </c>
      <c r="E462" s="42" t="s">
        <v>15</v>
      </c>
      <c r="F462" s="46"/>
      <c r="G462" s="43">
        <f t="shared" si="78"/>
        <v>0</v>
      </c>
      <c r="H462" s="46"/>
      <c r="I462" s="43">
        <f t="shared" si="79"/>
        <v>0</v>
      </c>
      <c r="J462" s="43">
        <f t="shared" si="80"/>
        <v>0</v>
      </c>
      <c r="K462" s="42" t="s">
        <v>15</v>
      </c>
      <c r="L462" s="46"/>
      <c r="M462" s="43">
        <f t="shared" si="81"/>
        <v>0</v>
      </c>
      <c r="N462" s="46"/>
      <c r="O462" s="43">
        <f t="shared" si="82"/>
        <v>0</v>
      </c>
      <c r="P462" s="43">
        <f t="shared" si="83"/>
        <v>0</v>
      </c>
      <c r="Q462" s="44" t="s">
        <v>45</v>
      </c>
      <c r="R462" s="46" t="s">
        <v>45</v>
      </c>
      <c r="S462" s="43">
        <v>0</v>
      </c>
      <c r="T462" s="46"/>
      <c r="U462" s="43">
        <v>0</v>
      </c>
      <c r="V462" s="46"/>
      <c r="W462" s="46" t="str">
        <f t="shared" si="84"/>
        <v>0.00000</v>
      </c>
      <c r="X462" s="46" t="str">
        <f t="shared" si="85"/>
        <v>0.00000</v>
      </c>
      <c r="Y462" s="49">
        <v>0</v>
      </c>
      <c r="Z462" s="49">
        <f t="shared" si="86"/>
        <v>0</v>
      </c>
      <c r="AA462" s="46" t="str">
        <f t="shared" si="87"/>
        <v>NA</v>
      </c>
    </row>
    <row r="463" spans="1:27" hidden="1" x14ac:dyDescent="0.2">
      <c r="A463" s="47">
        <v>43866</v>
      </c>
      <c r="B463" s="49">
        <v>0</v>
      </c>
      <c r="C463" s="49">
        <v>0</v>
      </c>
      <c r="D463" s="41">
        <f t="shared" si="77"/>
        <v>0</v>
      </c>
      <c r="E463" s="42" t="s">
        <v>15</v>
      </c>
      <c r="F463" s="46"/>
      <c r="G463" s="43">
        <f t="shared" si="78"/>
        <v>0</v>
      </c>
      <c r="H463" s="46"/>
      <c r="I463" s="43">
        <f t="shared" si="79"/>
        <v>0</v>
      </c>
      <c r="J463" s="43">
        <f t="shared" si="80"/>
        <v>0</v>
      </c>
      <c r="K463" s="42" t="s">
        <v>15</v>
      </c>
      <c r="L463" s="46"/>
      <c r="M463" s="43">
        <f t="shared" si="81"/>
        <v>0</v>
      </c>
      <c r="N463" s="46"/>
      <c r="O463" s="43">
        <f t="shared" si="82"/>
        <v>0</v>
      </c>
      <c r="P463" s="43">
        <f t="shared" si="83"/>
        <v>0</v>
      </c>
      <c r="Q463" s="44" t="s">
        <v>45</v>
      </c>
      <c r="R463" s="46" t="s">
        <v>45</v>
      </c>
      <c r="S463" s="43">
        <v>0</v>
      </c>
      <c r="T463" s="46"/>
      <c r="U463" s="43">
        <v>0</v>
      </c>
      <c r="V463" s="46"/>
      <c r="W463" s="46" t="str">
        <f t="shared" si="84"/>
        <v>0.00000</v>
      </c>
      <c r="X463" s="46" t="str">
        <f t="shared" si="85"/>
        <v>0.00000</v>
      </c>
      <c r="Y463" s="49">
        <v>0</v>
      </c>
      <c r="Z463" s="49">
        <f t="shared" si="86"/>
        <v>0</v>
      </c>
      <c r="AA463" s="46" t="str">
        <f t="shared" si="87"/>
        <v>NA</v>
      </c>
    </row>
    <row r="464" spans="1:27" hidden="1" x14ac:dyDescent="0.2">
      <c r="A464" s="47">
        <v>43867</v>
      </c>
      <c r="B464" s="49">
        <v>0</v>
      </c>
      <c r="C464" s="49">
        <v>0</v>
      </c>
      <c r="D464" s="41">
        <f t="shared" si="77"/>
        <v>0</v>
      </c>
      <c r="E464" s="42" t="s">
        <v>15</v>
      </c>
      <c r="F464" s="46"/>
      <c r="G464" s="43">
        <f t="shared" si="78"/>
        <v>0</v>
      </c>
      <c r="H464" s="46"/>
      <c r="I464" s="43">
        <f t="shared" si="79"/>
        <v>0</v>
      </c>
      <c r="J464" s="43">
        <f t="shared" si="80"/>
        <v>0</v>
      </c>
      <c r="K464" s="42" t="s">
        <v>15</v>
      </c>
      <c r="L464" s="46"/>
      <c r="M464" s="43">
        <f t="shared" si="81"/>
        <v>0</v>
      </c>
      <c r="N464" s="46"/>
      <c r="O464" s="43">
        <f t="shared" si="82"/>
        <v>0</v>
      </c>
      <c r="P464" s="43">
        <f t="shared" si="83"/>
        <v>0</v>
      </c>
      <c r="Q464" s="44" t="s">
        <v>45</v>
      </c>
      <c r="R464" s="46" t="s">
        <v>45</v>
      </c>
      <c r="S464" s="43">
        <v>0</v>
      </c>
      <c r="T464" s="46"/>
      <c r="U464" s="43">
        <v>0</v>
      </c>
      <c r="V464" s="46"/>
      <c r="W464" s="46" t="str">
        <f t="shared" si="84"/>
        <v>0.00000</v>
      </c>
      <c r="X464" s="46" t="str">
        <f t="shared" si="85"/>
        <v>0.00000</v>
      </c>
      <c r="Y464" s="49">
        <v>0</v>
      </c>
      <c r="Z464" s="49">
        <f t="shared" si="86"/>
        <v>0</v>
      </c>
      <c r="AA464" s="46" t="str">
        <f t="shared" si="87"/>
        <v>NA</v>
      </c>
    </row>
    <row r="465" spans="1:27" hidden="1" x14ac:dyDescent="0.2">
      <c r="A465" s="47">
        <v>43868</v>
      </c>
      <c r="B465" s="49">
        <v>0</v>
      </c>
      <c r="C465" s="49">
        <v>0</v>
      </c>
      <c r="D465" s="41">
        <f t="shared" si="77"/>
        <v>0</v>
      </c>
      <c r="E465" s="42" t="s">
        <v>15</v>
      </c>
      <c r="F465" s="46"/>
      <c r="G465" s="43">
        <f t="shared" si="78"/>
        <v>0</v>
      </c>
      <c r="H465" s="46"/>
      <c r="I465" s="43">
        <f t="shared" si="79"/>
        <v>0</v>
      </c>
      <c r="J465" s="43">
        <f t="shared" si="80"/>
        <v>0</v>
      </c>
      <c r="K465" s="42" t="s">
        <v>15</v>
      </c>
      <c r="L465" s="46"/>
      <c r="M465" s="43">
        <f t="shared" si="81"/>
        <v>0</v>
      </c>
      <c r="N465" s="46"/>
      <c r="O465" s="43">
        <f t="shared" si="82"/>
        <v>0</v>
      </c>
      <c r="P465" s="43">
        <f t="shared" si="83"/>
        <v>0</v>
      </c>
      <c r="Q465" s="44" t="s">
        <v>45</v>
      </c>
      <c r="R465" s="46" t="s">
        <v>45</v>
      </c>
      <c r="S465" s="43">
        <v>0</v>
      </c>
      <c r="T465" s="46"/>
      <c r="U465" s="43">
        <v>0</v>
      </c>
      <c r="V465" s="46"/>
      <c r="W465" s="46" t="str">
        <f t="shared" si="84"/>
        <v>0.00000</v>
      </c>
      <c r="X465" s="46" t="str">
        <f t="shared" si="85"/>
        <v>0.00000</v>
      </c>
      <c r="Y465" s="49">
        <v>0</v>
      </c>
      <c r="Z465" s="49">
        <f t="shared" si="86"/>
        <v>0</v>
      </c>
      <c r="AA465" s="46" t="str">
        <f t="shared" si="87"/>
        <v>NA</v>
      </c>
    </row>
    <row r="466" spans="1:27" hidden="1" x14ac:dyDescent="0.2">
      <c r="A466" s="47">
        <v>43869</v>
      </c>
      <c r="B466" s="49">
        <v>0</v>
      </c>
      <c r="C466" s="49">
        <v>0</v>
      </c>
      <c r="D466" s="41">
        <f t="shared" si="77"/>
        <v>0</v>
      </c>
      <c r="E466" s="42" t="s">
        <v>15</v>
      </c>
      <c r="F466" s="46"/>
      <c r="G466" s="43">
        <f t="shared" si="78"/>
        <v>0</v>
      </c>
      <c r="H466" s="46"/>
      <c r="I466" s="43">
        <f t="shared" si="79"/>
        <v>0</v>
      </c>
      <c r="J466" s="43">
        <f t="shared" si="80"/>
        <v>0</v>
      </c>
      <c r="K466" s="42" t="s">
        <v>15</v>
      </c>
      <c r="L466" s="46"/>
      <c r="M466" s="43">
        <f t="shared" si="81"/>
        <v>0</v>
      </c>
      <c r="N466" s="46"/>
      <c r="O466" s="43">
        <f t="shared" si="82"/>
        <v>0</v>
      </c>
      <c r="P466" s="43">
        <f t="shared" si="83"/>
        <v>0</v>
      </c>
      <c r="Q466" s="44" t="s">
        <v>94</v>
      </c>
      <c r="R466" s="46" t="s">
        <v>45</v>
      </c>
      <c r="S466" s="43">
        <v>0</v>
      </c>
      <c r="T466" s="46"/>
      <c r="U466" s="43">
        <v>0</v>
      </c>
      <c r="V466" s="46"/>
      <c r="W466" s="46" t="str">
        <f t="shared" si="84"/>
        <v>0.00000</v>
      </c>
      <c r="X466" s="46" t="str">
        <f t="shared" si="85"/>
        <v>0.00000</v>
      </c>
      <c r="Y466" s="49">
        <v>0</v>
      </c>
      <c r="Z466" s="49">
        <f t="shared" si="86"/>
        <v>0</v>
      </c>
      <c r="AA466" s="46" t="str">
        <f t="shared" si="87"/>
        <v>NA</v>
      </c>
    </row>
    <row r="467" spans="1:27" hidden="1" x14ac:dyDescent="0.2">
      <c r="A467" s="47">
        <v>43870</v>
      </c>
      <c r="B467" s="49">
        <v>0</v>
      </c>
      <c r="C467" s="49">
        <v>0</v>
      </c>
      <c r="D467" s="41">
        <f t="shared" si="77"/>
        <v>0</v>
      </c>
      <c r="E467" s="42" t="s">
        <v>15</v>
      </c>
      <c r="F467" s="46"/>
      <c r="G467" s="43">
        <f t="shared" si="78"/>
        <v>0</v>
      </c>
      <c r="H467" s="46"/>
      <c r="I467" s="43">
        <f t="shared" si="79"/>
        <v>0</v>
      </c>
      <c r="J467" s="43">
        <f t="shared" si="80"/>
        <v>0</v>
      </c>
      <c r="K467" s="42" t="s">
        <v>15</v>
      </c>
      <c r="L467" s="46"/>
      <c r="M467" s="43">
        <f t="shared" si="81"/>
        <v>0</v>
      </c>
      <c r="N467" s="46"/>
      <c r="O467" s="43">
        <f t="shared" si="82"/>
        <v>0</v>
      </c>
      <c r="P467" s="43">
        <f t="shared" si="83"/>
        <v>0</v>
      </c>
      <c r="Q467" s="44" t="s">
        <v>94</v>
      </c>
      <c r="R467" s="46" t="s">
        <v>45</v>
      </c>
      <c r="S467" s="43">
        <v>0</v>
      </c>
      <c r="T467" s="46"/>
      <c r="U467" s="43">
        <v>0</v>
      </c>
      <c r="V467" s="46"/>
      <c r="W467" s="46" t="str">
        <f t="shared" si="84"/>
        <v>0.00000</v>
      </c>
      <c r="X467" s="46" t="str">
        <f t="shared" si="85"/>
        <v>0.00000</v>
      </c>
      <c r="Y467" s="49">
        <v>0</v>
      </c>
      <c r="Z467" s="49">
        <f t="shared" si="86"/>
        <v>0</v>
      </c>
      <c r="AA467" s="46" t="str">
        <f t="shared" si="87"/>
        <v>NA</v>
      </c>
    </row>
    <row r="468" spans="1:27" hidden="1" x14ac:dyDescent="0.2">
      <c r="A468" s="47">
        <v>43871</v>
      </c>
      <c r="B468" s="49">
        <v>0</v>
      </c>
      <c r="C468" s="49">
        <v>0</v>
      </c>
      <c r="D468" s="41">
        <f t="shared" si="77"/>
        <v>0</v>
      </c>
      <c r="E468" s="42" t="s">
        <v>15</v>
      </c>
      <c r="F468" s="46"/>
      <c r="G468" s="43">
        <f t="shared" si="78"/>
        <v>0</v>
      </c>
      <c r="H468" s="46"/>
      <c r="I468" s="43">
        <f t="shared" si="79"/>
        <v>0</v>
      </c>
      <c r="J468" s="43">
        <f t="shared" si="80"/>
        <v>0</v>
      </c>
      <c r="K468" s="42" t="s">
        <v>15</v>
      </c>
      <c r="L468" s="46"/>
      <c r="M468" s="43">
        <f t="shared" si="81"/>
        <v>0</v>
      </c>
      <c r="N468" s="46"/>
      <c r="O468" s="43">
        <f t="shared" si="82"/>
        <v>0</v>
      </c>
      <c r="P468" s="43">
        <f t="shared" si="83"/>
        <v>0</v>
      </c>
      <c r="Q468" s="44" t="s">
        <v>45</v>
      </c>
      <c r="R468" s="46" t="s">
        <v>45</v>
      </c>
      <c r="S468" s="43">
        <v>0</v>
      </c>
      <c r="T468" s="46"/>
      <c r="U468" s="43">
        <v>0</v>
      </c>
      <c r="V468" s="46"/>
      <c r="W468" s="46" t="str">
        <f t="shared" si="84"/>
        <v>0.00000</v>
      </c>
      <c r="X468" s="46" t="str">
        <f t="shared" si="85"/>
        <v>0.00000</v>
      </c>
      <c r="Y468" s="49">
        <v>0</v>
      </c>
      <c r="Z468" s="49">
        <f t="shared" si="86"/>
        <v>0</v>
      </c>
      <c r="AA468" s="46" t="str">
        <f t="shared" si="87"/>
        <v>NA</v>
      </c>
    </row>
    <row r="469" spans="1:27" hidden="1" x14ac:dyDescent="0.2">
      <c r="A469" s="47">
        <v>43872</v>
      </c>
      <c r="B469" s="49">
        <v>0</v>
      </c>
      <c r="C469" s="49">
        <v>0</v>
      </c>
      <c r="D469" s="41">
        <f t="shared" si="77"/>
        <v>0</v>
      </c>
      <c r="E469" s="42" t="s">
        <v>15</v>
      </c>
      <c r="F469" s="46"/>
      <c r="G469" s="43">
        <f t="shared" si="78"/>
        <v>0</v>
      </c>
      <c r="H469" s="46"/>
      <c r="I469" s="43">
        <f t="shared" si="79"/>
        <v>0</v>
      </c>
      <c r="J469" s="43">
        <f t="shared" si="80"/>
        <v>0</v>
      </c>
      <c r="K469" s="42" t="s">
        <v>15</v>
      </c>
      <c r="L469" s="46"/>
      <c r="M469" s="43">
        <f t="shared" si="81"/>
        <v>0</v>
      </c>
      <c r="N469" s="46"/>
      <c r="O469" s="43">
        <f t="shared" si="82"/>
        <v>0</v>
      </c>
      <c r="P469" s="43">
        <f t="shared" si="83"/>
        <v>0</v>
      </c>
      <c r="Q469" s="44" t="s">
        <v>45</v>
      </c>
      <c r="R469" s="46" t="s">
        <v>45</v>
      </c>
      <c r="S469" s="43">
        <v>0</v>
      </c>
      <c r="T469" s="46"/>
      <c r="U469" s="43">
        <v>0</v>
      </c>
      <c r="V469" s="46"/>
      <c r="W469" s="46" t="str">
        <f t="shared" si="84"/>
        <v>0.00000</v>
      </c>
      <c r="X469" s="46" t="str">
        <f t="shared" si="85"/>
        <v>0.00000</v>
      </c>
      <c r="Y469" s="49">
        <v>0</v>
      </c>
      <c r="Z469" s="49">
        <f t="shared" si="86"/>
        <v>0</v>
      </c>
      <c r="AA469" s="46" t="str">
        <f t="shared" si="87"/>
        <v>NA</v>
      </c>
    </row>
    <row r="470" spans="1:27" hidden="1" x14ac:dyDescent="0.2">
      <c r="A470" s="47">
        <v>43873</v>
      </c>
      <c r="B470" s="49">
        <v>0</v>
      </c>
      <c r="C470" s="49">
        <v>0</v>
      </c>
      <c r="D470" s="41">
        <f t="shared" si="77"/>
        <v>0</v>
      </c>
      <c r="E470" s="42" t="s">
        <v>15</v>
      </c>
      <c r="F470" s="46"/>
      <c r="G470" s="43">
        <f t="shared" si="78"/>
        <v>0</v>
      </c>
      <c r="H470" s="46"/>
      <c r="I470" s="43">
        <f t="shared" si="79"/>
        <v>0</v>
      </c>
      <c r="J470" s="43">
        <f t="shared" si="80"/>
        <v>0</v>
      </c>
      <c r="K470" s="42" t="s">
        <v>15</v>
      </c>
      <c r="L470" s="46"/>
      <c r="M470" s="43">
        <f t="shared" si="81"/>
        <v>0</v>
      </c>
      <c r="N470" s="46"/>
      <c r="O470" s="43">
        <f t="shared" si="82"/>
        <v>0</v>
      </c>
      <c r="P470" s="43">
        <f t="shared" si="83"/>
        <v>0</v>
      </c>
      <c r="Q470" s="44" t="s">
        <v>45</v>
      </c>
      <c r="R470" s="46" t="s">
        <v>45</v>
      </c>
      <c r="S470" s="43">
        <v>0</v>
      </c>
      <c r="T470" s="46"/>
      <c r="U470" s="43">
        <v>0</v>
      </c>
      <c r="V470" s="46"/>
      <c r="W470" s="46" t="str">
        <f t="shared" si="84"/>
        <v>0.00000</v>
      </c>
      <c r="X470" s="46" t="str">
        <f t="shared" si="85"/>
        <v>0.00000</v>
      </c>
      <c r="Y470" s="49">
        <v>0</v>
      </c>
      <c r="Z470" s="49">
        <f t="shared" si="86"/>
        <v>0</v>
      </c>
      <c r="AA470" s="46" t="str">
        <f t="shared" si="87"/>
        <v>NA</v>
      </c>
    </row>
    <row r="471" spans="1:27" hidden="1" x14ac:dyDescent="0.2">
      <c r="A471" s="47">
        <v>43874</v>
      </c>
      <c r="B471" s="49">
        <v>0</v>
      </c>
      <c r="C471" s="49">
        <v>0</v>
      </c>
      <c r="D471" s="41">
        <f t="shared" si="77"/>
        <v>0</v>
      </c>
      <c r="E471" s="42" t="s">
        <v>15</v>
      </c>
      <c r="F471" s="46"/>
      <c r="G471" s="43">
        <f t="shared" si="78"/>
        <v>0</v>
      </c>
      <c r="H471" s="46"/>
      <c r="I471" s="43">
        <f t="shared" si="79"/>
        <v>0</v>
      </c>
      <c r="J471" s="43">
        <f t="shared" si="80"/>
        <v>0</v>
      </c>
      <c r="K471" s="42" t="s">
        <v>15</v>
      </c>
      <c r="L471" s="46"/>
      <c r="M471" s="43">
        <f t="shared" si="81"/>
        <v>0</v>
      </c>
      <c r="N471" s="46"/>
      <c r="O471" s="43">
        <f t="shared" si="82"/>
        <v>0</v>
      </c>
      <c r="P471" s="43">
        <f t="shared" si="83"/>
        <v>0</v>
      </c>
      <c r="Q471" s="44" t="s">
        <v>45</v>
      </c>
      <c r="R471" s="46" t="s">
        <v>45</v>
      </c>
      <c r="S471" s="43">
        <v>0</v>
      </c>
      <c r="T471" s="46"/>
      <c r="U471" s="43">
        <v>0</v>
      </c>
      <c r="V471" s="46"/>
      <c r="W471" s="46" t="str">
        <f t="shared" si="84"/>
        <v>0.00000</v>
      </c>
      <c r="X471" s="46" t="str">
        <f t="shared" si="85"/>
        <v>0.00000</v>
      </c>
      <c r="Y471" s="49">
        <v>0</v>
      </c>
      <c r="Z471" s="49">
        <f t="shared" si="86"/>
        <v>0</v>
      </c>
      <c r="AA471" s="46" t="str">
        <f t="shared" si="87"/>
        <v>NA</v>
      </c>
    </row>
    <row r="472" spans="1:27" hidden="1" x14ac:dyDescent="0.2">
      <c r="A472" s="47">
        <v>43875</v>
      </c>
      <c r="B472" s="49">
        <v>0</v>
      </c>
      <c r="C472" s="49">
        <v>0</v>
      </c>
      <c r="D472" s="41">
        <f t="shared" si="77"/>
        <v>0</v>
      </c>
      <c r="E472" s="42" t="s">
        <v>15</v>
      </c>
      <c r="F472" s="46"/>
      <c r="G472" s="43">
        <f t="shared" si="78"/>
        <v>0</v>
      </c>
      <c r="H472" s="46"/>
      <c r="I472" s="43">
        <f t="shared" si="79"/>
        <v>0</v>
      </c>
      <c r="J472" s="43">
        <f t="shared" si="80"/>
        <v>0</v>
      </c>
      <c r="K472" s="42" t="s">
        <v>15</v>
      </c>
      <c r="L472" s="46"/>
      <c r="M472" s="43">
        <f t="shared" si="81"/>
        <v>0</v>
      </c>
      <c r="N472" s="46"/>
      <c r="O472" s="43">
        <f t="shared" si="82"/>
        <v>0</v>
      </c>
      <c r="P472" s="43">
        <f t="shared" si="83"/>
        <v>0</v>
      </c>
      <c r="Q472" s="44" t="s">
        <v>45</v>
      </c>
      <c r="R472" s="46" t="s">
        <v>45</v>
      </c>
      <c r="S472" s="43">
        <v>0</v>
      </c>
      <c r="T472" s="46"/>
      <c r="U472" s="43">
        <v>0</v>
      </c>
      <c r="V472" s="46"/>
      <c r="W472" s="46" t="str">
        <f t="shared" si="84"/>
        <v>0.00000</v>
      </c>
      <c r="X472" s="46" t="str">
        <f t="shared" si="85"/>
        <v>0.00000</v>
      </c>
      <c r="Y472" s="49">
        <v>0</v>
      </c>
      <c r="Z472" s="49">
        <f t="shared" si="86"/>
        <v>0</v>
      </c>
      <c r="AA472" s="46" t="str">
        <f t="shared" si="87"/>
        <v>NA</v>
      </c>
    </row>
    <row r="473" spans="1:27" hidden="1" x14ac:dyDescent="0.2">
      <c r="A473" s="47">
        <v>43876</v>
      </c>
      <c r="B473" s="49">
        <v>0</v>
      </c>
      <c r="C473" s="49">
        <v>0</v>
      </c>
      <c r="D473" s="41">
        <f t="shared" si="77"/>
        <v>0</v>
      </c>
      <c r="E473" s="42" t="s">
        <v>15</v>
      </c>
      <c r="F473" s="46"/>
      <c r="G473" s="43">
        <f t="shared" si="78"/>
        <v>0</v>
      </c>
      <c r="H473" s="46"/>
      <c r="I473" s="43">
        <f t="shared" si="79"/>
        <v>0</v>
      </c>
      <c r="J473" s="43">
        <f t="shared" si="80"/>
        <v>0</v>
      </c>
      <c r="K473" s="42" t="s">
        <v>15</v>
      </c>
      <c r="L473" s="46"/>
      <c r="M473" s="43">
        <f t="shared" si="81"/>
        <v>0</v>
      </c>
      <c r="N473" s="46"/>
      <c r="O473" s="43">
        <f t="shared" si="82"/>
        <v>0</v>
      </c>
      <c r="P473" s="43">
        <f t="shared" si="83"/>
        <v>0</v>
      </c>
      <c r="Q473" s="44" t="s">
        <v>94</v>
      </c>
      <c r="R473" s="46" t="s">
        <v>45</v>
      </c>
      <c r="S473" s="43">
        <v>0</v>
      </c>
      <c r="T473" s="46"/>
      <c r="U473" s="43">
        <v>0</v>
      </c>
      <c r="V473" s="46"/>
      <c r="W473" s="46" t="str">
        <f t="shared" si="84"/>
        <v>0.00000</v>
      </c>
      <c r="X473" s="46" t="str">
        <f t="shared" si="85"/>
        <v>0.00000</v>
      </c>
      <c r="Y473" s="49">
        <v>0</v>
      </c>
      <c r="Z473" s="49">
        <f t="shared" si="86"/>
        <v>0</v>
      </c>
      <c r="AA473" s="46" t="str">
        <f t="shared" si="87"/>
        <v>NA</v>
      </c>
    </row>
    <row r="474" spans="1:27" hidden="1" x14ac:dyDescent="0.2">
      <c r="A474" s="47">
        <v>43877</v>
      </c>
      <c r="B474" s="49">
        <v>0</v>
      </c>
      <c r="C474" s="49">
        <v>0</v>
      </c>
      <c r="D474" s="41">
        <f t="shared" si="77"/>
        <v>0</v>
      </c>
      <c r="E474" s="42" t="s">
        <v>15</v>
      </c>
      <c r="F474" s="46"/>
      <c r="G474" s="43">
        <f t="shared" si="78"/>
        <v>0</v>
      </c>
      <c r="H474" s="46"/>
      <c r="I474" s="43">
        <f t="shared" si="79"/>
        <v>0</v>
      </c>
      <c r="J474" s="43">
        <f t="shared" si="80"/>
        <v>0</v>
      </c>
      <c r="K474" s="42" t="s">
        <v>15</v>
      </c>
      <c r="L474" s="46"/>
      <c r="M474" s="43">
        <f t="shared" si="81"/>
        <v>0</v>
      </c>
      <c r="N474" s="46"/>
      <c r="O474" s="43">
        <f t="shared" si="82"/>
        <v>0</v>
      </c>
      <c r="P474" s="43">
        <f t="shared" si="83"/>
        <v>0</v>
      </c>
      <c r="Q474" s="44" t="s">
        <v>94</v>
      </c>
      <c r="R474" s="46" t="s">
        <v>45</v>
      </c>
      <c r="S474" s="43">
        <v>0</v>
      </c>
      <c r="T474" s="46"/>
      <c r="U474" s="43">
        <v>0</v>
      </c>
      <c r="V474" s="46"/>
      <c r="W474" s="46" t="str">
        <f t="shared" si="84"/>
        <v>0.00000</v>
      </c>
      <c r="X474" s="46" t="str">
        <f t="shared" si="85"/>
        <v>0.00000</v>
      </c>
      <c r="Y474" s="49">
        <v>0</v>
      </c>
      <c r="Z474" s="49">
        <f t="shared" si="86"/>
        <v>0</v>
      </c>
      <c r="AA474" s="46" t="str">
        <f t="shared" si="87"/>
        <v>NA</v>
      </c>
    </row>
    <row r="475" spans="1:27" hidden="1" x14ac:dyDescent="0.2">
      <c r="A475" s="47">
        <v>43878</v>
      </c>
      <c r="B475" s="49">
        <v>0</v>
      </c>
      <c r="C475" s="49">
        <v>0</v>
      </c>
      <c r="D475" s="41">
        <f t="shared" si="77"/>
        <v>0</v>
      </c>
      <c r="E475" s="42" t="s">
        <v>15</v>
      </c>
      <c r="F475" s="46"/>
      <c r="G475" s="43">
        <f t="shared" si="78"/>
        <v>0</v>
      </c>
      <c r="H475" s="46"/>
      <c r="I475" s="43">
        <f t="shared" si="79"/>
        <v>0</v>
      </c>
      <c r="J475" s="43">
        <f t="shared" si="80"/>
        <v>0</v>
      </c>
      <c r="K475" s="42" t="s">
        <v>15</v>
      </c>
      <c r="L475" s="46"/>
      <c r="M475" s="43">
        <f t="shared" si="81"/>
        <v>0</v>
      </c>
      <c r="N475" s="46"/>
      <c r="O475" s="43">
        <f t="shared" si="82"/>
        <v>0</v>
      </c>
      <c r="P475" s="43">
        <f t="shared" si="83"/>
        <v>0</v>
      </c>
      <c r="Q475" s="44" t="s">
        <v>45</v>
      </c>
      <c r="R475" s="46" t="s">
        <v>45</v>
      </c>
      <c r="S475" s="43">
        <v>0</v>
      </c>
      <c r="T475" s="46"/>
      <c r="U475" s="43">
        <v>0</v>
      </c>
      <c r="V475" s="46"/>
      <c r="W475" s="46" t="str">
        <f t="shared" si="84"/>
        <v>0.00000</v>
      </c>
      <c r="X475" s="46" t="str">
        <f t="shared" si="85"/>
        <v>0.00000</v>
      </c>
      <c r="Y475" s="49">
        <v>0</v>
      </c>
      <c r="Z475" s="49">
        <f t="shared" si="86"/>
        <v>0</v>
      </c>
      <c r="AA475" s="46" t="str">
        <f t="shared" si="87"/>
        <v>NA</v>
      </c>
    </row>
    <row r="476" spans="1:27" hidden="1" x14ac:dyDescent="0.2">
      <c r="A476" s="47">
        <v>43879</v>
      </c>
      <c r="B476" s="49">
        <v>0</v>
      </c>
      <c r="C476" s="49">
        <v>0</v>
      </c>
      <c r="D476" s="41">
        <f t="shared" si="77"/>
        <v>0</v>
      </c>
      <c r="E476" s="42" t="s">
        <v>15</v>
      </c>
      <c r="F476" s="46"/>
      <c r="G476" s="43">
        <f t="shared" si="78"/>
        <v>0</v>
      </c>
      <c r="H476" s="46"/>
      <c r="I476" s="43">
        <f t="shared" si="79"/>
        <v>0</v>
      </c>
      <c r="J476" s="43">
        <f t="shared" si="80"/>
        <v>0</v>
      </c>
      <c r="K476" s="42" t="s">
        <v>15</v>
      </c>
      <c r="L476" s="46"/>
      <c r="M476" s="43">
        <f t="shared" si="81"/>
        <v>0</v>
      </c>
      <c r="N476" s="46"/>
      <c r="O476" s="43">
        <f t="shared" si="82"/>
        <v>0</v>
      </c>
      <c r="P476" s="43">
        <f t="shared" si="83"/>
        <v>0</v>
      </c>
      <c r="Q476" s="44" t="s">
        <v>45</v>
      </c>
      <c r="R476" s="46" t="s">
        <v>45</v>
      </c>
      <c r="S476" s="43">
        <v>0</v>
      </c>
      <c r="T476" s="46"/>
      <c r="U476" s="43">
        <v>0</v>
      </c>
      <c r="V476" s="46"/>
      <c r="W476" s="46" t="str">
        <f t="shared" si="84"/>
        <v>0.00000</v>
      </c>
      <c r="X476" s="46" t="str">
        <f t="shared" si="85"/>
        <v>0.00000</v>
      </c>
      <c r="Y476" s="49">
        <v>0</v>
      </c>
      <c r="Z476" s="49">
        <f t="shared" si="86"/>
        <v>0</v>
      </c>
      <c r="AA476" s="46" t="str">
        <f t="shared" si="87"/>
        <v>NA</v>
      </c>
    </row>
    <row r="477" spans="1:27" hidden="1" x14ac:dyDescent="0.2">
      <c r="A477" s="47">
        <v>43880</v>
      </c>
      <c r="B477" s="49">
        <v>0</v>
      </c>
      <c r="C477" s="49">
        <v>0</v>
      </c>
      <c r="D477" s="41">
        <f t="shared" si="77"/>
        <v>0</v>
      </c>
      <c r="E477" s="42" t="s">
        <v>15</v>
      </c>
      <c r="F477" s="46"/>
      <c r="G477" s="43">
        <f t="shared" si="78"/>
        <v>0</v>
      </c>
      <c r="H477" s="46"/>
      <c r="I477" s="43">
        <f t="shared" si="79"/>
        <v>0</v>
      </c>
      <c r="J477" s="43">
        <f t="shared" si="80"/>
        <v>0</v>
      </c>
      <c r="K477" s="42" t="s">
        <v>15</v>
      </c>
      <c r="L477" s="46"/>
      <c r="M477" s="43">
        <f t="shared" si="81"/>
        <v>0</v>
      </c>
      <c r="N477" s="46"/>
      <c r="O477" s="43">
        <f t="shared" si="82"/>
        <v>0</v>
      </c>
      <c r="P477" s="43">
        <f t="shared" si="83"/>
        <v>0</v>
      </c>
      <c r="Q477" s="44" t="s">
        <v>45</v>
      </c>
      <c r="R477" s="46" t="s">
        <v>45</v>
      </c>
      <c r="S477" s="43">
        <v>0</v>
      </c>
      <c r="T477" s="46"/>
      <c r="U477" s="43">
        <v>0</v>
      </c>
      <c r="V477" s="46"/>
      <c r="W477" s="46" t="str">
        <f t="shared" si="84"/>
        <v>0.00000</v>
      </c>
      <c r="X477" s="46" t="str">
        <f t="shared" si="85"/>
        <v>0.00000</v>
      </c>
      <c r="Y477" s="49">
        <v>0</v>
      </c>
      <c r="Z477" s="49">
        <f t="shared" si="86"/>
        <v>0</v>
      </c>
      <c r="AA477" s="46" t="str">
        <f t="shared" si="87"/>
        <v>NA</v>
      </c>
    </row>
    <row r="478" spans="1:27" hidden="1" x14ac:dyDescent="0.2">
      <c r="A478" s="47">
        <v>43881</v>
      </c>
      <c r="B478" s="49">
        <v>0</v>
      </c>
      <c r="C478" s="49">
        <v>0</v>
      </c>
      <c r="D478" s="41">
        <f t="shared" si="77"/>
        <v>0</v>
      </c>
      <c r="E478" s="42" t="s">
        <v>15</v>
      </c>
      <c r="F478" s="46"/>
      <c r="G478" s="43">
        <f t="shared" si="78"/>
        <v>0</v>
      </c>
      <c r="H478" s="46"/>
      <c r="I478" s="43">
        <f t="shared" si="79"/>
        <v>0</v>
      </c>
      <c r="J478" s="43">
        <f t="shared" si="80"/>
        <v>0</v>
      </c>
      <c r="K478" s="42" t="s">
        <v>15</v>
      </c>
      <c r="L478" s="46"/>
      <c r="M478" s="43">
        <f t="shared" si="81"/>
        <v>0</v>
      </c>
      <c r="N478" s="46"/>
      <c r="O478" s="43">
        <f t="shared" si="82"/>
        <v>0</v>
      </c>
      <c r="P478" s="43">
        <f t="shared" si="83"/>
        <v>0</v>
      </c>
      <c r="Q478" s="44" t="s">
        <v>45</v>
      </c>
      <c r="R478" s="46" t="s">
        <v>45</v>
      </c>
      <c r="S478" s="43">
        <v>0</v>
      </c>
      <c r="T478" s="46"/>
      <c r="U478" s="43">
        <v>0</v>
      </c>
      <c r="V478" s="46"/>
      <c r="W478" s="46" t="str">
        <f t="shared" si="84"/>
        <v>0.00000</v>
      </c>
      <c r="X478" s="46" t="str">
        <f t="shared" si="85"/>
        <v>0.00000</v>
      </c>
      <c r="Y478" s="49">
        <v>0</v>
      </c>
      <c r="Z478" s="49">
        <f t="shared" si="86"/>
        <v>0</v>
      </c>
      <c r="AA478" s="46" t="str">
        <f t="shared" si="87"/>
        <v>NA</v>
      </c>
    </row>
    <row r="479" spans="1:27" hidden="1" x14ac:dyDescent="0.2">
      <c r="A479" s="47">
        <v>43882</v>
      </c>
      <c r="B479" s="49">
        <v>0</v>
      </c>
      <c r="C479" s="49">
        <v>0</v>
      </c>
      <c r="D479" s="41">
        <f t="shared" si="77"/>
        <v>0</v>
      </c>
      <c r="E479" s="42" t="s">
        <v>15</v>
      </c>
      <c r="F479" s="46"/>
      <c r="G479" s="43">
        <f t="shared" si="78"/>
        <v>0</v>
      </c>
      <c r="H479" s="46"/>
      <c r="I479" s="43">
        <f t="shared" si="79"/>
        <v>0</v>
      </c>
      <c r="J479" s="43">
        <f t="shared" si="80"/>
        <v>0</v>
      </c>
      <c r="K479" s="42" t="s">
        <v>15</v>
      </c>
      <c r="L479" s="46"/>
      <c r="M479" s="43">
        <f t="shared" si="81"/>
        <v>0</v>
      </c>
      <c r="N479" s="46"/>
      <c r="O479" s="43">
        <f t="shared" si="82"/>
        <v>0</v>
      </c>
      <c r="P479" s="43">
        <f t="shared" si="83"/>
        <v>0</v>
      </c>
      <c r="Q479" s="44" t="s">
        <v>45</v>
      </c>
      <c r="R479" s="46" t="s">
        <v>45</v>
      </c>
      <c r="S479" s="43">
        <v>0</v>
      </c>
      <c r="T479" s="46"/>
      <c r="U479" s="43">
        <v>0</v>
      </c>
      <c r="V479" s="46"/>
      <c r="W479" s="46" t="str">
        <f t="shared" si="84"/>
        <v>0.00000</v>
      </c>
      <c r="X479" s="46" t="str">
        <f t="shared" si="85"/>
        <v>0.00000</v>
      </c>
      <c r="Y479" s="49">
        <v>0</v>
      </c>
      <c r="Z479" s="49">
        <f t="shared" si="86"/>
        <v>0</v>
      </c>
      <c r="AA479" s="46" t="str">
        <f t="shared" si="87"/>
        <v>NA</v>
      </c>
    </row>
    <row r="480" spans="1:27" hidden="1" x14ac:dyDescent="0.2">
      <c r="A480" s="47">
        <v>43883</v>
      </c>
      <c r="B480" s="49">
        <v>0</v>
      </c>
      <c r="C480" s="49">
        <v>0</v>
      </c>
      <c r="D480" s="41">
        <f t="shared" si="77"/>
        <v>0</v>
      </c>
      <c r="E480" s="42" t="s">
        <v>15</v>
      </c>
      <c r="F480" s="46"/>
      <c r="G480" s="43">
        <f t="shared" si="78"/>
        <v>0</v>
      </c>
      <c r="H480" s="46"/>
      <c r="I480" s="43">
        <f t="shared" si="79"/>
        <v>0</v>
      </c>
      <c r="J480" s="43">
        <f t="shared" si="80"/>
        <v>0</v>
      </c>
      <c r="K480" s="42" t="s">
        <v>15</v>
      </c>
      <c r="L480" s="46"/>
      <c r="M480" s="43">
        <f t="shared" si="81"/>
        <v>0</v>
      </c>
      <c r="N480" s="46"/>
      <c r="O480" s="43">
        <f t="shared" si="82"/>
        <v>0</v>
      </c>
      <c r="P480" s="43">
        <f t="shared" si="83"/>
        <v>0</v>
      </c>
      <c r="Q480" s="44" t="s">
        <v>94</v>
      </c>
      <c r="R480" s="46" t="s">
        <v>45</v>
      </c>
      <c r="S480" s="43">
        <v>0</v>
      </c>
      <c r="T480" s="46"/>
      <c r="U480" s="43">
        <v>0</v>
      </c>
      <c r="V480" s="46"/>
      <c r="W480" s="46" t="str">
        <f t="shared" si="84"/>
        <v>0.00000</v>
      </c>
      <c r="X480" s="46" t="str">
        <f t="shared" si="85"/>
        <v>0.00000</v>
      </c>
      <c r="Y480" s="49">
        <v>0</v>
      </c>
      <c r="Z480" s="49">
        <f t="shared" si="86"/>
        <v>0</v>
      </c>
      <c r="AA480" s="46" t="str">
        <f t="shared" si="87"/>
        <v>NA</v>
      </c>
    </row>
    <row r="481" spans="1:27" hidden="1" x14ac:dyDescent="0.2">
      <c r="A481" s="47">
        <v>43884</v>
      </c>
      <c r="B481" s="49">
        <v>0</v>
      </c>
      <c r="C481" s="49">
        <v>0</v>
      </c>
      <c r="D481" s="41">
        <f t="shared" si="77"/>
        <v>0</v>
      </c>
      <c r="E481" s="42" t="s">
        <v>15</v>
      </c>
      <c r="F481" s="46"/>
      <c r="G481" s="43">
        <f t="shared" si="78"/>
        <v>0</v>
      </c>
      <c r="H481" s="46"/>
      <c r="I481" s="43">
        <f t="shared" si="79"/>
        <v>0</v>
      </c>
      <c r="J481" s="43">
        <f t="shared" si="80"/>
        <v>0</v>
      </c>
      <c r="K481" s="42" t="s">
        <v>15</v>
      </c>
      <c r="L481" s="46"/>
      <c r="M481" s="43">
        <f t="shared" si="81"/>
        <v>0</v>
      </c>
      <c r="N481" s="46"/>
      <c r="O481" s="43">
        <f t="shared" si="82"/>
        <v>0</v>
      </c>
      <c r="P481" s="43">
        <f t="shared" si="83"/>
        <v>0</v>
      </c>
      <c r="Q481" s="44" t="s">
        <v>94</v>
      </c>
      <c r="R481" s="46" t="s">
        <v>45</v>
      </c>
      <c r="S481" s="43">
        <v>0</v>
      </c>
      <c r="T481" s="46"/>
      <c r="U481" s="43">
        <v>0</v>
      </c>
      <c r="V481" s="46"/>
      <c r="W481" s="46" t="str">
        <f t="shared" si="84"/>
        <v>0.00000</v>
      </c>
      <c r="X481" s="46" t="str">
        <f t="shared" si="85"/>
        <v>0.00000</v>
      </c>
      <c r="Y481" s="49">
        <v>0</v>
      </c>
      <c r="Z481" s="49">
        <f t="shared" si="86"/>
        <v>0</v>
      </c>
      <c r="AA481" s="46" t="str">
        <f t="shared" si="87"/>
        <v>NA</v>
      </c>
    </row>
    <row r="482" spans="1:27" hidden="1" x14ac:dyDescent="0.2">
      <c r="A482" s="47">
        <v>43885</v>
      </c>
      <c r="B482" s="49">
        <v>0</v>
      </c>
      <c r="C482" s="49">
        <v>0</v>
      </c>
      <c r="D482" s="41">
        <f t="shared" si="77"/>
        <v>0</v>
      </c>
      <c r="E482" s="42" t="s">
        <v>15</v>
      </c>
      <c r="F482" s="46"/>
      <c r="G482" s="43">
        <f t="shared" si="78"/>
        <v>0</v>
      </c>
      <c r="H482" s="46"/>
      <c r="I482" s="43">
        <f t="shared" si="79"/>
        <v>0</v>
      </c>
      <c r="J482" s="43">
        <f t="shared" si="80"/>
        <v>0</v>
      </c>
      <c r="K482" s="42" t="s">
        <v>15</v>
      </c>
      <c r="L482" s="46"/>
      <c r="M482" s="43">
        <f t="shared" si="81"/>
        <v>0</v>
      </c>
      <c r="N482" s="46"/>
      <c r="O482" s="43">
        <f t="shared" si="82"/>
        <v>0</v>
      </c>
      <c r="P482" s="43">
        <f t="shared" si="83"/>
        <v>0</v>
      </c>
      <c r="Q482" s="44" t="s">
        <v>45</v>
      </c>
      <c r="R482" s="46" t="s">
        <v>45</v>
      </c>
      <c r="S482" s="43">
        <v>0</v>
      </c>
      <c r="T482" s="46"/>
      <c r="U482" s="43">
        <v>0</v>
      </c>
      <c r="V482" s="46"/>
      <c r="W482" s="46" t="str">
        <f t="shared" si="84"/>
        <v>0.00000</v>
      </c>
      <c r="X482" s="46" t="str">
        <f t="shared" si="85"/>
        <v>0.00000</v>
      </c>
      <c r="Y482" s="49">
        <v>0</v>
      </c>
      <c r="Z482" s="49">
        <f t="shared" si="86"/>
        <v>0</v>
      </c>
      <c r="AA482" s="46" t="str">
        <f t="shared" si="87"/>
        <v>NA</v>
      </c>
    </row>
    <row r="483" spans="1:27" hidden="1" x14ac:dyDescent="0.2">
      <c r="A483" s="47">
        <v>43886</v>
      </c>
      <c r="B483" s="49">
        <v>0</v>
      </c>
      <c r="C483" s="49">
        <v>0</v>
      </c>
      <c r="D483" s="41">
        <f t="shared" si="77"/>
        <v>0</v>
      </c>
      <c r="E483" s="42" t="s">
        <v>15</v>
      </c>
      <c r="F483" s="46"/>
      <c r="G483" s="43">
        <f t="shared" si="78"/>
        <v>0</v>
      </c>
      <c r="H483" s="46"/>
      <c r="I483" s="43">
        <f t="shared" si="79"/>
        <v>0</v>
      </c>
      <c r="J483" s="43">
        <f t="shared" si="80"/>
        <v>0</v>
      </c>
      <c r="K483" s="42" t="s">
        <v>15</v>
      </c>
      <c r="L483" s="46"/>
      <c r="M483" s="43">
        <f t="shared" si="81"/>
        <v>0</v>
      </c>
      <c r="N483" s="46"/>
      <c r="O483" s="43">
        <f t="shared" si="82"/>
        <v>0</v>
      </c>
      <c r="P483" s="43">
        <f t="shared" si="83"/>
        <v>0</v>
      </c>
      <c r="Q483" s="44" t="s">
        <v>45</v>
      </c>
      <c r="R483" s="46" t="s">
        <v>45</v>
      </c>
      <c r="S483" s="43">
        <v>0</v>
      </c>
      <c r="T483" s="46"/>
      <c r="U483" s="43">
        <v>0</v>
      </c>
      <c r="V483" s="46"/>
      <c r="W483" s="46" t="str">
        <f t="shared" si="84"/>
        <v>0.00000</v>
      </c>
      <c r="X483" s="46" t="str">
        <f t="shared" si="85"/>
        <v>0.00000</v>
      </c>
      <c r="Y483" s="49">
        <v>0</v>
      </c>
      <c r="Z483" s="49">
        <f t="shared" si="86"/>
        <v>0</v>
      </c>
      <c r="AA483" s="46" t="str">
        <f t="shared" si="87"/>
        <v>NA</v>
      </c>
    </row>
    <row r="484" spans="1:27" hidden="1" x14ac:dyDescent="0.2">
      <c r="A484" s="47">
        <v>43887</v>
      </c>
      <c r="B484" s="49">
        <v>0</v>
      </c>
      <c r="C484" s="49">
        <v>0</v>
      </c>
      <c r="D484" s="41">
        <f t="shared" si="77"/>
        <v>0</v>
      </c>
      <c r="E484" s="42" t="s">
        <v>15</v>
      </c>
      <c r="F484" s="46"/>
      <c r="G484" s="43">
        <f t="shared" si="78"/>
        <v>0</v>
      </c>
      <c r="H484" s="46"/>
      <c r="I484" s="43">
        <f t="shared" si="79"/>
        <v>0</v>
      </c>
      <c r="J484" s="43">
        <f t="shared" si="80"/>
        <v>0</v>
      </c>
      <c r="K484" s="42" t="s">
        <v>15</v>
      </c>
      <c r="L484" s="46"/>
      <c r="M484" s="43">
        <f t="shared" si="81"/>
        <v>0</v>
      </c>
      <c r="N484" s="46"/>
      <c r="O484" s="43">
        <f t="shared" si="82"/>
        <v>0</v>
      </c>
      <c r="P484" s="43">
        <f t="shared" si="83"/>
        <v>0</v>
      </c>
      <c r="Q484" s="44" t="s">
        <v>45</v>
      </c>
      <c r="R484" s="46" t="s">
        <v>45</v>
      </c>
      <c r="S484" s="43">
        <v>0</v>
      </c>
      <c r="T484" s="46"/>
      <c r="U484" s="43">
        <v>0</v>
      </c>
      <c r="V484" s="46"/>
      <c r="W484" s="46" t="str">
        <f t="shared" si="84"/>
        <v>0.00000</v>
      </c>
      <c r="X484" s="46" t="str">
        <f t="shared" si="85"/>
        <v>0.00000</v>
      </c>
      <c r="Y484" s="49">
        <v>0</v>
      </c>
      <c r="Z484" s="49">
        <f t="shared" si="86"/>
        <v>0</v>
      </c>
      <c r="AA484" s="46" t="str">
        <f t="shared" si="87"/>
        <v>NA</v>
      </c>
    </row>
    <row r="485" spans="1:27" hidden="1" x14ac:dyDescent="0.2">
      <c r="A485" s="47">
        <v>43888</v>
      </c>
      <c r="B485" s="49">
        <v>0</v>
      </c>
      <c r="C485" s="49">
        <v>0</v>
      </c>
      <c r="D485" s="41">
        <f t="shared" si="77"/>
        <v>0</v>
      </c>
      <c r="E485" s="42" t="s">
        <v>15</v>
      </c>
      <c r="F485" s="46"/>
      <c r="G485" s="43">
        <f t="shared" si="78"/>
        <v>0</v>
      </c>
      <c r="H485" s="46"/>
      <c r="I485" s="43">
        <f t="shared" si="79"/>
        <v>0</v>
      </c>
      <c r="J485" s="43">
        <f t="shared" si="80"/>
        <v>0</v>
      </c>
      <c r="K485" s="42" t="s">
        <v>15</v>
      </c>
      <c r="L485" s="46"/>
      <c r="M485" s="43">
        <f t="shared" si="81"/>
        <v>0</v>
      </c>
      <c r="N485" s="46"/>
      <c r="O485" s="43">
        <f t="shared" si="82"/>
        <v>0</v>
      </c>
      <c r="P485" s="43">
        <f t="shared" si="83"/>
        <v>0</v>
      </c>
      <c r="Q485" s="44" t="s">
        <v>45</v>
      </c>
      <c r="R485" s="46" t="s">
        <v>45</v>
      </c>
      <c r="S485" s="43">
        <v>0</v>
      </c>
      <c r="T485" s="46"/>
      <c r="U485" s="43">
        <v>0</v>
      </c>
      <c r="V485" s="46"/>
      <c r="W485" s="46" t="str">
        <f t="shared" si="84"/>
        <v>0.00000</v>
      </c>
      <c r="X485" s="46" t="str">
        <f t="shared" si="85"/>
        <v>0.00000</v>
      </c>
      <c r="Y485" s="49">
        <v>0</v>
      </c>
      <c r="Z485" s="49">
        <f t="shared" si="86"/>
        <v>0</v>
      </c>
      <c r="AA485" s="46" t="str">
        <f t="shared" si="87"/>
        <v>NA</v>
      </c>
    </row>
    <row r="486" spans="1:27" hidden="1" x14ac:dyDescent="0.2">
      <c r="A486" s="47">
        <v>43889</v>
      </c>
      <c r="B486" s="49">
        <v>0</v>
      </c>
      <c r="C486" s="49">
        <v>0</v>
      </c>
      <c r="D486" s="41">
        <f t="shared" si="77"/>
        <v>0</v>
      </c>
      <c r="E486" s="42" t="s">
        <v>15</v>
      </c>
      <c r="F486" s="46"/>
      <c r="G486" s="43">
        <f t="shared" si="78"/>
        <v>0</v>
      </c>
      <c r="H486" s="46"/>
      <c r="I486" s="43">
        <f t="shared" si="79"/>
        <v>0</v>
      </c>
      <c r="J486" s="43">
        <f t="shared" si="80"/>
        <v>0</v>
      </c>
      <c r="K486" s="42" t="s">
        <v>15</v>
      </c>
      <c r="L486" s="46"/>
      <c r="M486" s="43">
        <f t="shared" si="81"/>
        <v>0</v>
      </c>
      <c r="N486" s="46"/>
      <c r="O486" s="43">
        <f t="shared" si="82"/>
        <v>0</v>
      </c>
      <c r="P486" s="43">
        <f t="shared" si="83"/>
        <v>0</v>
      </c>
      <c r="Q486" s="44" t="s">
        <v>45</v>
      </c>
      <c r="R486" s="46" t="s">
        <v>45</v>
      </c>
      <c r="S486" s="43">
        <v>0</v>
      </c>
      <c r="T486" s="46"/>
      <c r="U486" s="43">
        <v>0</v>
      </c>
      <c r="V486" s="46"/>
      <c r="W486" s="46" t="str">
        <f t="shared" si="84"/>
        <v>0.00000</v>
      </c>
      <c r="X486" s="46" t="str">
        <f t="shared" si="85"/>
        <v>0.00000</v>
      </c>
      <c r="Y486" s="49">
        <v>0</v>
      </c>
      <c r="Z486" s="49">
        <f t="shared" si="86"/>
        <v>0</v>
      </c>
      <c r="AA486" s="46" t="str">
        <f t="shared" si="87"/>
        <v>NA</v>
      </c>
    </row>
    <row r="487" spans="1:27" hidden="1" x14ac:dyDescent="0.2">
      <c r="A487" s="47">
        <v>43890</v>
      </c>
      <c r="B487" s="49">
        <v>0</v>
      </c>
      <c r="C487" s="49">
        <v>0</v>
      </c>
      <c r="D487" s="41">
        <f t="shared" si="77"/>
        <v>0</v>
      </c>
      <c r="E487" s="42" t="s">
        <v>15</v>
      </c>
      <c r="F487" s="46"/>
      <c r="G487" s="43">
        <f t="shared" si="78"/>
        <v>0</v>
      </c>
      <c r="H487" s="46"/>
      <c r="I487" s="43">
        <f t="shared" si="79"/>
        <v>0</v>
      </c>
      <c r="J487" s="43">
        <f t="shared" si="80"/>
        <v>0</v>
      </c>
      <c r="K487" s="42" t="s">
        <v>15</v>
      </c>
      <c r="L487" s="46"/>
      <c r="M487" s="43">
        <f t="shared" si="81"/>
        <v>0</v>
      </c>
      <c r="N487" s="46"/>
      <c r="O487" s="43">
        <f t="shared" si="82"/>
        <v>0</v>
      </c>
      <c r="P487" s="43">
        <f t="shared" si="83"/>
        <v>0</v>
      </c>
      <c r="Q487" s="44" t="s">
        <v>94</v>
      </c>
      <c r="R487" s="46" t="s">
        <v>45</v>
      </c>
      <c r="S487" s="43">
        <v>0</v>
      </c>
      <c r="T487" s="46"/>
      <c r="U487" s="43">
        <v>0</v>
      </c>
      <c r="V487" s="46"/>
      <c r="W487" s="46" t="str">
        <f t="shared" si="84"/>
        <v>0.00000</v>
      </c>
      <c r="X487" s="46" t="str">
        <f t="shared" si="85"/>
        <v>0.00000</v>
      </c>
      <c r="Y487" s="49">
        <v>0</v>
      </c>
      <c r="Z487" s="49">
        <f t="shared" si="86"/>
        <v>0</v>
      </c>
      <c r="AA487" s="46" t="str">
        <f t="shared" si="87"/>
        <v>NA</v>
      </c>
    </row>
    <row r="488" spans="1:27" hidden="1" x14ac:dyDescent="0.2">
      <c r="A488" s="47">
        <v>43891</v>
      </c>
      <c r="B488" s="49">
        <v>0</v>
      </c>
      <c r="C488" s="49">
        <v>0</v>
      </c>
      <c r="D488" s="41">
        <f t="shared" si="77"/>
        <v>0</v>
      </c>
      <c r="E488" s="42" t="s">
        <v>15</v>
      </c>
      <c r="F488" s="46"/>
      <c r="G488" s="43">
        <f t="shared" si="78"/>
        <v>0</v>
      </c>
      <c r="H488" s="46"/>
      <c r="I488" s="43">
        <f t="shared" si="79"/>
        <v>0</v>
      </c>
      <c r="J488" s="43">
        <f t="shared" si="80"/>
        <v>0</v>
      </c>
      <c r="K488" s="42" t="s">
        <v>15</v>
      </c>
      <c r="L488" s="46"/>
      <c r="M488" s="43">
        <f t="shared" si="81"/>
        <v>0</v>
      </c>
      <c r="N488" s="46"/>
      <c r="O488" s="43">
        <f t="shared" si="82"/>
        <v>0</v>
      </c>
      <c r="P488" s="43">
        <f t="shared" si="83"/>
        <v>0</v>
      </c>
      <c r="Q488" s="44" t="s">
        <v>94</v>
      </c>
      <c r="R488" s="46" t="s">
        <v>45</v>
      </c>
      <c r="S488" s="43">
        <v>0</v>
      </c>
      <c r="T488" s="46"/>
      <c r="U488" s="43">
        <v>0</v>
      </c>
      <c r="V488" s="46"/>
      <c r="W488" s="46" t="str">
        <f t="shared" si="84"/>
        <v>0.00000</v>
      </c>
      <c r="X488" s="46" t="str">
        <f t="shared" si="85"/>
        <v>0.00000</v>
      </c>
      <c r="Y488" s="49">
        <v>0</v>
      </c>
      <c r="Z488" s="49">
        <f t="shared" si="86"/>
        <v>0</v>
      </c>
      <c r="AA488" s="46" t="str">
        <f t="shared" si="87"/>
        <v>NA</v>
      </c>
    </row>
    <row r="489" spans="1:27" hidden="1" x14ac:dyDescent="0.2">
      <c r="A489" s="47">
        <v>43892</v>
      </c>
      <c r="B489" s="49">
        <v>0</v>
      </c>
      <c r="C489" s="49">
        <v>0</v>
      </c>
      <c r="D489" s="41">
        <f t="shared" si="77"/>
        <v>0</v>
      </c>
      <c r="E489" s="42" t="s">
        <v>15</v>
      </c>
      <c r="F489" s="46"/>
      <c r="G489" s="43">
        <f t="shared" si="78"/>
        <v>0</v>
      </c>
      <c r="H489" s="46"/>
      <c r="I489" s="43">
        <f t="shared" si="79"/>
        <v>0</v>
      </c>
      <c r="J489" s="43">
        <f t="shared" si="80"/>
        <v>0</v>
      </c>
      <c r="K489" s="42" t="s">
        <v>15</v>
      </c>
      <c r="L489" s="46"/>
      <c r="M489" s="43">
        <f t="shared" si="81"/>
        <v>0</v>
      </c>
      <c r="N489" s="46"/>
      <c r="O489" s="43">
        <f t="shared" si="82"/>
        <v>0</v>
      </c>
      <c r="P489" s="43">
        <f t="shared" si="83"/>
        <v>0</v>
      </c>
      <c r="Q489" s="44" t="s">
        <v>45</v>
      </c>
      <c r="R489" s="46" t="s">
        <v>45</v>
      </c>
      <c r="S489" s="43">
        <v>0</v>
      </c>
      <c r="T489" s="46"/>
      <c r="U489" s="43">
        <v>0</v>
      </c>
      <c r="V489" s="46"/>
      <c r="W489" s="46" t="str">
        <f t="shared" si="84"/>
        <v>0.00000</v>
      </c>
      <c r="X489" s="46" t="str">
        <f t="shared" si="85"/>
        <v>0.00000</v>
      </c>
      <c r="Y489" s="49">
        <v>0</v>
      </c>
      <c r="Z489" s="49">
        <f t="shared" si="86"/>
        <v>0</v>
      </c>
      <c r="AA489" s="46" t="str">
        <f t="shared" si="87"/>
        <v>NA</v>
      </c>
    </row>
    <row r="490" spans="1:27" hidden="1" x14ac:dyDescent="0.2">
      <c r="A490" s="47">
        <v>43893</v>
      </c>
      <c r="B490" s="49">
        <v>0</v>
      </c>
      <c r="C490" s="49">
        <v>0</v>
      </c>
      <c r="D490" s="41">
        <f t="shared" si="77"/>
        <v>0</v>
      </c>
      <c r="E490" s="42" t="s">
        <v>15</v>
      </c>
      <c r="F490" s="46"/>
      <c r="G490" s="43">
        <f t="shared" si="78"/>
        <v>0</v>
      </c>
      <c r="H490" s="46"/>
      <c r="I490" s="43">
        <f t="shared" si="79"/>
        <v>0</v>
      </c>
      <c r="J490" s="43">
        <f t="shared" si="80"/>
        <v>0</v>
      </c>
      <c r="K490" s="42" t="s">
        <v>15</v>
      </c>
      <c r="L490" s="46"/>
      <c r="M490" s="43">
        <f t="shared" si="81"/>
        <v>0</v>
      </c>
      <c r="N490" s="46"/>
      <c r="O490" s="43">
        <f t="shared" si="82"/>
        <v>0</v>
      </c>
      <c r="P490" s="43">
        <f t="shared" si="83"/>
        <v>0</v>
      </c>
      <c r="Q490" s="44" t="s">
        <v>45</v>
      </c>
      <c r="R490" s="46" t="s">
        <v>45</v>
      </c>
      <c r="S490" s="43">
        <v>0</v>
      </c>
      <c r="T490" s="46"/>
      <c r="U490" s="43">
        <v>0</v>
      </c>
      <c r="V490" s="46"/>
      <c r="W490" s="46" t="str">
        <f t="shared" si="84"/>
        <v>0.00000</v>
      </c>
      <c r="X490" s="46" t="str">
        <f t="shared" si="85"/>
        <v>0.00000</v>
      </c>
      <c r="Y490" s="49">
        <v>0</v>
      </c>
      <c r="Z490" s="49">
        <f t="shared" si="86"/>
        <v>0</v>
      </c>
      <c r="AA490" s="46" t="str">
        <f t="shared" si="87"/>
        <v>NA</v>
      </c>
    </row>
    <row r="491" spans="1:27" hidden="1" x14ac:dyDescent="0.2">
      <c r="A491" s="47">
        <v>43894</v>
      </c>
      <c r="B491" s="49">
        <v>0</v>
      </c>
      <c r="C491" s="49">
        <v>0</v>
      </c>
      <c r="D491" s="41">
        <f t="shared" si="77"/>
        <v>0</v>
      </c>
      <c r="E491" s="42" t="s">
        <v>15</v>
      </c>
      <c r="F491" s="46"/>
      <c r="G491" s="43">
        <f t="shared" si="78"/>
        <v>0</v>
      </c>
      <c r="H491" s="46"/>
      <c r="I491" s="43">
        <f t="shared" si="79"/>
        <v>0</v>
      </c>
      <c r="J491" s="43">
        <f t="shared" si="80"/>
        <v>0</v>
      </c>
      <c r="K491" s="42" t="s">
        <v>15</v>
      </c>
      <c r="L491" s="46"/>
      <c r="M491" s="43">
        <f t="shared" si="81"/>
        <v>0</v>
      </c>
      <c r="N491" s="46"/>
      <c r="O491" s="43">
        <f t="shared" si="82"/>
        <v>0</v>
      </c>
      <c r="P491" s="43">
        <f t="shared" si="83"/>
        <v>0</v>
      </c>
      <c r="Q491" s="44" t="s">
        <v>45</v>
      </c>
      <c r="R491" s="46" t="s">
        <v>45</v>
      </c>
      <c r="S491" s="43">
        <v>0</v>
      </c>
      <c r="T491" s="46"/>
      <c r="U491" s="43">
        <v>0</v>
      </c>
      <c r="V491" s="46"/>
      <c r="W491" s="46" t="str">
        <f t="shared" si="84"/>
        <v>0.00000</v>
      </c>
      <c r="X491" s="46" t="str">
        <f t="shared" si="85"/>
        <v>0.00000</v>
      </c>
      <c r="Y491" s="49">
        <v>0</v>
      </c>
      <c r="Z491" s="49">
        <f t="shared" si="86"/>
        <v>0</v>
      </c>
      <c r="AA491" s="46" t="str">
        <f t="shared" si="87"/>
        <v>NA</v>
      </c>
    </row>
    <row r="492" spans="1:27" hidden="1" x14ac:dyDescent="0.2">
      <c r="A492" s="47">
        <v>43895</v>
      </c>
      <c r="B492" s="49">
        <v>0</v>
      </c>
      <c r="C492" s="49">
        <v>0</v>
      </c>
      <c r="D492" s="41">
        <f t="shared" si="77"/>
        <v>0</v>
      </c>
      <c r="E492" s="42" t="s">
        <v>15</v>
      </c>
      <c r="F492" s="46"/>
      <c r="G492" s="43">
        <f t="shared" si="78"/>
        <v>0</v>
      </c>
      <c r="H492" s="46"/>
      <c r="I492" s="43">
        <f t="shared" si="79"/>
        <v>0</v>
      </c>
      <c r="J492" s="43">
        <f t="shared" si="80"/>
        <v>0</v>
      </c>
      <c r="K492" s="42" t="s">
        <v>15</v>
      </c>
      <c r="L492" s="46"/>
      <c r="M492" s="43">
        <f t="shared" si="81"/>
        <v>0</v>
      </c>
      <c r="N492" s="46"/>
      <c r="O492" s="43">
        <f t="shared" si="82"/>
        <v>0</v>
      </c>
      <c r="P492" s="43">
        <f t="shared" si="83"/>
        <v>0</v>
      </c>
      <c r="Q492" s="44" t="s">
        <v>45</v>
      </c>
      <c r="R492" s="46" t="s">
        <v>45</v>
      </c>
      <c r="S492" s="43">
        <v>0</v>
      </c>
      <c r="T492" s="46"/>
      <c r="U492" s="43">
        <v>0</v>
      </c>
      <c r="V492" s="46"/>
      <c r="W492" s="46" t="str">
        <f t="shared" si="84"/>
        <v>0.00000</v>
      </c>
      <c r="X492" s="46" t="str">
        <f t="shared" si="85"/>
        <v>0.00000</v>
      </c>
      <c r="Y492" s="49">
        <v>0</v>
      </c>
      <c r="Z492" s="49">
        <f t="shared" si="86"/>
        <v>0</v>
      </c>
      <c r="AA492" s="46" t="str">
        <f t="shared" si="87"/>
        <v>NA</v>
      </c>
    </row>
    <row r="493" spans="1:27" hidden="1" x14ac:dyDescent="0.2">
      <c r="A493" s="47">
        <v>43896</v>
      </c>
      <c r="B493" s="49">
        <v>0</v>
      </c>
      <c r="C493" s="49">
        <v>0</v>
      </c>
      <c r="D493" s="41">
        <f t="shared" si="77"/>
        <v>0</v>
      </c>
      <c r="E493" s="42" t="s">
        <v>15</v>
      </c>
      <c r="F493" s="46"/>
      <c r="G493" s="43">
        <f t="shared" si="78"/>
        <v>0</v>
      </c>
      <c r="H493" s="46"/>
      <c r="I493" s="43">
        <f t="shared" si="79"/>
        <v>0</v>
      </c>
      <c r="J493" s="43">
        <f t="shared" si="80"/>
        <v>0</v>
      </c>
      <c r="K493" s="42" t="s">
        <v>15</v>
      </c>
      <c r="L493" s="46"/>
      <c r="M493" s="43">
        <f t="shared" si="81"/>
        <v>0</v>
      </c>
      <c r="N493" s="46"/>
      <c r="O493" s="43">
        <f t="shared" si="82"/>
        <v>0</v>
      </c>
      <c r="P493" s="43">
        <f t="shared" si="83"/>
        <v>0</v>
      </c>
      <c r="Q493" s="44" t="s">
        <v>45</v>
      </c>
      <c r="R493" s="46" t="s">
        <v>45</v>
      </c>
      <c r="S493" s="43">
        <v>0</v>
      </c>
      <c r="T493" s="46"/>
      <c r="U493" s="43">
        <v>0</v>
      </c>
      <c r="V493" s="46"/>
      <c r="W493" s="46" t="str">
        <f t="shared" si="84"/>
        <v>0.00000</v>
      </c>
      <c r="X493" s="46" t="str">
        <f t="shared" si="85"/>
        <v>0.00000</v>
      </c>
      <c r="Y493" s="49">
        <v>0</v>
      </c>
      <c r="Z493" s="49">
        <f t="shared" si="86"/>
        <v>0</v>
      </c>
      <c r="AA493" s="46" t="str">
        <f t="shared" si="87"/>
        <v>NA</v>
      </c>
    </row>
    <row r="494" spans="1:27" hidden="1" x14ac:dyDescent="0.2">
      <c r="A494" s="47">
        <v>43897</v>
      </c>
      <c r="B494" s="49">
        <v>0</v>
      </c>
      <c r="C494" s="49">
        <v>0</v>
      </c>
      <c r="D494" s="41">
        <f t="shared" si="77"/>
        <v>0</v>
      </c>
      <c r="E494" s="42" t="s">
        <v>15</v>
      </c>
      <c r="F494" s="46"/>
      <c r="G494" s="43">
        <f t="shared" si="78"/>
        <v>0</v>
      </c>
      <c r="H494" s="46"/>
      <c r="I494" s="43">
        <f t="shared" si="79"/>
        <v>0</v>
      </c>
      <c r="J494" s="43">
        <f t="shared" si="80"/>
        <v>0</v>
      </c>
      <c r="K494" s="42" t="s">
        <v>15</v>
      </c>
      <c r="L494" s="46"/>
      <c r="M494" s="43">
        <f t="shared" si="81"/>
        <v>0</v>
      </c>
      <c r="N494" s="46"/>
      <c r="O494" s="43">
        <f t="shared" si="82"/>
        <v>0</v>
      </c>
      <c r="P494" s="43">
        <f t="shared" si="83"/>
        <v>0</v>
      </c>
      <c r="Q494" s="44" t="s">
        <v>94</v>
      </c>
      <c r="R494" s="46" t="s">
        <v>45</v>
      </c>
      <c r="S494" s="43">
        <v>0</v>
      </c>
      <c r="T494" s="46"/>
      <c r="U494" s="43">
        <v>0</v>
      </c>
      <c r="V494" s="46"/>
      <c r="W494" s="46" t="str">
        <f t="shared" si="84"/>
        <v>0.00000</v>
      </c>
      <c r="X494" s="46" t="str">
        <f t="shared" si="85"/>
        <v>0.00000</v>
      </c>
      <c r="Y494" s="49">
        <v>0</v>
      </c>
      <c r="Z494" s="49">
        <f t="shared" si="86"/>
        <v>0</v>
      </c>
      <c r="AA494" s="46" t="str">
        <f t="shared" si="87"/>
        <v>NA</v>
      </c>
    </row>
    <row r="495" spans="1:27" hidden="1" x14ac:dyDescent="0.2">
      <c r="A495" s="47">
        <v>43898</v>
      </c>
      <c r="B495" s="49">
        <v>0</v>
      </c>
      <c r="C495" s="49">
        <v>0</v>
      </c>
      <c r="D495" s="41">
        <f t="shared" si="77"/>
        <v>0</v>
      </c>
      <c r="E495" s="42" t="s">
        <v>15</v>
      </c>
      <c r="F495" s="46"/>
      <c r="G495" s="43">
        <f t="shared" si="78"/>
        <v>0</v>
      </c>
      <c r="H495" s="46"/>
      <c r="I495" s="43">
        <f t="shared" si="79"/>
        <v>0</v>
      </c>
      <c r="J495" s="43">
        <f t="shared" si="80"/>
        <v>0</v>
      </c>
      <c r="K495" s="42" t="s">
        <v>15</v>
      </c>
      <c r="L495" s="46"/>
      <c r="M495" s="43">
        <f t="shared" si="81"/>
        <v>0</v>
      </c>
      <c r="N495" s="46"/>
      <c r="O495" s="43">
        <f t="shared" si="82"/>
        <v>0</v>
      </c>
      <c r="P495" s="43">
        <f t="shared" si="83"/>
        <v>0</v>
      </c>
      <c r="Q495" s="44" t="s">
        <v>94</v>
      </c>
      <c r="R495" s="46" t="s">
        <v>45</v>
      </c>
      <c r="S495" s="43">
        <v>0</v>
      </c>
      <c r="T495" s="46"/>
      <c r="U495" s="43">
        <v>0</v>
      </c>
      <c r="V495" s="46"/>
      <c r="W495" s="46" t="str">
        <f t="shared" si="84"/>
        <v>0.00000</v>
      </c>
      <c r="X495" s="46" t="str">
        <f t="shared" si="85"/>
        <v>0.00000</v>
      </c>
      <c r="Y495" s="49">
        <v>0</v>
      </c>
      <c r="Z495" s="49">
        <f t="shared" si="86"/>
        <v>0</v>
      </c>
      <c r="AA495" s="46" t="str">
        <f t="shared" si="87"/>
        <v>NA</v>
      </c>
    </row>
    <row r="496" spans="1:27" hidden="1" x14ac:dyDescent="0.2">
      <c r="A496" s="47">
        <v>43899</v>
      </c>
      <c r="B496" s="49">
        <v>0</v>
      </c>
      <c r="C496" s="49">
        <v>0</v>
      </c>
      <c r="D496" s="41">
        <f t="shared" si="77"/>
        <v>0</v>
      </c>
      <c r="E496" s="42" t="s">
        <v>15</v>
      </c>
      <c r="F496" s="46"/>
      <c r="G496" s="43">
        <f t="shared" si="78"/>
        <v>0</v>
      </c>
      <c r="H496" s="46"/>
      <c r="I496" s="43">
        <f t="shared" si="79"/>
        <v>0</v>
      </c>
      <c r="J496" s="43">
        <f t="shared" si="80"/>
        <v>0</v>
      </c>
      <c r="K496" s="42" t="s">
        <v>15</v>
      </c>
      <c r="L496" s="46"/>
      <c r="M496" s="43">
        <f t="shared" si="81"/>
        <v>0</v>
      </c>
      <c r="N496" s="46"/>
      <c r="O496" s="43">
        <f t="shared" si="82"/>
        <v>0</v>
      </c>
      <c r="P496" s="43">
        <f t="shared" si="83"/>
        <v>0</v>
      </c>
      <c r="Q496" s="44" t="s">
        <v>45</v>
      </c>
      <c r="R496" s="46" t="s">
        <v>45</v>
      </c>
      <c r="S496" s="43">
        <v>0</v>
      </c>
      <c r="T496" s="46"/>
      <c r="U496" s="43">
        <v>0</v>
      </c>
      <c r="V496" s="46"/>
      <c r="W496" s="46" t="str">
        <f t="shared" si="84"/>
        <v>0.00000</v>
      </c>
      <c r="X496" s="46" t="str">
        <f t="shared" si="85"/>
        <v>0.00000</v>
      </c>
      <c r="Y496" s="49">
        <v>0</v>
      </c>
      <c r="Z496" s="49">
        <f t="shared" si="86"/>
        <v>0</v>
      </c>
      <c r="AA496" s="46" t="str">
        <f t="shared" si="87"/>
        <v>NA</v>
      </c>
    </row>
    <row r="497" spans="1:27" hidden="1" x14ac:dyDescent="0.2">
      <c r="A497" s="47">
        <v>43900</v>
      </c>
      <c r="B497" s="49">
        <v>0</v>
      </c>
      <c r="C497" s="49">
        <v>0</v>
      </c>
      <c r="D497" s="41">
        <f t="shared" si="77"/>
        <v>0</v>
      </c>
      <c r="E497" s="42" t="s">
        <v>15</v>
      </c>
      <c r="F497" s="46"/>
      <c r="G497" s="43">
        <f t="shared" si="78"/>
        <v>0</v>
      </c>
      <c r="H497" s="46"/>
      <c r="I497" s="43">
        <f t="shared" si="79"/>
        <v>0</v>
      </c>
      <c r="J497" s="43">
        <f t="shared" si="80"/>
        <v>0</v>
      </c>
      <c r="K497" s="42" t="s">
        <v>15</v>
      </c>
      <c r="L497" s="46"/>
      <c r="M497" s="43">
        <f t="shared" si="81"/>
        <v>0</v>
      </c>
      <c r="N497" s="46"/>
      <c r="O497" s="43">
        <f t="shared" si="82"/>
        <v>0</v>
      </c>
      <c r="P497" s="43">
        <f t="shared" si="83"/>
        <v>0</v>
      </c>
      <c r="Q497" s="44" t="s">
        <v>45</v>
      </c>
      <c r="R497" s="46" t="s">
        <v>45</v>
      </c>
      <c r="S497" s="43">
        <v>0</v>
      </c>
      <c r="T497" s="46"/>
      <c r="U497" s="43">
        <v>0</v>
      </c>
      <c r="V497" s="46"/>
      <c r="W497" s="46" t="str">
        <f t="shared" si="84"/>
        <v>0.00000</v>
      </c>
      <c r="X497" s="46" t="str">
        <f t="shared" si="85"/>
        <v>0.00000</v>
      </c>
      <c r="Y497" s="49">
        <v>0</v>
      </c>
      <c r="Z497" s="49">
        <f t="shared" si="86"/>
        <v>0</v>
      </c>
      <c r="AA497" s="46" t="str">
        <f t="shared" si="87"/>
        <v>NA</v>
      </c>
    </row>
    <row r="498" spans="1:27" hidden="1" x14ac:dyDescent="0.2">
      <c r="A498" s="47">
        <v>43901</v>
      </c>
      <c r="B498" s="49">
        <v>0</v>
      </c>
      <c r="C498" s="49">
        <v>0</v>
      </c>
      <c r="D498" s="41">
        <f t="shared" si="77"/>
        <v>0</v>
      </c>
      <c r="E498" s="42" t="s">
        <v>15</v>
      </c>
      <c r="F498" s="46"/>
      <c r="G498" s="43">
        <f t="shared" si="78"/>
        <v>0</v>
      </c>
      <c r="H498" s="46"/>
      <c r="I498" s="43">
        <f t="shared" si="79"/>
        <v>0</v>
      </c>
      <c r="J498" s="43">
        <f t="shared" si="80"/>
        <v>0</v>
      </c>
      <c r="K498" s="42" t="s">
        <v>15</v>
      </c>
      <c r="L498" s="46"/>
      <c r="M498" s="43">
        <f t="shared" si="81"/>
        <v>0</v>
      </c>
      <c r="N498" s="46"/>
      <c r="O498" s="43">
        <f t="shared" si="82"/>
        <v>0</v>
      </c>
      <c r="P498" s="43">
        <f t="shared" si="83"/>
        <v>0</v>
      </c>
      <c r="Q498" s="44" t="s">
        <v>45</v>
      </c>
      <c r="R498" s="46" t="s">
        <v>45</v>
      </c>
      <c r="S498" s="43">
        <v>0</v>
      </c>
      <c r="T498" s="46"/>
      <c r="U498" s="43">
        <v>0</v>
      </c>
      <c r="V498" s="46"/>
      <c r="W498" s="46" t="str">
        <f t="shared" si="84"/>
        <v>0.00000</v>
      </c>
      <c r="X498" s="46" t="str">
        <f t="shared" si="85"/>
        <v>0.00000</v>
      </c>
      <c r="Y498" s="49">
        <v>0</v>
      </c>
      <c r="Z498" s="49">
        <f t="shared" si="86"/>
        <v>0</v>
      </c>
      <c r="AA498" s="46" t="str">
        <f t="shared" si="87"/>
        <v>NA</v>
      </c>
    </row>
    <row r="499" spans="1:27" hidden="1" x14ac:dyDescent="0.2">
      <c r="A499" s="47">
        <v>43902</v>
      </c>
      <c r="B499" s="49">
        <v>0</v>
      </c>
      <c r="C499" s="49">
        <v>0</v>
      </c>
      <c r="D499" s="41">
        <f t="shared" si="77"/>
        <v>0</v>
      </c>
      <c r="E499" s="42" t="s">
        <v>15</v>
      </c>
      <c r="F499" s="46"/>
      <c r="G499" s="43">
        <f t="shared" si="78"/>
        <v>0</v>
      </c>
      <c r="H499" s="46"/>
      <c r="I499" s="43">
        <f t="shared" si="79"/>
        <v>0</v>
      </c>
      <c r="J499" s="43">
        <f t="shared" si="80"/>
        <v>0</v>
      </c>
      <c r="K499" s="42" t="s">
        <v>15</v>
      </c>
      <c r="L499" s="46"/>
      <c r="M499" s="43">
        <f t="shared" si="81"/>
        <v>0</v>
      </c>
      <c r="N499" s="46"/>
      <c r="O499" s="43">
        <f t="shared" si="82"/>
        <v>0</v>
      </c>
      <c r="P499" s="43">
        <f t="shared" si="83"/>
        <v>0</v>
      </c>
      <c r="Q499" s="44" t="s">
        <v>45</v>
      </c>
      <c r="R499" s="46" t="s">
        <v>45</v>
      </c>
      <c r="S499" s="43">
        <v>0</v>
      </c>
      <c r="T499" s="46"/>
      <c r="U499" s="43">
        <v>0</v>
      </c>
      <c r="V499" s="46"/>
      <c r="W499" s="46" t="str">
        <f t="shared" si="84"/>
        <v>0.00000</v>
      </c>
      <c r="X499" s="46" t="str">
        <f t="shared" si="85"/>
        <v>0.00000</v>
      </c>
      <c r="Y499" s="49">
        <v>0</v>
      </c>
      <c r="Z499" s="49">
        <f t="shared" si="86"/>
        <v>0</v>
      </c>
      <c r="AA499" s="46" t="str">
        <f t="shared" si="87"/>
        <v>NA</v>
      </c>
    </row>
    <row r="500" spans="1:27" hidden="1" x14ac:dyDescent="0.2">
      <c r="A500" s="47">
        <v>43903</v>
      </c>
      <c r="B500" s="49">
        <v>0</v>
      </c>
      <c r="C500" s="49">
        <v>0</v>
      </c>
      <c r="D500" s="41">
        <f t="shared" si="77"/>
        <v>0</v>
      </c>
      <c r="E500" s="42" t="s">
        <v>15</v>
      </c>
      <c r="F500" s="46"/>
      <c r="G500" s="43">
        <f t="shared" si="78"/>
        <v>0</v>
      </c>
      <c r="H500" s="46"/>
      <c r="I500" s="43">
        <f t="shared" si="79"/>
        <v>0</v>
      </c>
      <c r="J500" s="43">
        <f t="shared" si="80"/>
        <v>0</v>
      </c>
      <c r="K500" s="42" t="s">
        <v>15</v>
      </c>
      <c r="L500" s="46"/>
      <c r="M500" s="43">
        <f t="shared" si="81"/>
        <v>0</v>
      </c>
      <c r="N500" s="46"/>
      <c r="O500" s="43">
        <f t="shared" si="82"/>
        <v>0</v>
      </c>
      <c r="P500" s="43">
        <f t="shared" si="83"/>
        <v>0</v>
      </c>
      <c r="Q500" s="44" t="s">
        <v>45</v>
      </c>
      <c r="R500" s="46" t="s">
        <v>45</v>
      </c>
      <c r="S500" s="43">
        <v>0</v>
      </c>
      <c r="T500" s="46"/>
      <c r="U500" s="43">
        <v>0</v>
      </c>
      <c r="V500" s="46"/>
      <c r="W500" s="46" t="str">
        <f t="shared" si="84"/>
        <v>0.00000</v>
      </c>
      <c r="X500" s="46" t="str">
        <f t="shared" si="85"/>
        <v>0.00000</v>
      </c>
      <c r="Y500" s="49">
        <v>0</v>
      </c>
      <c r="Z500" s="49">
        <f t="shared" si="86"/>
        <v>0</v>
      </c>
      <c r="AA500" s="46" t="str">
        <f t="shared" si="87"/>
        <v>NA</v>
      </c>
    </row>
    <row r="501" spans="1:27" hidden="1" x14ac:dyDescent="0.2">
      <c r="A501" s="47">
        <v>43904</v>
      </c>
      <c r="B501" s="49">
        <v>0</v>
      </c>
      <c r="C501" s="49">
        <v>0</v>
      </c>
      <c r="D501" s="41">
        <f t="shared" si="77"/>
        <v>0</v>
      </c>
      <c r="E501" s="42" t="s">
        <v>15</v>
      </c>
      <c r="F501" s="46"/>
      <c r="G501" s="43">
        <f t="shared" si="78"/>
        <v>0</v>
      </c>
      <c r="H501" s="46"/>
      <c r="I501" s="43">
        <f t="shared" si="79"/>
        <v>0</v>
      </c>
      <c r="J501" s="43">
        <f t="shared" si="80"/>
        <v>0</v>
      </c>
      <c r="K501" s="42" t="s">
        <v>15</v>
      </c>
      <c r="L501" s="46"/>
      <c r="M501" s="43">
        <f t="shared" si="81"/>
        <v>0</v>
      </c>
      <c r="N501" s="46"/>
      <c r="O501" s="43">
        <f t="shared" si="82"/>
        <v>0</v>
      </c>
      <c r="P501" s="43">
        <f t="shared" si="83"/>
        <v>0</v>
      </c>
      <c r="Q501" s="44" t="s">
        <v>94</v>
      </c>
      <c r="R501" s="46" t="s">
        <v>45</v>
      </c>
      <c r="S501" s="43">
        <v>0</v>
      </c>
      <c r="T501" s="46"/>
      <c r="U501" s="43">
        <v>0</v>
      </c>
      <c r="V501" s="46"/>
      <c r="W501" s="46" t="str">
        <f t="shared" si="84"/>
        <v>0.00000</v>
      </c>
      <c r="X501" s="46" t="str">
        <f t="shared" si="85"/>
        <v>0.00000</v>
      </c>
      <c r="Y501" s="49">
        <v>0</v>
      </c>
      <c r="Z501" s="49">
        <f t="shared" si="86"/>
        <v>0</v>
      </c>
      <c r="AA501" s="46" t="str">
        <f t="shared" si="87"/>
        <v>NA</v>
      </c>
    </row>
    <row r="502" spans="1:27" hidden="1" x14ac:dyDescent="0.2">
      <c r="A502" s="47">
        <v>43905</v>
      </c>
      <c r="B502" s="49">
        <v>0</v>
      </c>
      <c r="C502" s="49">
        <v>0</v>
      </c>
      <c r="D502" s="41">
        <f t="shared" si="77"/>
        <v>0</v>
      </c>
      <c r="E502" s="42" t="s">
        <v>15</v>
      </c>
      <c r="F502" s="46"/>
      <c r="G502" s="43">
        <f t="shared" si="78"/>
        <v>0</v>
      </c>
      <c r="H502" s="46"/>
      <c r="I502" s="43">
        <f t="shared" si="79"/>
        <v>0</v>
      </c>
      <c r="J502" s="43">
        <f t="shared" si="80"/>
        <v>0</v>
      </c>
      <c r="K502" s="42" t="s">
        <v>15</v>
      </c>
      <c r="L502" s="46"/>
      <c r="M502" s="43">
        <f t="shared" si="81"/>
        <v>0</v>
      </c>
      <c r="N502" s="46"/>
      <c r="O502" s="43">
        <f t="shared" si="82"/>
        <v>0</v>
      </c>
      <c r="P502" s="43">
        <f t="shared" si="83"/>
        <v>0</v>
      </c>
      <c r="Q502" s="44" t="s">
        <v>94</v>
      </c>
      <c r="R502" s="46" t="s">
        <v>45</v>
      </c>
      <c r="S502" s="43">
        <v>0</v>
      </c>
      <c r="T502" s="46"/>
      <c r="U502" s="43">
        <v>0</v>
      </c>
      <c r="V502" s="46"/>
      <c r="W502" s="46" t="str">
        <f t="shared" si="84"/>
        <v>0.00000</v>
      </c>
      <c r="X502" s="46" t="str">
        <f t="shared" si="85"/>
        <v>0.00000</v>
      </c>
      <c r="Y502" s="49">
        <v>0</v>
      </c>
      <c r="Z502" s="49">
        <f t="shared" si="86"/>
        <v>0</v>
      </c>
      <c r="AA502" s="46" t="str">
        <f t="shared" si="87"/>
        <v>NA</v>
      </c>
    </row>
    <row r="503" spans="1:27" hidden="1" x14ac:dyDescent="0.2">
      <c r="A503" s="47">
        <v>43906</v>
      </c>
      <c r="B503" s="49">
        <v>0</v>
      </c>
      <c r="C503" s="49">
        <v>0</v>
      </c>
      <c r="D503" s="41">
        <f t="shared" si="77"/>
        <v>0</v>
      </c>
      <c r="E503" s="42" t="s">
        <v>15</v>
      </c>
      <c r="F503" s="46"/>
      <c r="G503" s="43">
        <f t="shared" si="78"/>
        <v>0</v>
      </c>
      <c r="H503" s="46"/>
      <c r="I503" s="43">
        <f t="shared" si="79"/>
        <v>0</v>
      </c>
      <c r="J503" s="43">
        <f t="shared" si="80"/>
        <v>0</v>
      </c>
      <c r="K503" s="42" t="s">
        <v>15</v>
      </c>
      <c r="L503" s="46"/>
      <c r="M503" s="43">
        <f t="shared" si="81"/>
        <v>0</v>
      </c>
      <c r="N503" s="46"/>
      <c r="O503" s="43">
        <f t="shared" si="82"/>
        <v>0</v>
      </c>
      <c r="P503" s="43">
        <f t="shared" si="83"/>
        <v>0</v>
      </c>
      <c r="Q503" s="44" t="s">
        <v>45</v>
      </c>
      <c r="R503" s="46" t="s">
        <v>45</v>
      </c>
      <c r="S503" s="43">
        <v>0</v>
      </c>
      <c r="T503" s="46"/>
      <c r="U503" s="43">
        <v>0</v>
      </c>
      <c r="V503" s="46"/>
      <c r="W503" s="46" t="str">
        <f t="shared" si="84"/>
        <v>0.00000</v>
      </c>
      <c r="X503" s="46" t="str">
        <f t="shared" si="85"/>
        <v>0.00000</v>
      </c>
      <c r="Y503" s="49">
        <v>0</v>
      </c>
      <c r="Z503" s="49">
        <f t="shared" si="86"/>
        <v>0</v>
      </c>
      <c r="AA503" s="46" t="str">
        <f t="shared" si="87"/>
        <v>NA</v>
      </c>
    </row>
    <row r="504" spans="1:27" hidden="1" x14ac:dyDescent="0.2">
      <c r="A504" s="47">
        <v>43907</v>
      </c>
      <c r="B504" s="49">
        <v>0</v>
      </c>
      <c r="C504" s="49">
        <v>0</v>
      </c>
      <c r="D504" s="41">
        <f t="shared" si="77"/>
        <v>0</v>
      </c>
      <c r="E504" s="42" t="s">
        <v>15</v>
      </c>
      <c r="F504" s="46"/>
      <c r="G504" s="43">
        <f t="shared" si="78"/>
        <v>0</v>
      </c>
      <c r="H504" s="46"/>
      <c r="I504" s="43">
        <f t="shared" si="79"/>
        <v>0</v>
      </c>
      <c r="J504" s="43">
        <f t="shared" si="80"/>
        <v>0</v>
      </c>
      <c r="K504" s="42" t="s">
        <v>15</v>
      </c>
      <c r="L504" s="46"/>
      <c r="M504" s="43">
        <f t="shared" si="81"/>
        <v>0</v>
      </c>
      <c r="N504" s="46"/>
      <c r="O504" s="43">
        <f t="shared" si="82"/>
        <v>0</v>
      </c>
      <c r="P504" s="43">
        <f t="shared" si="83"/>
        <v>0</v>
      </c>
      <c r="Q504" s="44" t="s">
        <v>45</v>
      </c>
      <c r="R504" s="46" t="s">
        <v>45</v>
      </c>
      <c r="S504" s="43">
        <v>0</v>
      </c>
      <c r="T504" s="46"/>
      <c r="U504" s="43">
        <v>0</v>
      </c>
      <c r="V504" s="46"/>
      <c r="W504" s="46" t="str">
        <f t="shared" si="84"/>
        <v>0.00000</v>
      </c>
      <c r="X504" s="46" t="str">
        <f t="shared" si="85"/>
        <v>0.00000</v>
      </c>
      <c r="Y504" s="49">
        <v>0</v>
      </c>
      <c r="Z504" s="49">
        <f t="shared" si="86"/>
        <v>0</v>
      </c>
      <c r="AA504" s="46" t="str">
        <f t="shared" si="87"/>
        <v>NA</v>
      </c>
    </row>
    <row r="505" spans="1:27" hidden="1" x14ac:dyDescent="0.2">
      <c r="A505" s="47">
        <v>43908</v>
      </c>
      <c r="B505" s="49">
        <v>0</v>
      </c>
      <c r="C505" s="49">
        <v>0</v>
      </c>
      <c r="D505" s="41">
        <f t="shared" si="77"/>
        <v>0</v>
      </c>
      <c r="E505" s="42" t="s">
        <v>15</v>
      </c>
      <c r="F505" s="46"/>
      <c r="G505" s="43">
        <f t="shared" si="78"/>
        <v>0</v>
      </c>
      <c r="H505" s="46"/>
      <c r="I505" s="43">
        <f t="shared" si="79"/>
        <v>0</v>
      </c>
      <c r="J505" s="43">
        <f t="shared" si="80"/>
        <v>0</v>
      </c>
      <c r="K505" s="42" t="s">
        <v>15</v>
      </c>
      <c r="L505" s="46"/>
      <c r="M505" s="43">
        <f t="shared" si="81"/>
        <v>0</v>
      </c>
      <c r="N505" s="46"/>
      <c r="O505" s="43">
        <f t="shared" si="82"/>
        <v>0</v>
      </c>
      <c r="P505" s="43">
        <f t="shared" si="83"/>
        <v>0</v>
      </c>
      <c r="Q505" s="44" t="s">
        <v>45</v>
      </c>
      <c r="R505" s="46" t="s">
        <v>45</v>
      </c>
      <c r="S505" s="43">
        <v>0</v>
      </c>
      <c r="T505" s="46"/>
      <c r="U505" s="43">
        <v>0</v>
      </c>
      <c r="V505" s="46"/>
      <c r="W505" s="46" t="str">
        <f t="shared" si="84"/>
        <v>0.00000</v>
      </c>
      <c r="X505" s="46" t="str">
        <f t="shared" si="85"/>
        <v>0.00000</v>
      </c>
      <c r="Y505" s="49">
        <v>0</v>
      </c>
      <c r="Z505" s="49">
        <f t="shared" si="86"/>
        <v>0</v>
      </c>
      <c r="AA505" s="46" t="str">
        <f t="shared" si="87"/>
        <v>NA</v>
      </c>
    </row>
    <row r="506" spans="1:27" hidden="1" x14ac:dyDescent="0.2">
      <c r="A506" s="47">
        <v>43909</v>
      </c>
      <c r="B506" s="49">
        <v>0</v>
      </c>
      <c r="C506" s="49">
        <v>0</v>
      </c>
      <c r="D506" s="41">
        <f t="shared" si="77"/>
        <v>0</v>
      </c>
      <c r="E506" s="42" t="s">
        <v>15</v>
      </c>
      <c r="F506" s="46"/>
      <c r="G506" s="43">
        <f t="shared" si="78"/>
        <v>0</v>
      </c>
      <c r="H506" s="46"/>
      <c r="I506" s="43">
        <f t="shared" si="79"/>
        <v>0</v>
      </c>
      <c r="J506" s="43">
        <f t="shared" si="80"/>
        <v>0</v>
      </c>
      <c r="K506" s="42" t="s">
        <v>15</v>
      </c>
      <c r="L506" s="46"/>
      <c r="M506" s="43">
        <f t="shared" si="81"/>
        <v>0</v>
      </c>
      <c r="N506" s="46"/>
      <c r="O506" s="43">
        <f t="shared" si="82"/>
        <v>0</v>
      </c>
      <c r="P506" s="43">
        <f t="shared" si="83"/>
        <v>0</v>
      </c>
      <c r="Q506" s="44" t="s">
        <v>45</v>
      </c>
      <c r="R506" s="46" t="s">
        <v>45</v>
      </c>
      <c r="S506" s="43">
        <v>0</v>
      </c>
      <c r="T506" s="46"/>
      <c r="U506" s="43">
        <v>0</v>
      </c>
      <c r="V506" s="46"/>
      <c r="W506" s="46" t="str">
        <f t="shared" si="84"/>
        <v>0.00000</v>
      </c>
      <c r="X506" s="46" t="str">
        <f t="shared" si="85"/>
        <v>0.00000</v>
      </c>
      <c r="Y506" s="49">
        <v>0</v>
      </c>
      <c r="Z506" s="49">
        <f t="shared" si="86"/>
        <v>0</v>
      </c>
      <c r="AA506" s="46" t="str">
        <f t="shared" si="87"/>
        <v>NA</v>
      </c>
    </row>
    <row r="507" spans="1:27" hidden="1" x14ac:dyDescent="0.2">
      <c r="A507" s="47">
        <v>43910</v>
      </c>
      <c r="B507" s="49">
        <v>0</v>
      </c>
      <c r="C507" s="49">
        <v>0</v>
      </c>
      <c r="D507" s="41">
        <f t="shared" si="77"/>
        <v>0</v>
      </c>
      <c r="E507" s="42" t="s">
        <v>15</v>
      </c>
      <c r="F507" s="46"/>
      <c r="G507" s="43">
        <f t="shared" si="78"/>
        <v>0</v>
      </c>
      <c r="H507" s="46"/>
      <c r="I507" s="43">
        <f t="shared" si="79"/>
        <v>0</v>
      </c>
      <c r="J507" s="43">
        <f t="shared" si="80"/>
        <v>0</v>
      </c>
      <c r="K507" s="42" t="s">
        <v>15</v>
      </c>
      <c r="L507" s="46"/>
      <c r="M507" s="43">
        <f t="shared" si="81"/>
        <v>0</v>
      </c>
      <c r="N507" s="46"/>
      <c r="O507" s="43">
        <f t="shared" si="82"/>
        <v>0</v>
      </c>
      <c r="P507" s="43">
        <f t="shared" si="83"/>
        <v>0</v>
      </c>
      <c r="Q507" s="44" t="s">
        <v>45</v>
      </c>
      <c r="R507" s="46" t="s">
        <v>45</v>
      </c>
      <c r="S507" s="43">
        <v>0</v>
      </c>
      <c r="T507" s="46"/>
      <c r="U507" s="43">
        <v>0</v>
      </c>
      <c r="V507" s="46"/>
      <c r="W507" s="46" t="str">
        <f t="shared" si="84"/>
        <v>0.00000</v>
      </c>
      <c r="X507" s="46" t="str">
        <f t="shared" si="85"/>
        <v>0.00000</v>
      </c>
      <c r="Y507" s="49">
        <v>0</v>
      </c>
      <c r="Z507" s="49">
        <f t="shared" si="86"/>
        <v>0</v>
      </c>
      <c r="AA507" s="46" t="str">
        <f t="shared" si="87"/>
        <v>NA</v>
      </c>
    </row>
    <row r="508" spans="1:27" hidden="1" x14ac:dyDescent="0.2">
      <c r="A508" s="47">
        <v>43911</v>
      </c>
      <c r="B508" s="49">
        <v>0</v>
      </c>
      <c r="C508" s="49">
        <v>0</v>
      </c>
      <c r="D508" s="41">
        <f t="shared" si="77"/>
        <v>0</v>
      </c>
      <c r="E508" s="42" t="s">
        <v>15</v>
      </c>
      <c r="F508" s="46"/>
      <c r="G508" s="43">
        <f t="shared" si="78"/>
        <v>0</v>
      </c>
      <c r="H508" s="46"/>
      <c r="I508" s="43">
        <f t="shared" si="79"/>
        <v>0</v>
      </c>
      <c r="J508" s="43">
        <f t="shared" si="80"/>
        <v>0</v>
      </c>
      <c r="K508" s="42" t="s">
        <v>15</v>
      </c>
      <c r="L508" s="46"/>
      <c r="M508" s="43">
        <f t="shared" si="81"/>
        <v>0</v>
      </c>
      <c r="N508" s="46"/>
      <c r="O508" s="43">
        <f t="shared" si="82"/>
        <v>0</v>
      </c>
      <c r="P508" s="43">
        <f t="shared" si="83"/>
        <v>0</v>
      </c>
      <c r="Q508" s="44" t="s">
        <v>94</v>
      </c>
      <c r="R508" s="46" t="s">
        <v>45</v>
      </c>
      <c r="S508" s="43">
        <v>0</v>
      </c>
      <c r="T508" s="46"/>
      <c r="U508" s="43">
        <v>0</v>
      </c>
      <c r="V508" s="46"/>
      <c r="W508" s="46" t="str">
        <f t="shared" si="84"/>
        <v>0.00000</v>
      </c>
      <c r="X508" s="46" t="str">
        <f t="shared" si="85"/>
        <v>0.00000</v>
      </c>
      <c r="Y508" s="49">
        <v>0</v>
      </c>
      <c r="Z508" s="49">
        <f t="shared" si="86"/>
        <v>0</v>
      </c>
      <c r="AA508" s="46" t="str">
        <f t="shared" si="87"/>
        <v>NA</v>
      </c>
    </row>
    <row r="509" spans="1:27" hidden="1" x14ac:dyDescent="0.2">
      <c r="A509" s="47">
        <v>43912</v>
      </c>
      <c r="B509" s="49">
        <v>0</v>
      </c>
      <c r="C509" s="49">
        <v>0</v>
      </c>
      <c r="D509" s="41">
        <f t="shared" si="77"/>
        <v>0</v>
      </c>
      <c r="E509" s="42" t="s">
        <v>15</v>
      </c>
      <c r="F509" s="46"/>
      <c r="G509" s="43">
        <f t="shared" si="78"/>
        <v>0</v>
      </c>
      <c r="H509" s="46"/>
      <c r="I509" s="43">
        <f t="shared" si="79"/>
        <v>0</v>
      </c>
      <c r="J509" s="43">
        <f t="shared" si="80"/>
        <v>0</v>
      </c>
      <c r="K509" s="42" t="s">
        <v>15</v>
      </c>
      <c r="L509" s="46"/>
      <c r="M509" s="43">
        <f t="shared" si="81"/>
        <v>0</v>
      </c>
      <c r="N509" s="46"/>
      <c r="O509" s="43">
        <f t="shared" si="82"/>
        <v>0</v>
      </c>
      <c r="P509" s="43">
        <f t="shared" si="83"/>
        <v>0</v>
      </c>
      <c r="Q509" s="44" t="s">
        <v>94</v>
      </c>
      <c r="R509" s="46" t="s">
        <v>45</v>
      </c>
      <c r="S509" s="43">
        <v>0</v>
      </c>
      <c r="T509" s="46"/>
      <c r="U509" s="43">
        <v>0</v>
      </c>
      <c r="V509" s="46"/>
      <c r="W509" s="46" t="str">
        <f t="shared" si="84"/>
        <v>0.00000</v>
      </c>
      <c r="X509" s="46" t="str">
        <f t="shared" si="85"/>
        <v>0.00000</v>
      </c>
      <c r="Y509" s="49">
        <v>0</v>
      </c>
      <c r="Z509" s="49">
        <f t="shared" si="86"/>
        <v>0</v>
      </c>
      <c r="AA509" s="46" t="str">
        <f t="shared" si="87"/>
        <v>NA</v>
      </c>
    </row>
    <row r="510" spans="1:27" hidden="1" x14ac:dyDescent="0.2">
      <c r="A510" s="47">
        <v>43913</v>
      </c>
      <c r="B510" s="49">
        <v>0</v>
      </c>
      <c r="C510" s="49">
        <v>0</v>
      </c>
      <c r="D510" s="41">
        <f t="shared" si="77"/>
        <v>0</v>
      </c>
      <c r="E510" s="42" t="s">
        <v>15</v>
      </c>
      <c r="F510" s="46"/>
      <c r="G510" s="43">
        <f t="shared" si="78"/>
        <v>0</v>
      </c>
      <c r="H510" s="46"/>
      <c r="I510" s="43">
        <f t="shared" si="79"/>
        <v>0</v>
      </c>
      <c r="J510" s="43">
        <f t="shared" si="80"/>
        <v>0</v>
      </c>
      <c r="K510" s="42" t="s">
        <v>15</v>
      </c>
      <c r="L510" s="46"/>
      <c r="M510" s="43">
        <f t="shared" si="81"/>
        <v>0</v>
      </c>
      <c r="N510" s="46"/>
      <c r="O510" s="43">
        <f t="shared" si="82"/>
        <v>0</v>
      </c>
      <c r="P510" s="43">
        <f t="shared" si="83"/>
        <v>0</v>
      </c>
      <c r="Q510" s="44" t="s">
        <v>45</v>
      </c>
      <c r="R510" s="46" t="s">
        <v>45</v>
      </c>
      <c r="S510" s="43">
        <v>0</v>
      </c>
      <c r="T510" s="46"/>
      <c r="U510" s="43">
        <v>0</v>
      </c>
      <c r="V510" s="46"/>
      <c r="W510" s="46" t="str">
        <f t="shared" si="84"/>
        <v>0.00000</v>
      </c>
      <c r="X510" s="46" t="str">
        <f t="shared" si="85"/>
        <v>0.00000</v>
      </c>
      <c r="Y510" s="49">
        <v>0</v>
      </c>
      <c r="Z510" s="49">
        <f t="shared" si="86"/>
        <v>0</v>
      </c>
      <c r="AA510" s="46" t="str">
        <f t="shared" si="87"/>
        <v>NA</v>
      </c>
    </row>
    <row r="511" spans="1:27" hidden="1" x14ac:dyDescent="0.2">
      <c r="A511" s="47">
        <v>43914</v>
      </c>
      <c r="B511" s="49">
        <v>0</v>
      </c>
      <c r="C511" s="49">
        <v>0</v>
      </c>
      <c r="D511" s="41">
        <f t="shared" si="77"/>
        <v>0</v>
      </c>
      <c r="E511" s="42" t="s">
        <v>15</v>
      </c>
      <c r="F511" s="46"/>
      <c r="G511" s="43">
        <f t="shared" si="78"/>
        <v>0</v>
      </c>
      <c r="H511" s="46"/>
      <c r="I511" s="43">
        <f t="shared" si="79"/>
        <v>0</v>
      </c>
      <c r="J511" s="43">
        <f t="shared" si="80"/>
        <v>0</v>
      </c>
      <c r="K511" s="42" t="s">
        <v>15</v>
      </c>
      <c r="L511" s="46"/>
      <c r="M511" s="43">
        <f t="shared" si="81"/>
        <v>0</v>
      </c>
      <c r="N511" s="46"/>
      <c r="O511" s="43">
        <f t="shared" si="82"/>
        <v>0</v>
      </c>
      <c r="P511" s="43">
        <f t="shared" si="83"/>
        <v>0</v>
      </c>
      <c r="Q511" s="44" t="s">
        <v>45</v>
      </c>
      <c r="R511" s="46" t="s">
        <v>45</v>
      </c>
      <c r="S511" s="43">
        <v>0</v>
      </c>
      <c r="T511" s="46"/>
      <c r="U511" s="43">
        <v>0</v>
      </c>
      <c r="V511" s="46"/>
      <c r="W511" s="46" t="str">
        <f t="shared" si="84"/>
        <v>0.00000</v>
      </c>
      <c r="X511" s="46" t="str">
        <f t="shared" si="85"/>
        <v>0.00000</v>
      </c>
      <c r="Y511" s="49">
        <v>0</v>
      </c>
      <c r="Z511" s="49">
        <f t="shared" si="86"/>
        <v>0</v>
      </c>
      <c r="AA511" s="46" t="str">
        <f t="shared" si="87"/>
        <v>NA</v>
      </c>
    </row>
    <row r="512" spans="1:27" hidden="1" x14ac:dyDescent="0.2">
      <c r="A512" s="47">
        <v>43915</v>
      </c>
      <c r="B512" s="49">
        <v>0</v>
      </c>
      <c r="C512" s="49">
        <v>0</v>
      </c>
      <c r="D512" s="41">
        <f t="shared" si="77"/>
        <v>0</v>
      </c>
      <c r="E512" s="42" t="s">
        <v>15</v>
      </c>
      <c r="F512" s="46"/>
      <c r="G512" s="43">
        <f t="shared" si="78"/>
        <v>0</v>
      </c>
      <c r="H512" s="46"/>
      <c r="I512" s="43">
        <f t="shared" si="79"/>
        <v>0</v>
      </c>
      <c r="J512" s="43">
        <f t="shared" si="80"/>
        <v>0</v>
      </c>
      <c r="K512" s="42" t="s">
        <v>15</v>
      </c>
      <c r="L512" s="46"/>
      <c r="M512" s="43">
        <f t="shared" si="81"/>
        <v>0</v>
      </c>
      <c r="N512" s="46"/>
      <c r="O512" s="43">
        <f t="shared" si="82"/>
        <v>0</v>
      </c>
      <c r="P512" s="43">
        <f t="shared" si="83"/>
        <v>0</v>
      </c>
      <c r="Q512" s="44" t="s">
        <v>45</v>
      </c>
      <c r="R512" s="46" t="s">
        <v>45</v>
      </c>
      <c r="S512" s="43">
        <v>0</v>
      </c>
      <c r="T512" s="46"/>
      <c r="U512" s="43">
        <v>0</v>
      </c>
      <c r="V512" s="46"/>
      <c r="W512" s="46" t="str">
        <f t="shared" si="84"/>
        <v>0.00000</v>
      </c>
      <c r="X512" s="46" t="str">
        <f t="shared" si="85"/>
        <v>0.00000</v>
      </c>
      <c r="Y512" s="49">
        <v>0</v>
      </c>
      <c r="Z512" s="49">
        <f t="shared" si="86"/>
        <v>0</v>
      </c>
      <c r="AA512" s="46" t="str">
        <f t="shared" si="87"/>
        <v>NA</v>
      </c>
    </row>
    <row r="513" spans="1:27" hidden="1" x14ac:dyDescent="0.2">
      <c r="A513" s="47">
        <v>43916</v>
      </c>
      <c r="B513" s="49">
        <v>0</v>
      </c>
      <c r="C513" s="49">
        <v>0</v>
      </c>
      <c r="D513" s="41">
        <f t="shared" si="77"/>
        <v>0</v>
      </c>
      <c r="E513" s="42" t="s">
        <v>15</v>
      </c>
      <c r="F513" s="46"/>
      <c r="G513" s="43">
        <f t="shared" si="78"/>
        <v>0</v>
      </c>
      <c r="H513" s="46"/>
      <c r="I513" s="43">
        <f t="shared" si="79"/>
        <v>0</v>
      </c>
      <c r="J513" s="43">
        <f t="shared" si="80"/>
        <v>0</v>
      </c>
      <c r="K513" s="42" t="s">
        <v>15</v>
      </c>
      <c r="L513" s="46"/>
      <c r="M513" s="43">
        <f t="shared" si="81"/>
        <v>0</v>
      </c>
      <c r="N513" s="46"/>
      <c r="O513" s="43">
        <f t="shared" si="82"/>
        <v>0</v>
      </c>
      <c r="P513" s="43">
        <f t="shared" si="83"/>
        <v>0</v>
      </c>
      <c r="Q513" s="44" t="s">
        <v>45</v>
      </c>
      <c r="R513" s="46" t="s">
        <v>45</v>
      </c>
      <c r="S513" s="43">
        <v>0</v>
      </c>
      <c r="T513" s="46"/>
      <c r="U513" s="43">
        <v>0</v>
      </c>
      <c r="V513" s="46"/>
      <c r="W513" s="46" t="str">
        <f t="shared" si="84"/>
        <v>0.00000</v>
      </c>
      <c r="X513" s="46" t="str">
        <f t="shared" si="85"/>
        <v>0.00000</v>
      </c>
      <c r="Y513" s="49">
        <v>0</v>
      </c>
      <c r="Z513" s="49">
        <f t="shared" si="86"/>
        <v>0</v>
      </c>
      <c r="AA513" s="46" t="str">
        <f t="shared" si="87"/>
        <v>NA</v>
      </c>
    </row>
    <row r="514" spans="1:27" hidden="1" x14ac:dyDescent="0.2">
      <c r="A514" s="47">
        <v>43917</v>
      </c>
      <c r="B514" s="49">
        <v>0</v>
      </c>
      <c r="C514" s="49">
        <v>0</v>
      </c>
      <c r="D514" s="41">
        <f t="shared" ref="D514:D577" si="88">(B514-C514)</f>
        <v>0</v>
      </c>
      <c r="E514" s="42" t="s">
        <v>15</v>
      </c>
      <c r="F514" s="46"/>
      <c r="G514" s="43">
        <f t="shared" ref="G514:G577" si="89">IF(E514="T",(B514-F514),0)</f>
        <v>0</v>
      </c>
      <c r="H514" s="46"/>
      <c r="I514" s="43">
        <f t="shared" ref="I514:I577" si="90">IF(E514="T",(H514-B514),0)</f>
        <v>0</v>
      </c>
      <c r="J514" s="43">
        <f t="shared" ref="J514:J577" si="91">IF(E514="T",(B514-0.003),0)</f>
        <v>0</v>
      </c>
      <c r="K514" s="42" t="s">
        <v>15</v>
      </c>
      <c r="L514" s="46"/>
      <c r="M514" s="43">
        <f t="shared" ref="M514:M577" si="92">IF(K514="T",(L514-C514),0)</f>
        <v>0</v>
      </c>
      <c r="N514" s="46"/>
      <c r="O514" s="43">
        <f t="shared" ref="O514:O577" si="93">IF(K514="T",(C514-N514),0)</f>
        <v>0</v>
      </c>
      <c r="P514" s="43">
        <f t="shared" ref="P514:P577" si="94">IF(K514="T",(C514+0.003),0)</f>
        <v>0</v>
      </c>
      <c r="Q514" s="44" t="s">
        <v>45</v>
      </c>
      <c r="R514" s="46" t="s">
        <v>45</v>
      </c>
      <c r="S514" s="43">
        <v>0</v>
      </c>
      <c r="T514" s="46"/>
      <c r="U514" s="43">
        <v>0</v>
      </c>
      <c r="V514" s="46"/>
      <c r="W514" s="46" t="str">
        <f t="shared" si="84"/>
        <v>0.00000</v>
      </c>
      <c r="X514" s="46" t="str">
        <f t="shared" si="85"/>
        <v>0.00000</v>
      </c>
      <c r="Y514" s="49">
        <v>0</v>
      </c>
      <c r="Z514" s="49">
        <f t="shared" si="86"/>
        <v>0</v>
      </c>
      <c r="AA514" s="46" t="str">
        <f t="shared" si="87"/>
        <v>NA</v>
      </c>
    </row>
    <row r="515" spans="1:27" hidden="1" x14ac:dyDescent="0.2">
      <c r="A515" s="47">
        <v>43918</v>
      </c>
      <c r="B515" s="49">
        <v>0</v>
      </c>
      <c r="C515" s="49">
        <v>0</v>
      </c>
      <c r="D515" s="41">
        <f t="shared" si="88"/>
        <v>0</v>
      </c>
      <c r="E515" s="42" t="s">
        <v>15</v>
      </c>
      <c r="F515" s="46"/>
      <c r="G515" s="43">
        <f t="shared" si="89"/>
        <v>0</v>
      </c>
      <c r="H515" s="46"/>
      <c r="I515" s="43">
        <f t="shared" si="90"/>
        <v>0</v>
      </c>
      <c r="J515" s="43">
        <f t="shared" si="91"/>
        <v>0</v>
      </c>
      <c r="K515" s="42" t="s">
        <v>15</v>
      </c>
      <c r="L515" s="46"/>
      <c r="M515" s="43">
        <f t="shared" si="92"/>
        <v>0</v>
      </c>
      <c r="N515" s="46"/>
      <c r="O515" s="43">
        <f t="shared" si="93"/>
        <v>0</v>
      </c>
      <c r="P515" s="43">
        <f t="shared" si="94"/>
        <v>0</v>
      </c>
      <c r="Q515" s="44" t="s">
        <v>94</v>
      </c>
      <c r="R515" s="46" t="s">
        <v>45</v>
      </c>
      <c r="S515" s="43">
        <v>0</v>
      </c>
      <c r="T515" s="46"/>
      <c r="U515" s="43">
        <v>0</v>
      </c>
      <c r="V515" s="46"/>
      <c r="W515" s="46" t="str">
        <f t="shared" ref="W515:W578" si="95">IF(E515="T",IF(I515&gt;0.00109,"0.00100","-0.00300"),"0.00000")</f>
        <v>0.00000</v>
      </c>
      <c r="X515" s="46" t="str">
        <f t="shared" ref="X515:X578" si="96">IF(K515="T",IF(O515&gt;0.00109,"0.00100","-0.00300"),"0.00000")</f>
        <v>0.00000</v>
      </c>
      <c r="Y515" s="49">
        <v>0</v>
      </c>
      <c r="Z515" s="49">
        <f t="shared" ref="Z515:Z578" si="97">SUM(W515+X515+Y515)</f>
        <v>0</v>
      </c>
      <c r="AA515" s="46" t="str">
        <f t="shared" ref="AA515:AA578" si="98">IF(Z515=0,"NA",IF(Z515&gt;0.00099,"P","F"))</f>
        <v>NA</v>
      </c>
    </row>
    <row r="516" spans="1:27" hidden="1" x14ac:dyDescent="0.2">
      <c r="A516" s="47">
        <v>43919</v>
      </c>
      <c r="B516" s="49">
        <v>0</v>
      </c>
      <c r="C516" s="49">
        <v>0</v>
      </c>
      <c r="D516" s="41">
        <f t="shared" si="88"/>
        <v>0</v>
      </c>
      <c r="E516" s="42" t="s">
        <v>15</v>
      </c>
      <c r="F516" s="46"/>
      <c r="G516" s="43">
        <f t="shared" si="89"/>
        <v>0</v>
      </c>
      <c r="H516" s="46"/>
      <c r="I516" s="43">
        <f t="shared" si="90"/>
        <v>0</v>
      </c>
      <c r="J516" s="43">
        <f t="shared" si="91"/>
        <v>0</v>
      </c>
      <c r="K516" s="42" t="s">
        <v>15</v>
      </c>
      <c r="L516" s="46"/>
      <c r="M516" s="43">
        <f t="shared" si="92"/>
        <v>0</v>
      </c>
      <c r="N516" s="46"/>
      <c r="O516" s="43">
        <f t="shared" si="93"/>
        <v>0</v>
      </c>
      <c r="P516" s="43">
        <f t="shared" si="94"/>
        <v>0</v>
      </c>
      <c r="Q516" s="44" t="s">
        <v>94</v>
      </c>
      <c r="R516" s="46" t="s">
        <v>45</v>
      </c>
      <c r="S516" s="43">
        <v>0</v>
      </c>
      <c r="T516" s="46"/>
      <c r="U516" s="43">
        <v>0</v>
      </c>
      <c r="V516" s="46"/>
      <c r="W516" s="46" t="str">
        <f t="shared" si="95"/>
        <v>0.00000</v>
      </c>
      <c r="X516" s="46" t="str">
        <f t="shared" si="96"/>
        <v>0.00000</v>
      </c>
      <c r="Y516" s="49">
        <v>0</v>
      </c>
      <c r="Z516" s="49">
        <f t="shared" si="97"/>
        <v>0</v>
      </c>
      <c r="AA516" s="46" t="str">
        <f t="shared" si="98"/>
        <v>NA</v>
      </c>
    </row>
    <row r="517" spans="1:27" hidden="1" x14ac:dyDescent="0.2">
      <c r="A517" s="47">
        <v>43920</v>
      </c>
      <c r="B517" s="49">
        <v>0</v>
      </c>
      <c r="C517" s="49">
        <v>0</v>
      </c>
      <c r="D517" s="41">
        <f t="shared" si="88"/>
        <v>0</v>
      </c>
      <c r="E517" s="42" t="s">
        <v>15</v>
      </c>
      <c r="F517" s="46"/>
      <c r="G517" s="43">
        <f t="shared" si="89"/>
        <v>0</v>
      </c>
      <c r="H517" s="46"/>
      <c r="I517" s="43">
        <f t="shared" si="90"/>
        <v>0</v>
      </c>
      <c r="J517" s="43">
        <f t="shared" si="91"/>
        <v>0</v>
      </c>
      <c r="K517" s="42" t="s">
        <v>15</v>
      </c>
      <c r="L517" s="46"/>
      <c r="M517" s="43">
        <f t="shared" si="92"/>
        <v>0</v>
      </c>
      <c r="N517" s="46"/>
      <c r="O517" s="43">
        <f t="shared" si="93"/>
        <v>0</v>
      </c>
      <c r="P517" s="43">
        <f t="shared" si="94"/>
        <v>0</v>
      </c>
      <c r="Q517" s="44" t="s">
        <v>45</v>
      </c>
      <c r="R517" s="46" t="s">
        <v>45</v>
      </c>
      <c r="S517" s="43">
        <v>0</v>
      </c>
      <c r="T517" s="46"/>
      <c r="U517" s="43">
        <v>0</v>
      </c>
      <c r="V517" s="46"/>
      <c r="W517" s="46" t="str">
        <f t="shared" si="95"/>
        <v>0.00000</v>
      </c>
      <c r="X517" s="46" t="str">
        <f t="shared" si="96"/>
        <v>0.00000</v>
      </c>
      <c r="Y517" s="49">
        <v>0</v>
      </c>
      <c r="Z517" s="49">
        <f t="shared" si="97"/>
        <v>0</v>
      </c>
      <c r="AA517" s="46" t="str">
        <f t="shared" si="98"/>
        <v>NA</v>
      </c>
    </row>
    <row r="518" spans="1:27" hidden="1" x14ac:dyDescent="0.2">
      <c r="A518" s="47">
        <v>43921</v>
      </c>
      <c r="B518" s="49">
        <v>0</v>
      </c>
      <c r="C518" s="49">
        <v>0</v>
      </c>
      <c r="D518" s="41">
        <f t="shared" si="88"/>
        <v>0</v>
      </c>
      <c r="E518" s="42" t="s">
        <v>15</v>
      </c>
      <c r="F518" s="46"/>
      <c r="G518" s="43">
        <f t="shared" si="89"/>
        <v>0</v>
      </c>
      <c r="H518" s="46"/>
      <c r="I518" s="43">
        <f t="shared" si="90"/>
        <v>0</v>
      </c>
      <c r="J518" s="43">
        <f t="shared" si="91"/>
        <v>0</v>
      </c>
      <c r="K518" s="42" t="s">
        <v>15</v>
      </c>
      <c r="L518" s="46"/>
      <c r="M518" s="43">
        <f t="shared" si="92"/>
        <v>0</v>
      </c>
      <c r="N518" s="46"/>
      <c r="O518" s="43">
        <f t="shared" si="93"/>
        <v>0</v>
      </c>
      <c r="P518" s="43">
        <f t="shared" si="94"/>
        <v>0</v>
      </c>
      <c r="Q518" s="44" t="s">
        <v>45</v>
      </c>
      <c r="R518" s="46" t="s">
        <v>45</v>
      </c>
      <c r="S518" s="43">
        <v>0</v>
      </c>
      <c r="T518" s="46"/>
      <c r="U518" s="43">
        <v>0</v>
      </c>
      <c r="V518" s="46"/>
      <c r="W518" s="46" t="str">
        <f t="shared" si="95"/>
        <v>0.00000</v>
      </c>
      <c r="X518" s="46" t="str">
        <f t="shared" si="96"/>
        <v>0.00000</v>
      </c>
      <c r="Y518" s="49">
        <v>0</v>
      </c>
      <c r="Z518" s="49">
        <f t="shared" si="97"/>
        <v>0</v>
      </c>
      <c r="AA518" s="46" t="str">
        <f t="shared" si="98"/>
        <v>NA</v>
      </c>
    </row>
    <row r="519" spans="1:27" hidden="1" x14ac:dyDescent="0.2">
      <c r="A519" s="47">
        <v>43922</v>
      </c>
      <c r="B519" s="49">
        <v>0</v>
      </c>
      <c r="C519" s="49">
        <v>0</v>
      </c>
      <c r="D519" s="41">
        <f t="shared" si="88"/>
        <v>0</v>
      </c>
      <c r="E519" s="42" t="s">
        <v>15</v>
      </c>
      <c r="F519" s="46"/>
      <c r="G519" s="43">
        <f t="shared" si="89"/>
        <v>0</v>
      </c>
      <c r="H519" s="46"/>
      <c r="I519" s="43">
        <f t="shared" si="90"/>
        <v>0</v>
      </c>
      <c r="J519" s="43">
        <f t="shared" si="91"/>
        <v>0</v>
      </c>
      <c r="K519" s="42" t="s">
        <v>15</v>
      </c>
      <c r="L519" s="46"/>
      <c r="M519" s="43">
        <f t="shared" si="92"/>
        <v>0</v>
      </c>
      <c r="N519" s="46"/>
      <c r="O519" s="43">
        <f t="shared" si="93"/>
        <v>0</v>
      </c>
      <c r="P519" s="43">
        <f t="shared" si="94"/>
        <v>0</v>
      </c>
      <c r="Q519" s="44" t="s">
        <v>45</v>
      </c>
      <c r="R519" s="46" t="s">
        <v>45</v>
      </c>
      <c r="S519" s="43">
        <v>0</v>
      </c>
      <c r="T519" s="46"/>
      <c r="U519" s="43">
        <v>0</v>
      </c>
      <c r="V519" s="46"/>
      <c r="W519" s="46" t="str">
        <f t="shared" si="95"/>
        <v>0.00000</v>
      </c>
      <c r="X519" s="46" t="str">
        <f t="shared" si="96"/>
        <v>0.00000</v>
      </c>
      <c r="Y519" s="49">
        <v>0</v>
      </c>
      <c r="Z519" s="49">
        <f t="shared" si="97"/>
        <v>0</v>
      </c>
      <c r="AA519" s="46" t="str">
        <f t="shared" si="98"/>
        <v>NA</v>
      </c>
    </row>
    <row r="520" spans="1:27" hidden="1" x14ac:dyDescent="0.2">
      <c r="A520" s="47">
        <v>43923</v>
      </c>
      <c r="B520" s="49">
        <v>0</v>
      </c>
      <c r="C520" s="49">
        <v>0</v>
      </c>
      <c r="D520" s="41">
        <f t="shared" si="88"/>
        <v>0</v>
      </c>
      <c r="E520" s="42" t="s">
        <v>15</v>
      </c>
      <c r="F520" s="46"/>
      <c r="G520" s="43">
        <f t="shared" si="89"/>
        <v>0</v>
      </c>
      <c r="H520" s="46"/>
      <c r="I520" s="43">
        <f t="shared" si="90"/>
        <v>0</v>
      </c>
      <c r="J520" s="43">
        <f t="shared" si="91"/>
        <v>0</v>
      </c>
      <c r="K520" s="42" t="s">
        <v>15</v>
      </c>
      <c r="L520" s="46"/>
      <c r="M520" s="43">
        <f t="shared" si="92"/>
        <v>0</v>
      </c>
      <c r="N520" s="46"/>
      <c r="O520" s="43">
        <f t="shared" si="93"/>
        <v>0</v>
      </c>
      <c r="P520" s="43">
        <f t="shared" si="94"/>
        <v>0</v>
      </c>
      <c r="Q520" s="44" t="s">
        <v>45</v>
      </c>
      <c r="R520" s="46" t="s">
        <v>45</v>
      </c>
      <c r="S520" s="43">
        <v>0</v>
      </c>
      <c r="T520" s="46"/>
      <c r="U520" s="43">
        <v>0</v>
      </c>
      <c r="V520" s="46"/>
      <c r="W520" s="46" t="str">
        <f t="shared" si="95"/>
        <v>0.00000</v>
      </c>
      <c r="X520" s="46" t="str">
        <f t="shared" si="96"/>
        <v>0.00000</v>
      </c>
      <c r="Y520" s="49">
        <v>0</v>
      </c>
      <c r="Z520" s="49">
        <f t="shared" si="97"/>
        <v>0</v>
      </c>
      <c r="AA520" s="46" t="str">
        <f t="shared" si="98"/>
        <v>NA</v>
      </c>
    </row>
    <row r="521" spans="1:27" hidden="1" x14ac:dyDescent="0.2">
      <c r="A521" s="47">
        <v>43924</v>
      </c>
      <c r="B521" s="49">
        <v>0</v>
      </c>
      <c r="C521" s="49">
        <v>0</v>
      </c>
      <c r="D521" s="41">
        <f t="shared" si="88"/>
        <v>0</v>
      </c>
      <c r="E521" s="42" t="s">
        <v>15</v>
      </c>
      <c r="F521" s="46"/>
      <c r="G521" s="43">
        <f t="shared" si="89"/>
        <v>0</v>
      </c>
      <c r="H521" s="46"/>
      <c r="I521" s="43">
        <f t="shared" si="90"/>
        <v>0</v>
      </c>
      <c r="J521" s="43">
        <f t="shared" si="91"/>
        <v>0</v>
      </c>
      <c r="K521" s="42" t="s">
        <v>15</v>
      </c>
      <c r="L521" s="46"/>
      <c r="M521" s="43">
        <f t="shared" si="92"/>
        <v>0</v>
      </c>
      <c r="N521" s="46"/>
      <c r="O521" s="43">
        <f t="shared" si="93"/>
        <v>0</v>
      </c>
      <c r="P521" s="43">
        <f t="shared" si="94"/>
        <v>0</v>
      </c>
      <c r="Q521" s="44" t="s">
        <v>45</v>
      </c>
      <c r="R521" s="46" t="s">
        <v>45</v>
      </c>
      <c r="S521" s="43">
        <v>0</v>
      </c>
      <c r="T521" s="46"/>
      <c r="U521" s="43">
        <v>0</v>
      </c>
      <c r="V521" s="46"/>
      <c r="W521" s="46" t="str">
        <f t="shared" si="95"/>
        <v>0.00000</v>
      </c>
      <c r="X521" s="46" t="str">
        <f t="shared" si="96"/>
        <v>0.00000</v>
      </c>
      <c r="Y521" s="49">
        <v>0</v>
      </c>
      <c r="Z521" s="49">
        <f t="shared" si="97"/>
        <v>0</v>
      </c>
      <c r="AA521" s="46" t="str">
        <f t="shared" si="98"/>
        <v>NA</v>
      </c>
    </row>
    <row r="522" spans="1:27" hidden="1" x14ac:dyDescent="0.2">
      <c r="A522" s="47">
        <v>43925</v>
      </c>
      <c r="B522" s="49">
        <v>0</v>
      </c>
      <c r="C522" s="49">
        <v>0</v>
      </c>
      <c r="D522" s="41">
        <f t="shared" si="88"/>
        <v>0</v>
      </c>
      <c r="E522" s="42" t="s">
        <v>15</v>
      </c>
      <c r="F522" s="46"/>
      <c r="G522" s="43">
        <f t="shared" si="89"/>
        <v>0</v>
      </c>
      <c r="H522" s="46"/>
      <c r="I522" s="43">
        <f t="shared" si="90"/>
        <v>0</v>
      </c>
      <c r="J522" s="43">
        <f t="shared" si="91"/>
        <v>0</v>
      </c>
      <c r="K522" s="42" t="s">
        <v>15</v>
      </c>
      <c r="L522" s="46"/>
      <c r="M522" s="43">
        <f t="shared" si="92"/>
        <v>0</v>
      </c>
      <c r="N522" s="46"/>
      <c r="O522" s="43">
        <f t="shared" si="93"/>
        <v>0</v>
      </c>
      <c r="P522" s="43">
        <f t="shared" si="94"/>
        <v>0</v>
      </c>
      <c r="Q522" s="44" t="s">
        <v>94</v>
      </c>
      <c r="R522" s="46" t="s">
        <v>45</v>
      </c>
      <c r="S522" s="43">
        <v>0</v>
      </c>
      <c r="T522" s="46"/>
      <c r="U522" s="43">
        <v>0</v>
      </c>
      <c r="V522" s="46"/>
      <c r="W522" s="46" t="str">
        <f t="shared" si="95"/>
        <v>0.00000</v>
      </c>
      <c r="X522" s="46" t="str">
        <f t="shared" si="96"/>
        <v>0.00000</v>
      </c>
      <c r="Y522" s="49">
        <v>0</v>
      </c>
      <c r="Z522" s="49">
        <f t="shared" si="97"/>
        <v>0</v>
      </c>
      <c r="AA522" s="46" t="str">
        <f t="shared" si="98"/>
        <v>NA</v>
      </c>
    </row>
    <row r="523" spans="1:27" hidden="1" x14ac:dyDescent="0.2">
      <c r="A523" s="47">
        <v>43926</v>
      </c>
      <c r="B523" s="49">
        <v>0</v>
      </c>
      <c r="C523" s="49">
        <v>0</v>
      </c>
      <c r="D523" s="41">
        <f t="shared" si="88"/>
        <v>0</v>
      </c>
      <c r="E523" s="42" t="s">
        <v>15</v>
      </c>
      <c r="F523" s="46"/>
      <c r="G523" s="43">
        <f t="shared" si="89"/>
        <v>0</v>
      </c>
      <c r="H523" s="46"/>
      <c r="I523" s="43">
        <f t="shared" si="90"/>
        <v>0</v>
      </c>
      <c r="J523" s="43">
        <f t="shared" si="91"/>
        <v>0</v>
      </c>
      <c r="K523" s="42" t="s">
        <v>15</v>
      </c>
      <c r="L523" s="46"/>
      <c r="M523" s="43">
        <f t="shared" si="92"/>
        <v>0</v>
      </c>
      <c r="N523" s="46"/>
      <c r="O523" s="43">
        <f t="shared" si="93"/>
        <v>0</v>
      </c>
      <c r="P523" s="43">
        <f t="shared" si="94"/>
        <v>0</v>
      </c>
      <c r="Q523" s="44" t="s">
        <v>94</v>
      </c>
      <c r="R523" s="46" t="s">
        <v>45</v>
      </c>
      <c r="S523" s="43">
        <v>0</v>
      </c>
      <c r="T523" s="46"/>
      <c r="U523" s="43">
        <v>0</v>
      </c>
      <c r="V523" s="46"/>
      <c r="W523" s="46" t="str">
        <f t="shared" si="95"/>
        <v>0.00000</v>
      </c>
      <c r="X523" s="46" t="str">
        <f t="shared" si="96"/>
        <v>0.00000</v>
      </c>
      <c r="Y523" s="49">
        <v>0</v>
      </c>
      <c r="Z523" s="49">
        <f t="shared" si="97"/>
        <v>0</v>
      </c>
      <c r="AA523" s="46" t="str">
        <f t="shared" si="98"/>
        <v>NA</v>
      </c>
    </row>
    <row r="524" spans="1:27" hidden="1" x14ac:dyDescent="0.2">
      <c r="A524" s="47">
        <v>43927</v>
      </c>
      <c r="B524" s="49">
        <v>0</v>
      </c>
      <c r="C524" s="49">
        <v>0</v>
      </c>
      <c r="D524" s="41">
        <f t="shared" si="88"/>
        <v>0</v>
      </c>
      <c r="E524" s="42" t="s">
        <v>15</v>
      </c>
      <c r="F524" s="46"/>
      <c r="G524" s="43">
        <f t="shared" si="89"/>
        <v>0</v>
      </c>
      <c r="H524" s="46"/>
      <c r="I524" s="43">
        <f t="shared" si="90"/>
        <v>0</v>
      </c>
      <c r="J524" s="43">
        <f t="shared" si="91"/>
        <v>0</v>
      </c>
      <c r="K524" s="42" t="s">
        <v>15</v>
      </c>
      <c r="L524" s="46"/>
      <c r="M524" s="43">
        <f t="shared" si="92"/>
        <v>0</v>
      </c>
      <c r="N524" s="46"/>
      <c r="O524" s="43">
        <f t="shared" si="93"/>
        <v>0</v>
      </c>
      <c r="P524" s="43">
        <f t="shared" si="94"/>
        <v>0</v>
      </c>
      <c r="Q524" s="44" t="s">
        <v>45</v>
      </c>
      <c r="R524" s="46" t="s">
        <v>45</v>
      </c>
      <c r="S524" s="43">
        <v>0</v>
      </c>
      <c r="T524" s="46"/>
      <c r="U524" s="43">
        <v>0</v>
      </c>
      <c r="V524" s="46"/>
      <c r="W524" s="46" t="str">
        <f t="shared" si="95"/>
        <v>0.00000</v>
      </c>
      <c r="X524" s="46" t="str">
        <f t="shared" si="96"/>
        <v>0.00000</v>
      </c>
      <c r="Y524" s="49">
        <v>0</v>
      </c>
      <c r="Z524" s="49">
        <f t="shared" si="97"/>
        <v>0</v>
      </c>
      <c r="AA524" s="46" t="str">
        <f t="shared" si="98"/>
        <v>NA</v>
      </c>
    </row>
    <row r="525" spans="1:27" hidden="1" x14ac:dyDescent="0.2">
      <c r="A525" s="47">
        <v>43928</v>
      </c>
      <c r="B525" s="49">
        <v>0</v>
      </c>
      <c r="C525" s="49">
        <v>0</v>
      </c>
      <c r="D525" s="41">
        <f t="shared" si="88"/>
        <v>0</v>
      </c>
      <c r="E525" s="42" t="s">
        <v>15</v>
      </c>
      <c r="F525" s="46"/>
      <c r="G525" s="43">
        <f t="shared" si="89"/>
        <v>0</v>
      </c>
      <c r="H525" s="46"/>
      <c r="I525" s="43">
        <f t="shared" si="90"/>
        <v>0</v>
      </c>
      <c r="J525" s="43">
        <f t="shared" si="91"/>
        <v>0</v>
      </c>
      <c r="K525" s="42" t="s">
        <v>15</v>
      </c>
      <c r="L525" s="46"/>
      <c r="M525" s="43">
        <f t="shared" si="92"/>
        <v>0</v>
      </c>
      <c r="N525" s="46"/>
      <c r="O525" s="43">
        <f t="shared" si="93"/>
        <v>0</v>
      </c>
      <c r="P525" s="43">
        <f t="shared" si="94"/>
        <v>0</v>
      </c>
      <c r="Q525" s="44" t="s">
        <v>45</v>
      </c>
      <c r="R525" s="46" t="s">
        <v>45</v>
      </c>
      <c r="S525" s="43">
        <v>0</v>
      </c>
      <c r="T525" s="46"/>
      <c r="U525" s="43">
        <v>0</v>
      </c>
      <c r="V525" s="46"/>
      <c r="W525" s="46" t="str">
        <f t="shared" si="95"/>
        <v>0.00000</v>
      </c>
      <c r="X525" s="46" t="str">
        <f t="shared" si="96"/>
        <v>0.00000</v>
      </c>
      <c r="Y525" s="49">
        <v>0</v>
      </c>
      <c r="Z525" s="49">
        <f t="shared" si="97"/>
        <v>0</v>
      </c>
      <c r="AA525" s="46" t="str">
        <f t="shared" si="98"/>
        <v>NA</v>
      </c>
    </row>
    <row r="526" spans="1:27" hidden="1" x14ac:dyDescent="0.2">
      <c r="A526" s="47">
        <v>43929</v>
      </c>
      <c r="B526" s="49">
        <v>0</v>
      </c>
      <c r="C526" s="49">
        <v>0</v>
      </c>
      <c r="D526" s="41">
        <f t="shared" si="88"/>
        <v>0</v>
      </c>
      <c r="E526" s="42" t="s">
        <v>15</v>
      </c>
      <c r="F526" s="46"/>
      <c r="G526" s="43">
        <f t="shared" si="89"/>
        <v>0</v>
      </c>
      <c r="H526" s="46"/>
      <c r="I526" s="43">
        <f t="shared" si="90"/>
        <v>0</v>
      </c>
      <c r="J526" s="43">
        <f t="shared" si="91"/>
        <v>0</v>
      </c>
      <c r="K526" s="42" t="s">
        <v>15</v>
      </c>
      <c r="L526" s="46"/>
      <c r="M526" s="43">
        <f t="shared" si="92"/>
        <v>0</v>
      </c>
      <c r="N526" s="46"/>
      <c r="O526" s="43">
        <f t="shared" si="93"/>
        <v>0</v>
      </c>
      <c r="P526" s="43">
        <f t="shared" si="94"/>
        <v>0</v>
      </c>
      <c r="Q526" s="44" t="s">
        <v>45</v>
      </c>
      <c r="R526" s="46" t="s">
        <v>45</v>
      </c>
      <c r="S526" s="43">
        <v>0</v>
      </c>
      <c r="T526" s="46"/>
      <c r="U526" s="43">
        <v>0</v>
      </c>
      <c r="V526" s="46"/>
      <c r="W526" s="46" t="str">
        <f t="shared" si="95"/>
        <v>0.00000</v>
      </c>
      <c r="X526" s="46" t="str">
        <f t="shared" si="96"/>
        <v>0.00000</v>
      </c>
      <c r="Y526" s="49">
        <v>0</v>
      </c>
      <c r="Z526" s="49">
        <f t="shared" si="97"/>
        <v>0</v>
      </c>
      <c r="AA526" s="46" t="str">
        <f t="shared" si="98"/>
        <v>NA</v>
      </c>
    </row>
    <row r="527" spans="1:27" hidden="1" x14ac:dyDescent="0.2">
      <c r="A527" s="47">
        <v>43930</v>
      </c>
      <c r="B527" s="49">
        <v>0</v>
      </c>
      <c r="C527" s="49">
        <v>0</v>
      </c>
      <c r="D527" s="41">
        <f t="shared" si="88"/>
        <v>0</v>
      </c>
      <c r="E527" s="42" t="s">
        <v>15</v>
      </c>
      <c r="F527" s="46"/>
      <c r="G527" s="43">
        <f t="shared" si="89"/>
        <v>0</v>
      </c>
      <c r="H527" s="46"/>
      <c r="I527" s="43">
        <f t="shared" si="90"/>
        <v>0</v>
      </c>
      <c r="J527" s="43">
        <f t="shared" si="91"/>
        <v>0</v>
      </c>
      <c r="K527" s="42" t="s">
        <v>15</v>
      </c>
      <c r="L527" s="46"/>
      <c r="M527" s="43">
        <f t="shared" si="92"/>
        <v>0</v>
      </c>
      <c r="N527" s="46"/>
      <c r="O527" s="43">
        <f t="shared" si="93"/>
        <v>0</v>
      </c>
      <c r="P527" s="43">
        <f t="shared" si="94"/>
        <v>0</v>
      </c>
      <c r="Q527" s="44" t="s">
        <v>45</v>
      </c>
      <c r="R527" s="46" t="s">
        <v>45</v>
      </c>
      <c r="S527" s="43">
        <v>0</v>
      </c>
      <c r="T527" s="46"/>
      <c r="U527" s="43">
        <v>0</v>
      </c>
      <c r="V527" s="46"/>
      <c r="W527" s="46" t="str">
        <f t="shared" si="95"/>
        <v>0.00000</v>
      </c>
      <c r="X527" s="46" t="str">
        <f t="shared" si="96"/>
        <v>0.00000</v>
      </c>
      <c r="Y527" s="49">
        <v>0</v>
      </c>
      <c r="Z527" s="49">
        <f t="shared" si="97"/>
        <v>0</v>
      </c>
      <c r="AA527" s="46" t="str">
        <f t="shared" si="98"/>
        <v>NA</v>
      </c>
    </row>
    <row r="528" spans="1:27" hidden="1" x14ac:dyDescent="0.2">
      <c r="A528" s="47">
        <v>43931</v>
      </c>
      <c r="B528" s="49">
        <v>0</v>
      </c>
      <c r="C528" s="49">
        <v>0</v>
      </c>
      <c r="D528" s="41">
        <f t="shared" si="88"/>
        <v>0</v>
      </c>
      <c r="E528" s="42" t="s">
        <v>15</v>
      </c>
      <c r="F528" s="46"/>
      <c r="G528" s="43">
        <f t="shared" si="89"/>
        <v>0</v>
      </c>
      <c r="H528" s="46"/>
      <c r="I528" s="43">
        <f t="shared" si="90"/>
        <v>0</v>
      </c>
      <c r="J528" s="43">
        <f t="shared" si="91"/>
        <v>0</v>
      </c>
      <c r="K528" s="42" t="s">
        <v>15</v>
      </c>
      <c r="L528" s="46"/>
      <c r="M528" s="43">
        <f t="shared" si="92"/>
        <v>0</v>
      </c>
      <c r="N528" s="46"/>
      <c r="O528" s="43">
        <f t="shared" si="93"/>
        <v>0</v>
      </c>
      <c r="P528" s="43">
        <f t="shared" si="94"/>
        <v>0</v>
      </c>
      <c r="Q528" s="44" t="s">
        <v>45</v>
      </c>
      <c r="R528" s="46" t="s">
        <v>45</v>
      </c>
      <c r="S528" s="43">
        <v>0</v>
      </c>
      <c r="T528" s="46"/>
      <c r="U528" s="43">
        <v>0</v>
      </c>
      <c r="V528" s="46"/>
      <c r="W528" s="46" t="str">
        <f t="shared" si="95"/>
        <v>0.00000</v>
      </c>
      <c r="X528" s="46" t="str">
        <f t="shared" si="96"/>
        <v>0.00000</v>
      </c>
      <c r="Y528" s="49">
        <v>0</v>
      </c>
      <c r="Z528" s="49">
        <f t="shared" si="97"/>
        <v>0</v>
      </c>
      <c r="AA528" s="46" t="str">
        <f t="shared" si="98"/>
        <v>NA</v>
      </c>
    </row>
    <row r="529" spans="1:27" hidden="1" x14ac:dyDescent="0.2">
      <c r="A529" s="47">
        <v>43932</v>
      </c>
      <c r="B529" s="49">
        <v>0</v>
      </c>
      <c r="C529" s="49">
        <v>0</v>
      </c>
      <c r="D529" s="41">
        <f t="shared" si="88"/>
        <v>0</v>
      </c>
      <c r="E529" s="42" t="s">
        <v>15</v>
      </c>
      <c r="F529" s="46"/>
      <c r="G529" s="43">
        <f t="shared" si="89"/>
        <v>0</v>
      </c>
      <c r="H529" s="46"/>
      <c r="I529" s="43">
        <f t="shared" si="90"/>
        <v>0</v>
      </c>
      <c r="J529" s="43">
        <f t="shared" si="91"/>
        <v>0</v>
      </c>
      <c r="K529" s="42" t="s">
        <v>15</v>
      </c>
      <c r="L529" s="46"/>
      <c r="M529" s="43">
        <f t="shared" si="92"/>
        <v>0</v>
      </c>
      <c r="N529" s="46"/>
      <c r="O529" s="43">
        <f t="shared" si="93"/>
        <v>0</v>
      </c>
      <c r="P529" s="43">
        <f t="shared" si="94"/>
        <v>0</v>
      </c>
      <c r="Q529" s="44" t="s">
        <v>94</v>
      </c>
      <c r="R529" s="46" t="s">
        <v>45</v>
      </c>
      <c r="S529" s="43">
        <v>0</v>
      </c>
      <c r="T529" s="46"/>
      <c r="U529" s="43">
        <v>0</v>
      </c>
      <c r="V529" s="46"/>
      <c r="W529" s="46" t="str">
        <f t="shared" si="95"/>
        <v>0.00000</v>
      </c>
      <c r="X529" s="46" t="str">
        <f t="shared" si="96"/>
        <v>0.00000</v>
      </c>
      <c r="Y529" s="49">
        <v>0</v>
      </c>
      <c r="Z529" s="49">
        <f t="shared" si="97"/>
        <v>0</v>
      </c>
      <c r="AA529" s="46" t="str">
        <f t="shared" si="98"/>
        <v>NA</v>
      </c>
    </row>
    <row r="530" spans="1:27" hidden="1" x14ac:dyDescent="0.2">
      <c r="A530" s="47">
        <v>43933</v>
      </c>
      <c r="B530" s="49">
        <v>0</v>
      </c>
      <c r="C530" s="49">
        <v>0</v>
      </c>
      <c r="D530" s="41">
        <f t="shared" si="88"/>
        <v>0</v>
      </c>
      <c r="E530" s="42" t="s">
        <v>15</v>
      </c>
      <c r="F530" s="46"/>
      <c r="G530" s="43">
        <f t="shared" si="89"/>
        <v>0</v>
      </c>
      <c r="H530" s="46"/>
      <c r="I530" s="43">
        <f t="shared" si="90"/>
        <v>0</v>
      </c>
      <c r="J530" s="43">
        <f t="shared" si="91"/>
        <v>0</v>
      </c>
      <c r="K530" s="42" t="s">
        <v>15</v>
      </c>
      <c r="L530" s="46"/>
      <c r="M530" s="43">
        <f t="shared" si="92"/>
        <v>0</v>
      </c>
      <c r="N530" s="46"/>
      <c r="O530" s="43">
        <f t="shared" si="93"/>
        <v>0</v>
      </c>
      <c r="P530" s="43">
        <f t="shared" si="94"/>
        <v>0</v>
      </c>
      <c r="Q530" s="44" t="s">
        <v>94</v>
      </c>
      <c r="R530" s="46" t="s">
        <v>45</v>
      </c>
      <c r="S530" s="43">
        <v>0</v>
      </c>
      <c r="T530" s="46"/>
      <c r="U530" s="43">
        <v>0</v>
      </c>
      <c r="V530" s="46"/>
      <c r="W530" s="46" t="str">
        <f t="shared" si="95"/>
        <v>0.00000</v>
      </c>
      <c r="X530" s="46" t="str">
        <f t="shared" si="96"/>
        <v>0.00000</v>
      </c>
      <c r="Y530" s="49">
        <v>0</v>
      </c>
      <c r="Z530" s="49">
        <f t="shared" si="97"/>
        <v>0</v>
      </c>
      <c r="AA530" s="46" t="str">
        <f t="shared" si="98"/>
        <v>NA</v>
      </c>
    </row>
    <row r="531" spans="1:27" hidden="1" x14ac:dyDescent="0.2">
      <c r="A531" s="47">
        <v>43934</v>
      </c>
      <c r="B531" s="49">
        <v>0</v>
      </c>
      <c r="C531" s="49">
        <v>0</v>
      </c>
      <c r="D531" s="41">
        <f t="shared" si="88"/>
        <v>0</v>
      </c>
      <c r="E531" s="42" t="s">
        <v>15</v>
      </c>
      <c r="F531" s="46"/>
      <c r="G531" s="43">
        <f t="shared" si="89"/>
        <v>0</v>
      </c>
      <c r="H531" s="46"/>
      <c r="I531" s="43">
        <f t="shared" si="90"/>
        <v>0</v>
      </c>
      <c r="J531" s="43">
        <f t="shared" si="91"/>
        <v>0</v>
      </c>
      <c r="K531" s="42" t="s">
        <v>15</v>
      </c>
      <c r="L531" s="46"/>
      <c r="M531" s="43">
        <f t="shared" si="92"/>
        <v>0</v>
      </c>
      <c r="N531" s="46"/>
      <c r="O531" s="43">
        <f t="shared" si="93"/>
        <v>0</v>
      </c>
      <c r="P531" s="43">
        <f t="shared" si="94"/>
        <v>0</v>
      </c>
      <c r="Q531" s="44" t="s">
        <v>45</v>
      </c>
      <c r="R531" s="46" t="s">
        <v>45</v>
      </c>
      <c r="S531" s="43">
        <v>0</v>
      </c>
      <c r="T531" s="46"/>
      <c r="U531" s="43">
        <v>0</v>
      </c>
      <c r="V531" s="46"/>
      <c r="W531" s="46" t="str">
        <f t="shared" si="95"/>
        <v>0.00000</v>
      </c>
      <c r="X531" s="46" t="str">
        <f t="shared" si="96"/>
        <v>0.00000</v>
      </c>
      <c r="Y531" s="49">
        <v>0</v>
      </c>
      <c r="Z531" s="49">
        <f t="shared" si="97"/>
        <v>0</v>
      </c>
      <c r="AA531" s="46" t="str">
        <f t="shared" si="98"/>
        <v>NA</v>
      </c>
    </row>
    <row r="532" spans="1:27" hidden="1" x14ac:dyDescent="0.2">
      <c r="A532" s="47">
        <v>43935</v>
      </c>
      <c r="B532" s="49">
        <v>0</v>
      </c>
      <c r="C532" s="49">
        <v>0</v>
      </c>
      <c r="D532" s="41">
        <f t="shared" si="88"/>
        <v>0</v>
      </c>
      <c r="E532" s="42" t="s">
        <v>15</v>
      </c>
      <c r="F532" s="46"/>
      <c r="G532" s="43">
        <f t="shared" si="89"/>
        <v>0</v>
      </c>
      <c r="H532" s="46"/>
      <c r="I532" s="43">
        <f t="shared" si="90"/>
        <v>0</v>
      </c>
      <c r="J532" s="43">
        <f t="shared" si="91"/>
        <v>0</v>
      </c>
      <c r="K532" s="42" t="s">
        <v>15</v>
      </c>
      <c r="L532" s="46"/>
      <c r="M532" s="43">
        <f t="shared" si="92"/>
        <v>0</v>
      </c>
      <c r="N532" s="46"/>
      <c r="O532" s="43">
        <f t="shared" si="93"/>
        <v>0</v>
      </c>
      <c r="P532" s="43">
        <f t="shared" si="94"/>
        <v>0</v>
      </c>
      <c r="Q532" s="44" t="s">
        <v>45</v>
      </c>
      <c r="R532" s="46" t="s">
        <v>45</v>
      </c>
      <c r="S532" s="43">
        <v>0</v>
      </c>
      <c r="T532" s="46"/>
      <c r="U532" s="43">
        <v>0</v>
      </c>
      <c r="V532" s="46"/>
      <c r="W532" s="46" t="str">
        <f t="shared" si="95"/>
        <v>0.00000</v>
      </c>
      <c r="X532" s="46" t="str">
        <f t="shared" si="96"/>
        <v>0.00000</v>
      </c>
      <c r="Y532" s="49">
        <v>0</v>
      </c>
      <c r="Z532" s="49">
        <f t="shared" si="97"/>
        <v>0</v>
      </c>
      <c r="AA532" s="46" t="str">
        <f t="shared" si="98"/>
        <v>NA</v>
      </c>
    </row>
    <row r="533" spans="1:27" hidden="1" x14ac:dyDescent="0.2">
      <c r="A533" s="47">
        <v>43936</v>
      </c>
      <c r="B533" s="49">
        <v>0</v>
      </c>
      <c r="C533" s="49">
        <v>0</v>
      </c>
      <c r="D533" s="41">
        <f t="shared" si="88"/>
        <v>0</v>
      </c>
      <c r="E533" s="42" t="s">
        <v>15</v>
      </c>
      <c r="F533" s="46"/>
      <c r="G533" s="43">
        <f t="shared" si="89"/>
        <v>0</v>
      </c>
      <c r="H533" s="46"/>
      <c r="I533" s="43">
        <f t="shared" si="90"/>
        <v>0</v>
      </c>
      <c r="J533" s="43">
        <f t="shared" si="91"/>
        <v>0</v>
      </c>
      <c r="K533" s="42" t="s">
        <v>15</v>
      </c>
      <c r="L533" s="46"/>
      <c r="M533" s="43">
        <f t="shared" si="92"/>
        <v>0</v>
      </c>
      <c r="N533" s="46"/>
      <c r="O533" s="43">
        <f t="shared" si="93"/>
        <v>0</v>
      </c>
      <c r="P533" s="43">
        <f t="shared" si="94"/>
        <v>0</v>
      </c>
      <c r="Q533" s="44" t="s">
        <v>45</v>
      </c>
      <c r="R533" s="46" t="s">
        <v>45</v>
      </c>
      <c r="S533" s="43">
        <v>0</v>
      </c>
      <c r="T533" s="46"/>
      <c r="U533" s="43">
        <v>0</v>
      </c>
      <c r="V533" s="46"/>
      <c r="W533" s="46" t="str">
        <f t="shared" si="95"/>
        <v>0.00000</v>
      </c>
      <c r="X533" s="46" t="str">
        <f t="shared" si="96"/>
        <v>0.00000</v>
      </c>
      <c r="Y533" s="49">
        <v>0</v>
      </c>
      <c r="Z533" s="49">
        <f t="shared" si="97"/>
        <v>0</v>
      </c>
      <c r="AA533" s="46" t="str">
        <f t="shared" si="98"/>
        <v>NA</v>
      </c>
    </row>
    <row r="534" spans="1:27" hidden="1" x14ac:dyDescent="0.2">
      <c r="A534" s="47">
        <v>43937</v>
      </c>
      <c r="B534" s="49">
        <v>0</v>
      </c>
      <c r="C534" s="49">
        <v>0</v>
      </c>
      <c r="D534" s="41">
        <f t="shared" si="88"/>
        <v>0</v>
      </c>
      <c r="E534" s="42" t="s">
        <v>15</v>
      </c>
      <c r="F534" s="46"/>
      <c r="G534" s="43">
        <f t="shared" si="89"/>
        <v>0</v>
      </c>
      <c r="H534" s="46"/>
      <c r="I534" s="43">
        <f t="shared" si="90"/>
        <v>0</v>
      </c>
      <c r="J534" s="43">
        <f t="shared" si="91"/>
        <v>0</v>
      </c>
      <c r="K534" s="42" t="s">
        <v>15</v>
      </c>
      <c r="L534" s="46"/>
      <c r="M534" s="43">
        <f t="shared" si="92"/>
        <v>0</v>
      </c>
      <c r="N534" s="46"/>
      <c r="O534" s="43">
        <f t="shared" si="93"/>
        <v>0</v>
      </c>
      <c r="P534" s="43">
        <f t="shared" si="94"/>
        <v>0</v>
      </c>
      <c r="Q534" s="44" t="s">
        <v>45</v>
      </c>
      <c r="R534" s="46" t="s">
        <v>45</v>
      </c>
      <c r="S534" s="43">
        <v>0</v>
      </c>
      <c r="T534" s="46"/>
      <c r="U534" s="43">
        <v>0</v>
      </c>
      <c r="V534" s="46"/>
      <c r="W534" s="46" t="str">
        <f t="shared" si="95"/>
        <v>0.00000</v>
      </c>
      <c r="X534" s="46" t="str">
        <f t="shared" si="96"/>
        <v>0.00000</v>
      </c>
      <c r="Y534" s="49">
        <v>0</v>
      </c>
      <c r="Z534" s="49">
        <f t="shared" si="97"/>
        <v>0</v>
      </c>
      <c r="AA534" s="46" t="str">
        <f t="shared" si="98"/>
        <v>NA</v>
      </c>
    </row>
    <row r="535" spans="1:27" hidden="1" x14ac:dyDescent="0.2">
      <c r="A535" s="47">
        <v>43938</v>
      </c>
      <c r="B535" s="49">
        <v>0</v>
      </c>
      <c r="C535" s="49">
        <v>0</v>
      </c>
      <c r="D535" s="41">
        <f t="shared" si="88"/>
        <v>0</v>
      </c>
      <c r="E535" s="42" t="s">
        <v>15</v>
      </c>
      <c r="F535" s="46"/>
      <c r="G535" s="43">
        <f t="shared" si="89"/>
        <v>0</v>
      </c>
      <c r="H535" s="46"/>
      <c r="I535" s="43">
        <f t="shared" si="90"/>
        <v>0</v>
      </c>
      <c r="J535" s="43">
        <f t="shared" si="91"/>
        <v>0</v>
      </c>
      <c r="K535" s="42" t="s">
        <v>15</v>
      </c>
      <c r="L535" s="46"/>
      <c r="M535" s="43">
        <f t="shared" si="92"/>
        <v>0</v>
      </c>
      <c r="N535" s="46"/>
      <c r="O535" s="43">
        <f t="shared" si="93"/>
        <v>0</v>
      </c>
      <c r="P535" s="43">
        <f t="shared" si="94"/>
        <v>0</v>
      </c>
      <c r="Q535" s="44" t="s">
        <v>45</v>
      </c>
      <c r="R535" s="46" t="s">
        <v>45</v>
      </c>
      <c r="S535" s="43">
        <v>0</v>
      </c>
      <c r="T535" s="46"/>
      <c r="U535" s="43">
        <v>0</v>
      </c>
      <c r="V535" s="46"/>
      <c r="W535" s="46" t="str">
        <f t="shared" si="95"/>
        <v>0.00000</v>
      </c>
      <c r="X535" s="46" t="str">
        <f t="shared" si="96"/>
        <v>0.00000</v>
      </c>
      <c r="Y535" s="49">
        <v>0</v>
      </c>
      <c r="Z535" s="49">
        <f t="shared" si="97"/>
        <v>0</v>
      </c>
      <c r="AA535" s="46" t="str">
        <f t="shared" si="98"/>
        <v>NA</v>
      </c>
    </row>
    <row r="536" spans="1:27" hidden="1" x14ac:dyDescent="0.2">
      <c r="A536" s="47">
        <v>43939</v>
      </c>
      <c r="B536" s="49">
        <v>0</v>
      </c>
      <c r="C536" s="49">
        <v>0</v>
      </c>
      <c r="D536" s="41">
        <f t="shared" si="88"/>
        <v>0</v>
      </c>
      <c r="E536" s="42" t="s">
        <v>15</v>
      </c>
      <c r="F536" s="46"/>
      <c r="G536" s="43">
        <f t="shared" si="89"/>
        <v>0</v>
      </c>
      <c r="H536" s="46"/>
      <c r="I536" s="43">
        <f t="shared" si="90"/>
        <v>0</v>
      </c>
      <c r="J536" s="43">
        <f t="shared" si="91"/>
        <v>0</v>
      </c>
      <c r="K536" s="42" t="s">
        <v>15</v>
      </c>
      <c r="L536" s="46"/>
      <c r="M536" s="43">
        <f t="shared" si="92"/>
        <v>0</v>
      </c>
      <c r="N536" s="46"/>
      <c r="O536" s="43">
        <f t="shared" si="93"/>
        <v>0</v>
      </c>
      <c r="P536" s="43">
        <f t="shared" si="94"/>
        <v>0</v>
      </c>
      <c r="Q536" s="44" t="s">
        <v>94</v>
      </c>
      <c r="R536" s="46" t="s">
        <v>45</v>
      </c>
      <c r="S536" s="43">
        <v>0</v>
      </c>
      <c r="T536" s="46"/>
      <c r="U536" s="43">
        <v>0</v>
      </c>
      <c r="V536" s="46"/>
      <c r="W536" s="46" t="str">
        <f t="shared" si="95"/>
        <v>0.00000</v>
      </c>
      <c r="X536" s="46" t="str">
        <f t="shared" si="96"/>
        <v>0.00000</v>
      </c>
      <c r="Y536" s="49">
        <v>0</v>
      </c>
      <c r="Z536" s="49">
        <f t="shared" si="97"/>
        <v>0</v>
      </c>
      <c r="AA536" s="46" t="str">
        <f t="shared" si="98"/>
        <v>NA</v>
      </c>
    </row>
    <row r="537" spans="1:27" hidden="1" x14ac:dyDescent="0.2">
      <c r="A537" s="47">
        <v>43940</v>
      </c>
      <c r="B537" s="49">
        <v>0</v>
      </c>
      <c r="C537" s="49">
        <v>0</v>
      </c>
      <c r="D537" s="41">
        <f t="shared" si="88"/>
        <v>0</v>
      </c>
      <c r="E537" s="42" t="s">
        <v>15</v>
      </c>
      <c r="F537" s="46"/>
      <c r="G537" s="43">
        <f t="shared" si="89"/>
        <v>0</v>
      </c>
      <c r="H537" s="46"/>
      <c r="I537" s="43">
        <f t="shared" si="90"/>
        <v>0</v>
      </c>
      <c r="J537" s="43">
        <f t="shared" si="91"/>
        <v>0</v>
      </c>
      <c r="K537" s="42" t="s">
        <v>15</v>
      </c>
      <c r="L537" s="46"/>
      <c r="M537" s="43">
        <f t="shared" si="92"/>
        <v>0</v>
      </c>
      <c r="N537" s="46"/>
      <c r="O537" s="43">
        <f t="shared" si="93"/>
        <v>0</v>
      </c>
      <c r="P537" s="43">
        <f t="shared" si="94"/>
        <v>0</v>
      </c>
      <c r="Q537" s="44" t="s">
        <v>94</v>
      </c>
      <c r="R537" s="46" t="s">
        <v>45</v>
      </c>
      <c r="S537" s="43">
        <v>0</v>
      </c>
      <c r="T537" s="46"/>
      <c r="U537" s="43">
        <v>0</v>
      </c>
      <c r="V537" s="46"/>
      <c r="W537" s="46" t="str">
        <f t="shared" si="95"/>
        <v>0.00000</v>
      </c>
      <c r="X537" s="46" t="str">
        <f t="shared" si="96"/>
        <v>0.00000</v>
      </c>
      <c r="Y537" s="49">
        <v>0</v>
      </c>
      <c r="Z537" s="49">
        <f t="shared" si="97"/>
        <v>0</v>
      </c>
      <c r="AA537" s="46" t="str">
        <f t="shared" si="98"/>
        <v>NA</v>
      </c>
    </row>
    <row r="538" spans="1:27" hidden="1" x14ac:dyDescent="0.2">
      <c r="A538" s="47">
        <v>43941</v>
      </c>
      <c r="B538" s="49">
        <v>0</v>
      </c>
      <c r="C538" s="49">
        <v>0</v>
      </c>
      <c r="D538" s="41">
        <f t="shared" si="88"/>
        <v>0</v>
      </c>
      <c r="E538" s="42" t="s">
        <v>15</v>
      </c>
      <c r="F538" s="46"/>
      <c r="G538" s="43">
        <f t="shared" si="89"/>
        <v>0</v>
      </c>
      <c r="H538" s="46"/>
      <c r="I538" s="43">
        <f t="shared" si="90"/>
        <v>0</v>
      </c>
      <c r="J538" s="43">
        <f t="shared" si="91"/>
        <v>0</v>
      </c>
      <c r="K538" s="42" t="s">
        <v>15</v>
      </c>
      <c r="L538" s="46"/>
      <c r="M538" s="43">
        <f t="shared" si="92"/>
        <v>0</v>
      </c>
      <c r="N538" s="46"/>
      <c r="O538" s="43">
        <f t="shared" si="93"/>
        <v>0</v>
      </c>
      <c r="P538" s="43">
        <f t="shared" si="94"/>
        <v>0</v>
      </c>
      <c r="Q538" s="44" t="s">
        <v>45</v>
      </c>
      <c r="R538" s="46" t="s">
        <v>45</v>
      </c>
      <c r="S538" s="43">
        <v>0</v>
      </c>
      <c r="T538" s="46"/>
      <c r="U538" s="43">
        <v>0</v>
      </c>
      <c r="V538" s="46"/>
      <c r="W538" s="46" t="str">
        <f t="shared" si="95"/>
        <v>0.00000</v>
      </c>
      <c r="X538" s="46" t="str">
        <f t="shared" si="96"/>
        <v>0.00000</v>
      </c>
      <c r="Y538" s="49">
        <v>0</v>
      </c>
      <c r="Z538" s="49">
        <f t="shared" si="97"/>
        <v>0</v>
      </c>
      <c r="AA538" s="46" t="str">
        <f t="shared" si="98"/>
        <v>NA</v>
      </c>
    </row>
    <row r="539" spans="1:27" hidden="1" x14ac:dyDescent="0.2">
      <c r="A539" s="47">
        <v>43942</v>
      </c>
      <c r="B539" s="49">
        <v>0</v>
      </c>
      <c r="C539" s="49">
        <v>0</v>
      </c>
      <c r="D539" s="41">
        <f t="shared" si="88"/>
        <v>0</v>
      </c>
      <c r="E539" s="42" t="s">
        <v>15</v>
      </c>
      <c r="F539" s="46"/>
      <c r="G539" s="43">
        <f t="shared" si="89"/>
        <v>0</v>
      </c>
      <c r="H539" s="46"/>
      <c r="I539" s="43">
        <f t="shared" si="90"/>
        <v>0</v>
      </c>
      <c r="J539" s="43">
        <f t="shared" si="91"/>
        <v>0</v>
      </c>
      <c r="K539" s="42" t="s">
        <v>15</v>
      </c>
      <c r="L539" s="46"/>
      <c r="M539" s="43">
        <f t="shared" si="92"/>
        <v>0</v>
      </c>
      <c r="N539" s="46"/>
      <c r="O539" s="43">
        <f t="shared" si="93"/>
        <v>0</v>
      </c>
      <c r="P539" s="43">
        <f t="shared" si="94"/>
        <v>0</v>
      </c>
      <c r="Q539" s="44" t="s">
        <v>45</v>
      </c>
      <c r="R539" s="46" t="s">
        <v>45</v>
      </c>
      <c r="S539" s="43">
        <v>0</v>
      </c>
      <c r="T539" s="46"/>
      <c r="U539" s="43">
        <v>0</v>
      </c>
      <c r="V539" s="46"/>
      <c r="W539" s="46" t="str">
        <f t="shared" si="95"/>
        <v>0.00000</v>
      </c>
      <c r="X539" s="46" t="str">
        <f t="shared" si="96"/>
        <v>0.00000</v>
      </c>
      <c r="Y539" s="49">
        <v>0</v>
      </c>
      <c r="Z539" s="49">
        <f t="shared" si="97"/>
        <v>0</v>
      </c>
      <c r="AA539" s="46" t="str">
        <f t="shared" si="98"/>
        <v>NA</v>
      </c>
    </row>
    <row r="540" spans="1:27" hidden="1" x14ac:dyDescent="0.2">
      <c r="A540" s="47">
        <v>43943</v>
      </c>
      <c r="B540" s="49">
        <v>0</v>
      </c>
      <c r="C540" s="49">
        <v>0</v>
      </c>
      <c r="D540" s="41">
        <f t="shared" si="88"/>
        <v>0</v>
      </c>
      <c r="E540" s="42" t="s">
        <v>15</v>
      </c>
      <c r="F540" s="46"/>
      <c r="G540" s="43">
        <f t="shared" si="89"/>
        <v>0</v>
      </c>
      <c r="H540" s="46"/>
      <c r="I540" s="43">
        <f t="shared" si="90"/>
        <v>0</v>
      </c>
      <c r="J540" s="43">
        <f t="shared" si="91"/>
        <v>0</v>
      </c>
      <c r="K540" s="42" t="s">
        <v>15</v>
      </c>
      <c r="L540" s="46"/>
      <c r="M540" s="43">
        <f t="shared" si="92"/>
        <v>0</v>
      </c>
      <c r="N540" s="46"/>
      <c r="O540" s="43">
        <f t="shared" si="93"/>
        <v>0</v>
      </c>
      <c r="P540" s="43">
        <f t="shared" si="94"/>
        <v>0</v>
      </c>
      <c r="Q540" s="44" t="s">
        <v>45</v>
      </c>
      <c r="R540" s="46" t="s">
        <v>45</v>
      </c>
      <c r="S540" s="43">
        <v>0</v>
      </c>
      <c r="T540" s="46"/>
      <c r="U540" s="43">
        <v>0</v>
      </c>
      <c r="V540" s="46"/>
      <c r="W540" s="46" t="str">
        <f t="shared" si="95"/>
        <v>0.00000</v>
      </c>
      <c r="X540" s="46" t="str">
        <f t="shared" si="96"/>
        <v>0.00000</v>
      </c>
      <c r="Y540" s="49">
        <v>0</v>
      </c>
      <c r="Z540" s="49">
        <f t="shared" si="97"/>
        <v>0</v>
      </c>
      <c r="AA540" s="46" t="str">
        <f t="shared" si="98"/>
        <v>NA</v>
      </c>
    </row>
    <row r="541" spans="1:27" hidden="1" x14ac:dyDescent="0.2">
      <c r="A541" s="47">
        <v>43944</v>
      </c>
      <c r="B541" s="49">
        <v>0</v>
      </c>
      <c r="C541" s="49">
        <v>0</v>
      </c>
      <c r="D541" s="41">
        <f t="shared" si="88"/>
        <v>0</v>
      </c>
      <c r="E541" s="42" t="s">
        <v>15</v>
      </c>
      <c r="F541" s="46"/>
      <c r="G541" s="43">
        <f t="shared" si="89"/>
        <v>0</v>
      </c>
      <c r="H541" s="46"/>
      <c r="I541" s="43">
        <f t="shared" si="90"/>
        <v>0</v>
      </c>
      <c r="J541" s="43">
        <f t="shared" si="91"/>
        <v>0</v>
      </c>
      <c r="K541" s="42" t="s">
        <v>15</v>
      </c>
      <c r="L541" s="46"/>
      <c r="M541" s="43">
        <f t="shared" si="92"/>
        <v>0</v>
      </c>
      <c r="N541" s="46"/>
      <c r="O541" s="43">
        <f t="shared" si="93"/>
        <v>0</v>
      </c>
      <c r="P541" s="43">
        <f t="shared" si="94"/>
        <v>0</v>
      </c>
      <c r="Q541" s="44" t="s">
        <v>45</v>
      </c>
      <c r="R541" s="46" t="s">
        <v>45</v>
      </c>
      <c r="S541" s="43">
        <v>0</v>
      </c>
      <c r="T541" s="46"/>
      <c r="U541" s="43">
        <v>0</v>
      </c>
      <c r="V541" s="46"/>
      <c r="W541" s="46" t="str">
        <f t="shared" si="95"/>
        <v>0.00000</v>
      </c>
      <c r="X541" s="46" t="str">
        <f t="shared" si="96"/>
        <v>0.00000</v>
      </c>
      <c r="Y541" s="49">
        <v>0</v>
      </c>
      <c r="Z541" s="49">
        <f t="shared" si="97"/>
        <v>0</v>
      </c>
      <c r="AA541" s="46" t="str">
        <f t="shared" si="98"/>
        <v>NA</v>
      </c>
    </row>
    <row r="542" spans="1:27" hidden="1" x14ac:dyDescent="0.2">
      <c r="A542" s="47">
        <v>43945</v>
      </c>
      <c r="B542" s="49">
        <v>0</v>
      </c>
      <c r="C542" s="49">
        <v>0</v>
      </c>
      <c r="D542" s="41">
        <f t="shared" si="88"/>
        <v>0</v>
      </c>
      <c r="E542" s="42" t="s">
        <v>15</v>
      </c>
      <c r="F542" s="46"/>
      <c r="G542" s="43">
        <f t="shared" si="89"/>
        <v>0</v>
      </c>
      <c r="H542" s="46"/>
      <c r="I542" s="43">
        <f t="shared" si="90"/>
        <v>0</v>
      </c>
      <c r="J542" s="43">
        <f t="shared" si="91"/>
        <v>0</v>
      </c>
      <c r="K542" s="42" t="s">
        <v>15</v>
      </c>
      <c r="L542" s="46"/>
      <c r="M542" s="43">
        <f t="shared" si="92"/>
        <v>0</v>
      </c>
      <c r="N542" s="46"/>
      <c r="O542" s="43">
        <f t="shared" si="93"/>
        <v>0</v>
      </c>
      <c r="P542" s="43">
        <f t="shared" si="94"/>
        <v>0</v>
      </c>
      <c r="Q542" s="44" t="s">
        <v>45</v>
      </c>
      <c r="R542" s="46" t="s">
        <v>45</v>
      </c>
      <c r="S542" s="43">
        <v>0</v>
      </c>
      <c r="T542" s="46"/>
      <c r="U542" s="43">
        <v>0</v>
      </c>
      <c r="V542" s="46"/>
      <c r="W542" s="46" t="str">
        <f t="shared" si="95"/>
        <v>0.00000</v>
      </c>
      <c r="X542" s="46" t="str">
        <f t="shared" si="96"/>
        <v>0.00000</v>
      </c>
      <c r="Y542" s="49">
        <v>0</v>
      </c>
      <c r="Z542" s="49">
        <f t="shared" si="97"/>
        <v>0</v>
      </c>
      <c r="AA542" s="46" t="str">
        <f t="shared" si="98"/>
        <v>NA</v>
      </c>
    </row>
    <row r="543" spans="1:27" hidden="1" x14ac:dyDescent="0.2">
      <c r="A543" s="47">
        <v>43946</v>
      </c>
      <c r="B543" s="49">
        <v>0</v>
      </c>
      <c r="C543" s="49">
        <v>0</v>
      </c>
      <c r="D543" s="41">
        <f t="shared" si="88"/>
        <v>0</v>
      </c>
      <c r="E543" s="42" t="s">
        <v>15</v>
      </c>
      <c r="F543" s="46"/>
      <c r="G543" s="43">
        <f t="shared" si="89"/>
        <v>0</v>
      </c>
      <c r="H543" s="46"/>
      <c r="I543" s="43">
        <f t="shared" si="90"/>
        <v>0</v>
      </c>
      <c r="J543" s="43">
        <f t="shared" si="91"/>
        <v>0</v>
      </c>
      <c r="K543" s="42" t="s">
        <v>15</v>
      </c>
      <c r="L543" s="46"/>
      <c r="M543" s="43">
        <f t="shared" si="92"/>
        <v>0</v>
      </c>
      <c r="N543" s="46"/>
      <c r="O543" s="43">
        <f t="shared" si="93"/>
        <v>0</v>
      </c>
      <c r="P543" s="43">
        <f t="shared" si="94"/>
        <v>0</v>
      </c>
      <c r="Q543" s="44" t="s">
        <v>94</v>
      </c>
      <c r="R543" s="46" t="s">
        <v>45</v>
      </c>
      <c r="S543" s="43">
        <v>0</v>
      </c>
      <c r="T543" s="46"/>
      <c r="U543" s="43">
        <v>0</v>
      </c>
      <c r="V543" s="46"/>
      <c r="W543" s="46" t="str">
        <f t="shared" si="95"/>
        <v>0.00000</v>
      </c>
      <c r="X543" s="46" t="str">
        <f t="shared" si="96"/>
        <v>0.00000</v>
      </c>
      <c r="Y543" s="49">
        <v>0</v>
      </c>
      <c r="Z543" s="49">
        <f t="shared" si="97"/>
        <v>0</v>
      </c>
      <c r="AA543" s="46" t="str">
        <f t="shared" si="98"/>
        <v>NA</v>
      </c>
    </row>
    <row r="544" spans="1:27" hidden="1" x14ac:dyDescent="0.2">
      <c r="A544" s="47">
        <v>43947</v>
      </c>
      <c r="B544" s="49">
        <v>0</v>
      </c>
      <c r="C544" s="49">
        <v>0</v>
      </c>
      <c r="D544" s="41">
        <f t="shared" si="88"/>
        <v>0</v>
      </c>
      <c r="E544" s="42" t="s">
        <v>15</v>
      </c>
      <c r="F544" s="46"/>
      <c r="G544" s="43">
        <f t="shared" si="89"/>
        <v>0</v>
      </c>
      <c r="H544" s="46"/>
      <c r="I544" s="43">
        <f t="shared" si="90"/>
        <v>0</v>
      </c>
      <c r="J544" s="43">
        <f t="shared" si="91"/>
        <v>0</v>
      </c>
      <c r="K544" s="42" t="s">
        <v>15</v>
      </c>
      <c r="L544" s="46"/>
      <c r="M544" s="43">
        <f t="shared" si="92"/>
        <v>0</v>
      </c>
      <c r="N544" s="46"/>
      <c r="O544" s="43">
        <f t="shared" si="93"/>
        <v>0</v>
      </c>
      <c r="P544" s="43">
        <f t="shared" si="94"/>
        <v>0</v>
      </c>
      <c r="Q544" s="44" t="s">
        <v>94</v>
      </c>
      <c r="R544" s="46" t="s">
        <v>45</v>
      </c>
      <c r="S544" s="43">
        <v>0</v>
      </c>
      <c r="T544" s="46"/>
      <c r="U544" s="43">
        <v>0</v>
      </c>
      <c r="V544" s="46"/>
      <c r="W544" s="46" t="str">
        <f t="shared" si="95"/>
        <v>0.00000</v>
      </c>
      <c r="X544" s="46" t="str">
        <f t="shared" si="96"/>
        <v>0.00000</v>
      </c>
      <c r="Y544" s="49">
        <v>0</v>
      </c>
      <c r="Z544" s="49">
        <f t="shared" si="97"/>
        <v>0</v>
      </c>
      <c r="AA544" s="46" t="str">
        <f t="shared" si="98"/>
        <v>NA</v>
      </c>
    </row>
    <row r="545" spans="1:27" hidden="1" x14ac:dyDescent="0.2">
      <c r="A545" s="47">
        <v>43948</v>
      </c>
      <c r="B545" s="49">
        <v>0</v>
      </c>
      <c r="C545" s="49">
        <v>0</v>
      </c>
      <c r="D545" s="41">
        <f t="shared" si="88"/>
        <v>0</v>
      </c>
      <c r="E545" s="42" t="s">
        <v>15</v>
      </c>
      <c r="F545" s="46"/>
      <c r="G545" s="43">
        <f t="shared" si="89"/>
        <v>0</v>
      </c>
      <c r="H545" s="46"/>
      <c r="I545" s="43">
        <f t="shared" si="90"/>
        <v>0</v>
      </c>
      <c r="J545" s="43">
        <f t="shared" si="91"/>
        <v>0</v>
      </c>
      <c r="K545" s="42" t="s">
        <v>15</v>
      </c>
      <c r="L545" s="46"/>
      <c r="M545" s="43">
        <f t="shared" si="92"/>
        <v>0</v>
      </c>
      <c r="N545" s="46"/>
      <c r="O545" s="43">
        <f t="shared" si="93"/>
        <v>0</v>
      </c>
      <c r="P545" s="43">
        <f t="shared" si="94"/>
        <v>0</v>
      </c>
      <c r="Q545" s="44" t="s">
        <v>45</v>
      </c>
      <c r="R545" s="46" t="s">
        <v>45</v>
      </c>
      <c r="S545" s="43">
        <v>0</v>
      </c>
      <c r="T545" s="46"/>
      <c r="U545" s="43">
        <v>0</v>
      </c>
      <c r="V545" s="46"/>
      <c r="W545" s="46" t="str">
        <f t="shared" si="95"/>
        <v>0.00000</v>
      </c>
      <c r="X545" s="46" t="str">
        <f t="shared" si="96"/>
        <v>0.00000</v>
      </c>
      <c r="Y545" s="49">
        <v>0</v>
      </c>
      <c r="Z545" s="49">
        <f t="shared" si="97"/>
        <v>0</v>
      </c>
      <c r="AA545" s="46" t="str">
        <f t="shared" si="98"/>
        <v>NA</v>
      </c>
    </row>
    <row r="546" spans="1:27" hidden="1" x14ac:dyDescent="0.2">
      <c r="A546" s="47">
        <v>43949</v>
      </c>
      <c r="B546" s="49">
        <v>0</v>
      </c>
      <c r="C546" s="49">
        <v>0</v>
      </c>
      <c r="D546" s="41">
        <f t="shared" si="88"/>
        <v>0</v>
      </c>
      <c r="E546" s="42" t="s">
        <v>15</v>
      </c>
      <c r="F546" s="46"/>
      <c r="G546" s="43">
        <f t="shared" si="89"/>
        <v>0</v>
      </c>
      <c r="H546" s="46"/>
      <c r="I546" s="43">
        <f t="shared" si="90"/>
        <v>0</v>
      </c>
      <c r="J546" s="43">
        <f t="shared" si="91"/>
        <v>0</v>
      </c>
      <c r="K546" s="42" t="s">
        <v>15</v>
      </c>
      <c r="L546" s="46"/>
      <c r="M546" s="43">
        <f t="shared" si="92"/>
        <v>0</v>
      </c>
      <c r="N546" s="46"/>
      <c r="O546" s="43">
        <f t="shared" si="93"/>
        <v>0</v>
      </c>
      <c r="P546" s="43">
        <f t="shared" si="94"/>
        <v>0</v>
      </c>
      <c r="Q546" s="44" t="s">
        <v>45</v>
      </c>
      <c r="R546" s="46" t="s">
        <v>45</v>
      </c>
      <c r="S546" s="43">
        <v>0</v>
      </c>
      <c r="T546" s="46"/>
      <c r="U546" s="43">
        <v>0</v>
      </c>
      <c r="V546" s="46"/>
      <c r="W546" s="46" t="str">
        <f t="shared" si="95"/>
        <v>0.00000</v>
      </c>
      <c r="X546" s="46" t="str">
        <f t="shared" si="96"/>
        <v>0.00000</v>
      </c>
      <c r="Y546" s="49">
        <v>0</v>
      </c>
      <c r="Z546" s="49">
        <f t="shared" si="97"/>
        <v>0</v>
      </c>
      <c r="AA546" s="46" t="str">
        <f t="shared" si="98"/>
        <v>NA</v>
      </c>
    </row>
    <row r="547" spans="1:27" hidden="1" x14ac:dyDescent="0.2">
      <c r="A547" s="47">
        <v>43950</v>
      </c>
      <c r="B547" s="49">
        <v>0</v>
      </c>
      <c r="C547" s="49">
        <v>0</v>
      </c>
      <c r="D547" s="41">
        <f t="shared" si="88"/>
        <v>0</v>
      </c>
      <c r="E547" s="42" t="s">
        <v>15</v>
      </c>
      <c r="F547" s="46"/>
      <c r="G547" s="43">
        <f t="shared" si="89"/>
        <v>0</v>
      </c>
      <c r="H547" s="46"/>
      <c r="I547" s="43">
        <f t="shared" si="90"/>
        <v>0</v>
      </c>
      <c r="J547" s="43">
        <f t="shared" si="91"/>
        <v>0</v>
      </c>
      <c r="K547" s="42" t="s">
        <v>15</v>
      </c>
      <c r="L547" s="46"/>
      <c r="M547" s="43">
        <f t="shared" si="92"/>
        <v>0</v>
      </c>
      <c r="N547" s="46"/>
      <c r="O547" s="43">
        <f t="shared" si="93"/>
        <v>0</v>
      </c>
      <c r="P547" s="43">
        <f t="shared" si="94"/>
        <v>0</v>
      </c>
      <c r="Q547" s="44" t="s">
        <v>45</v>
      </c>
      <c r="R547" s="46" t="s">
        <v>45</v>
      </c>
      <c r="S547" s="43">
        <v>0</v>
      </c>
      <c r="T547" s="46"/>
      <c r="U547" s="43">
        <v>0</v>
      </c>
      <c r="V547" s="46"/>
      <c r="W547" s="46" t="str">
        <f t="shared" si="95"/>
        <v>0.00000</v>
      </c>
      <c r="X547" s="46" t="str">
        <f t="shared" si="96"/>
        <v>0.00000</v>
      </c>
      <c r="Y547" s="49">
        <v>0</v>
      </c>
      <c r="Z547" s="49">
        <f t="shared" si="97"/>
        <v>0</v>
      </c>
      <c r="AA547" s="46" t="str">
        <f t="shared" si="98"/>
        <v>NA</v>
      </c>
    </row>
    <row r="548" spans="1:27" hidden="1" x14ac:dyDescent="0.2">
      <c r="A548" s="47">
        <v>43951</v>
      </c>
      <c r="B548" s="49">
        <v>0</v>
      </c>
      <c r="C548" s="49">
        <v>0</v>
      </c>
      <c r="D548" s="41">
        <f t="shared" si="88"/>
        <v>0</v>
      </c>
      <c r="E548" s="42" t="s">
        <v>15</v>
      </c>
      <c r="F548" s="46"/>
      <c r="G548" s="43">
        <f t="shared" si="89"/>
        <v>0</v>
      </c>
      <c r="H548" s="46"/>
      <c r="I548" s="43">
        <f t="shared" si="90"/>
        <v>0</v>
      </c>
      <c r="J548" s="43">
        <f t="shared" si="91"/>
        <v>0</v>
      </c>
      <c r="K548" s="42" t="s">
        <v>15</v>
      </c>
      <c r="L548" s="46"/>
      <c r="M548" s="43">
        <f t="shared" si="92"/>
        <v>0</v>
      </c>
      <c r="N548" s="46"/>
      <c r="O548" s="43">
        <f t="shared" si="93"/>
        <v>0</v>
      </c>
      <c r="P548" s="43">
        <f t="shared" si="94"/>
        <v>0</v>
      </c>
      <c r="Q548" s="44" t="s">
        <v>45</v>
      </c>
      <c r="R548" s="46" t="s">
        <v>45</v>
      </c>
      <c r="S548" s="43">
        <v>0</v>
      </c>
      <c r="T548" s="46"/>
      <c r="U548" s="43">
        <v>0</v>
      </c>
      <c r="V548" s="46"/>
      <c r="W548" s="46" t="str">
        <f t="shared" si="95"/>
        <v>0.00000</v>
      </c>
      <c r="X548" s="46" t="str">
        <f t="shared" si="96"/>
        <v>0.00000</v>
      </c>
      <c r="Y548" s="49">
        <v>0</v>
      </c>
      <c r="Z548" s="49">
        <f t="shared" si="97"/>
        <v>0</v>
      </c>
      <c r="AA548" s="46" t="str">
        <f t="shared" si="98"/>
        <v>NA</v>
      </c>
    </row>
    <row r="549" spans="1:27" hidden="1" x14ac:dyDescent="0.2">
      <c r="A549" s="47">
        <v>43952</v>
      </c>
      <c r="B549" s="49">
        <v>0</v>
      </c>
      <c r="C549" s="49">
        <v>0</v>
      </c>
      <c r="D549" s="41">
        <f t="shared" si="88"/>
        <v>0</v>
      </c>
      <c r="E549" s="42" t="s">
        <v>15</v>
      </c>
      <c r="F549" s="46"/>
      <c r="G549" s="43">
        <f t="shared" si="89"/>
        <v>0</v>
      </c>
      <c r="H549" s="46"/>
      <c r="I549" s="43">
        <f t="shared" si="90"/>
        <v>0</v>
      </c>
      <c r="J549" s="43">
        <f t="shared" si="91"/>
        <v>0</v>
      </c>
      <c r="K549" s="42" t="s">
        <v>15</v>
      </c>
      <c r="L549" s="46"/>
      <c r="M549" s="43">
        <f t="shared" si="92"/>
        <v>0</v>
      </c>
      <c r="N549" s="46"/>
      <c r="O549" s="43">
        <f t="shared" si="93"/>
        <v>0</v>
      </c>
      <c r="P549" s="43">
        <f t="shared" si="94"/>
        <v>0</v>
      </c>
      <c r="Q549" s="44" t="s">
        <v>45</v>
      </c>
      <c r="R549" s="46" t="s">
        <v>45</v>
      </c>
      <c r="S549" s="43">
        <v>0</v>
      </c>
      <c r="T549" s="46"/>
      <c r="U549" s="43">
        <v>0</v>
      </c>
      <c r="V549" s="46"/>
      <c r="W549" s="46" t="str">
        <f t="shared" si="95"/>
        <v>0.00000</v>
      </c>
      <c r="X549" s="46" t="str">
        <f t="shared" si="96"/>
        <v>0.00000</v>
      </c>
      <c r="Y549" s="49">
        <v>0</v>
      </c>
      <c r="Z549" s="49">
        <f t="shared" si="97"/>
        <v>0</v>
      </c>
      <c r="AA549" s="46" t="str">
        <f t="shared" si="98"/>
        <v>NA</v>
      </c>
    </row>
    <row r="550" spans="1:27" hidden="1" x14ac:dyDescent="0.2">
      <c r="A550" s="47">
        <v>43953</v>
      </c>
      <c r="B550" s="49">
        <v>0</v>
      </c>
      <c r="C550" s="49">
        <v>0</v>
      </c>
      <c r="D550" s="41">
        <f t="shared" si="88"/>
        <v>0</v>
      </c>
      <c r="E550" s="42" t="s">
        <v>15</v>
      </c>
      <c r="F550" s="46"/>
      <c r="G550" s="43">
        <f t="shared" si="89"/>
        <v>0</v>
      </c>
      <c r="H550" s="46"/>
      <c r="I550" s="43">
        <f t="shared" si="90"/>
        <v>0</v>
      </c>
      <c r="J550" s="43">
        <f t="shared" si="91"/>
        <v>0</v>
      </c>
      <c r="K550" s="42" t="s">
        <v>15</v>
      </c>
      <c r="L550" s="46"/>
      <c r="M550" s="43">
        <f t="shared" si="92"/>
        <v>0</v>
      </c>
      <c r="N550" s="46"/>
      <c r="O550" s="43">
        <f t="shared" si="93"/>
        <v>0</v>
      </c>
      <c r="P550" s="43">
        <f t="shared" si="94"/>
        <v>0</v>
      </c>
      <c r="Q550" s="44" t="s">
        <v>94</v>
      </c>
      <c r="R550" s="46" t="s">
        <v>45</v>
      </c>
      <c r="S550" s="43">
        <v>0</v>
      </c>
      <c r="T550" s="46"/>
      <c r="U550" s="43">
        <v>0</v>
      </c>
      <c r="V550" s="46"/>
      <c r="W550" s="46" t="str">
        <f t="shared" si="95"/>
        <v>0.00000</v>
      </c>
      <c r="X550" s="46" t="str">
        <f t="shared" si="96"/>
        <v>0.00000</v>
      </c>
      <c r="Y550" s="49">
        <v>0</v>
      </c>
      <c r="Z550" s="49">
        <f t="shared" si="97"/>
        <v>0</v>
      </c>
      <c r="AA550" s="46" t="str">
        <f t="shared" si="98"/>
        <v>NA</v>
      </c>
    </row>
    <row r="551" spans="1:27" hidden="1" x14ac:dyDescent="0.2">
      <c r="A551" s="47">
        <v>43954</v>
      </c>
      <c r="B551" s="49">
        <v>0</v>
      </c>
      <c r="C551" s="49">
        <v>0</v>
      </c>
      <c r="D551" s="41">
        <f t="shared" si="88"/>
        <v>0</v>
      </c>
      <c r="E551" s="42" t="s">
        <v>15</v>
      </c>
      <c r="F551" s="46"/>
      <c r="G551" s="43">
        <f t="shared" si="89"/>
        <v>0</v>
      </c>
      <c r="H551" s="46"/>
      <c r="I551" s="43">
        <f t="shared" si="90"/>
        <v>0</v>
      </c>
      <c r="J551" s="43">
        <f t="shared" si="91"/>
        <v>0</v>
      </c>
      <c r="K551" s="42" t="s">
        <v>15</v>
      </c>
      <c r="L551" s="46"/>
      <c r="M551" s="43">
        <f t="shared" si="92"/>
        <v>0</v>
      </c>
      <c r="N551" s="46"/>
      <c r="O551" s="43">
        <f t="shared" si="93"/>
        <v>0</v>
      </c>
      <c r="P551" s="43">
        <f t="shared" si="94"/>
        <v>0</v>
      </c>
      <c r="Q551" s="44" t="s">
        <v>94</v>
      </c>
      <c r="R551" s="46" t="s">
        <v>45</v>
      </c>
      <c r="S551" s="43">
        <v>0</v>
      </c>
      <c r="T551" s="46"/>
      <c r="U551" s="43">
        <v>0</v>
      </c>
      <c r="V551" s="46"/>
      <c r="W551" s="46" t="str">
        <f t="shared" si="95"/>
        <v>0.00000</v>
      </c>
      <c r="X551" s="46" t="str">
        <f t="shared" si="96"/>
        <v>0.00000</v>
      </c>
      <c r="Y551" s="49">
        <v>0</v>
      </c>
      <c r="Z551" s="49">
        <f t="shared" si="97"/>
        <v>0</v>
      </c>
      <c r="AA551" s="46" t="str">
        <f t="shared" si="98"/>
        <v>NA</v>
      </c>
    </row>
    <row r="552" spans="1:27" hidden="1" x14ac:dyDescent="0.2">
      <c r="A552" s="47">
        <v>43955</v>
      </c>
      <c r="B552" s="49">
        <v>0</v>
      </c>
      <c r="C552" s="49">
        <v>0</v>
      </c>
      <c r="D552" s="41">
        <f t="shared" si="88"/>
        <v>0</v>
      </c>
      <c r="E552" s="42" t="s">
        <v>15</v>
      </c>
      <c r="F552" s="46"/>
      <c r="G552" s="43">
        <f t="shared" si="89"/>
        <v>0</v>
      </c>
      <c r="H552" s="46"/>
      <c r="I552" s="43">
        <f t="shared" si="90"/>
        <v>0</v>
      </c>
      <c r="J552" s="43">
        <f t="shared" si="91"/>
        <v>0</v>
      </c>
      <c r="K552" s="42" t="s">
        <v>15</v>
      </c>
      <c r="L552" s="46"/>
      <c r="M552" s="43">
        <f t="shared" si="92"/>
        <v>0</v>
      </c>
      <c r="N552" s="46"/>
      <c r="O552" s="43">
        <f t="shared" si="93"/>
        <v>0</v>
      </c>
      <c r="P552" s="43">
        <f t="shared" si="94"/>
        <v>0</v>
      </c>
      <c r="Q552" s="44" t="s">
        <v>45</v>
      </c>
      <c r="R552" s="46" t="s">
        <v>45</v>
      </c>
      <c r="S552" s="43">
        <v>0</v>
      </c>
      <c r="T552" s="46"/>
      <c r="U552" s="43">
        <v>0</v>
      </c>
      <c r="V552" s="46"/>
      <c r="W552" s="46" t="str">
        <f t="shared" si="95"/>
        <v>0.00000</v>
      </c>
      <c r="X552" s="46" t="str">
        <f t="shared" si="96"/>
        <v>0.00000</v>
      </c>
      <c r="Y552" s="49">
        <v>0</v>
      </c>
      <c r="Z552" s="49">
        <f t="shared" si="97"/>
        <v>0</v>
      </c>
      <c r="AA552" s="46" t="str">
        <f t="shared" si="98"/>
        <v>NA</v>
      </c>
    </row>
    <row r="553" spans="1:27" hidden="1" x14ac:dyDescent="0.2">
      <c r="A553" s="47">
        <v>43956</v>
      </c>
      <c r="B553" s="49">
        <v>0</v>
      </c>
      <c r="C553" s="49">
        <v>0</v>
      </c>
      <c r="D553" s="41">
        <f t="shared" si="88"/>
        <v>0</v>
      </c>
      <c r="E553" s="42" t="s">
        <v>15</v>
      </c>
      <c r="F553" s="46"/>
      <c r="G553" s="43">
        <f t="shared" si="89"/>
        <v>0</v>
      </c>
      <c r="H553" s="46"/>
      <c r="I553" s="43">
        <f t="shared" si="90"/>
        <v>0</v>
      </c>
      <c r="J553" s="43">
        <f t="shared" si="91"/>
        <v>0</v>
      </c>
      <c r="K553" s="42" t="s">
        <v>15</v>
      </c>
      <c r="L553" s="46"/>
      <c r="M553" s="43">
        <f t="shared" si="92"/>
        <v>0</v>
      </c>
      <c r="N553" s="46"/>
      <c r="O553" s="43">
        <f t="shared" si="93"/>
        <v>0</v>
      </c>
      <c r="P553" s="43">
        <f t="shared" si="94"/>
        <v>0</v>
      </c>
      <c r="Q553" s="44" t="s">
        <v>45</v>
      </c>
      <c r="R553" s="46" t="s">
        <v>45</v>
      </c>
      <c r="S553" s="43">
        <v>0</v>
      </c>
      <c r="T553" s="46"/>
      <c r="U553" s="43">
        <v>0</v>
      </c>
      <c r="V553" s="46"/>
      <c r="W553" s="46" t="str">
        <f t="shared" si="95"/>
        <v>0.00000</v>
      </c>
      <c r="X553" s="46" t="str">
        <f t="shared" si="96"/>
        <v>0.00000</v>
      </c>
      <c r="Y553" s="49">
        <v>0</v>
      </c>
      <c r="Z553" s="49">
        <f t="shared" si="97"/>
        <v>0</v>
      </c>
      <c r="AA553" s="46" t="str">
        <f t="shared" si="98"/>
        <v>NA</v>
      </c>
    </row>
    <row r="554" spans="1:27" hidden="1" x14ac:dyDescent="0.2">
      <c r="A554" s="47">
        <v>43957</v>
      </c>
      <c r="B554" s="49">
        <v>0</v>
      </c>
      <c r="C554" s="49">
        <v>0</v>
      </c>
      <c r="D554" s="41">
        <f t="shared" si="88"/>
        <v>0</v>
      </c>
      <c r="E554" s="42" t="s">
        <v>15</v>
      </c>
      <c r="F554" s="46"/>
      <c r="G554" s="43">
        <f t="shared" si="89"/>
        <v>0</v>
      </c>
      <c r="H554" s="46"/>
      <c r="I554" s="43">
        <f t="shared" si="90"/>
        <v>0</v>
      </c>
      <c r="J554" s="43">
        <f t="shared" si="91"/>
        <v>0</v>
      </c>
      <c r="K554" s="42" t="s">
        <v>15</v>
      </c>
      <c r="L554" s="46"/>
      <c r="M554" s="43">
        <f t="shared" si="92"/>
        <v>0</v>
      </c>
      <c r="N554" s="46"/>
      <c r="O554" s="43">
        <f t="shared" si="93"/>
        <v>0</v>
      </c>
      <c r="P554" s="43">
        <f t="shared" si="94"/>
        <v>0</v>
      </c>
      <c r="Q554" s="44" t="s">
        <v>45</v>
      </c>
      <c r="R554" s="46" t="s">
        <v>45</v>
      </c>
      <c r="S554" s="43">
        <v>0</v>
      </c>
      <c r="T554" s="46"/>
      <c r="U554" s="43">
        <v>0</v>
      </c>
      <c r="V554" s="46"/>
      <c r="W554" s="46" t="str">
        <f t="shared" si="95"/>
        <v>0.00000</v>
      </c>
      <c r="X554" s="46" t="str">
        <f t="shared" si="96"/>
        <v>0.00000</v>
      </c>
      <c r="Y554" s="49">
        <v>0</v>
      </c>
      <c r="Z554" s="49">
        <f t="shared" si="97"/>
        <v>0</v>
      </c>
      <c r="AA554" s="46" t="str">
        <f t="shared" si="98"/>
        <v>NA</v>
      </c>
    </row>
    <row r="555" spans="1:27" hidden="1" x14ac:dyDescent="0.2">
      <c r="A555" s="47">
        <v>43958</v>
      </c>
      <c r="B555" s="49">
        <v>0</v>
      </c>
      <c r="C555" s="49">
        <v>0</v>
      </c>
      <c r="D555" s="41">
        <f t="shared" si="88"/>
        <v>0</v>
      </c>
      <c r="E555" s="42" t="s">
        <v>15</v>
      </c>
      <c r="F555" s="46"/>
      <c r="G555" s="43">
        <f t="shared" si="89"/>
        <v>0</v>
      </c>
      <c r="H555" s="46"/>
      <c r="I555" s="43">
        <f t="shared" si="90"/>
        <v>0</v>
      </c>
      <c r="J555" s="43">
        <f t="shared" si="91"/>
        <v>0</v>
      </c>
      <c r="K555" s="42" t="s">
        <v>15</v>
      </c>
      <c r="L555" s="46"/>
      <c r="M555" s="43">
        <f t="shared" si="92"/>
        <v>0</v>
      </c>
      <c r="N555" s="46"/>
      <c r="O555" s="43">
        <f t="shared" si="93"/>
        <v>0</v>
      </c>
      <c r="P555" s="43">
        <f t="shared" si="94"/>
        <v>0</v>
      </c>
      <c r="Q555" s="44" t="s">
        <v>45</v>
      </c>
      <c r="R555" s="46" t="s">
        <v>45</v>
      </c>
      <c r="S555" s="43">
        <v>0</v>
      </c>
      <c r="T555" s="46"/>
      <c r="U555" s="43">
        <v>0</v>
      </c>
      <c r="V555" s="46"/>
      <c r="W555" s="46" t="str">
        <f t="shared" si="95"/>
        <v>0.00000</v>
      </c>
      <c r="X555" s="46" t="str">
        <f t="shared" si="96"/>
        <v>0.00000</v>
      </c>
      <c r="Y555" s="49">
        <v>0</v>
      </c>
      <c r="Z555" s="49">
        <f t="shared" si="97"/>
        <v>0</v>
      </c>
      <c r="AA555" s="46" t="str">
        <f t="shared" si="98"/>
        <v>NA</v>
      </c>
    </row>
    <row r="556" spans="1:27" hidden="1" x14ac:dyDescent="0.2">
      <c r="A556" s="47">
        <v>43959</v>
      </c>
      <c r="B556" s="49">
        <v>0</v>
      </c>
      <c r="C556" s="49">
        <v>0</v>
      </c>
      <c r="D556" s="41">
        <f t="shared" si="88"/>
        <v>0</v>
      </c>
      <c r="E556" s="42" t="s">
        <v>15</v>
      </c>
      <c r="F556" s="46"/>
      <c r="G556" s="43">
        <f t="shared" si="89"/>
        <v>0</v>
      </c>
      <c r="H556" s="46"/>
      <c r="I556" s="43">
        <f t="shared" si="90"/>
        <v>0</v>
      </c>
      <c r="J556" s="43">
        <f t="shared" si="91"/>
        <v>0</v>
      </c>
      <c r="K556" s="42" t="s">
        <v>15</v>
      </c>
      <c r="L556" s="46"/>
      <c r="M556" s="43">
        <f t="shared" si="92"/>
        <v>0</v>
      </c>
      <c r="N556" s="46"/>
      <c r="O556" s="43">
        <f t="shared" si="93"/>
        <v>0</v>
      </c>
      <c r="P556" s="43">
        <f t="shared" si="94"/>
        <v>0</v>
      </c>
      <c r="Q556" s="44" t="s">
        <v>45</v>
      </c>
      <c r="R556" s="46" t="s">
        <v>45</v>
      </c>
      <c r="S556" s="43">
        <v>0</v>
      </c>
      <c r="T556" s="46"/>
      <c r="U556" s="43">
        <v>0</v>
      </c>
      <c r="V556" s="46"/>
      <c r="W556" s="46" t="str">
        <f t="shared" si="95"/>
        <v>0.00000</v>
      </c>
      <c r="X556" s="46" t="str">
        <f t="shared" si="96"/>
        <v>0.00000</v>
      </c>
      <c r="Y556" s="49">
        <v>0</v>
      </c>
      <c r="Z556" s="49">
        <f t="shared" si="97"/>
        <v>0</v>
      </c>
      <c r="AA556" s="46" t="str">
        <f t="shared" si="98"/>
        <v>NA</v>
      </c>
    </row>
    <row r="557" spans="1:27" hidden="1" x14ac:dyDescent="0.2">
      <c r="A557" s="47">
        <v>43960</v>
      </c>
      <c r="B557" s="49">
        <v>0</v>
      </c>
      <c r="C557" s="49">
        <v>0</v>
      </c>
      <c r="D557" s="41">
        <f t="shared" si="88"/>
        <v>0</v>
      </c>
      <c r="E557" s="42" t="s">
        <v>15</v>
      </c>
      <c r="F557" s="46"/>
      <c r="G557" s="43">
        <f t="shared" si="89"/>
        <v>0</v>
      </c>
      <c r="H557" s="46"/>
      <c r="I557" s="43">
        <f t="shared" si="90"/>
        <v>0</v>
      </c>
      <c r="J557" s="43">
        <f t="shared" si="91"/>
        <v>0</v>
      </c>
      <c r="K557" s="42" t="s">
        <v>15</v>
      </c>
      <c r="L557" s="46"/>
      <c r="M557" s="43">
        <f t="shared" si="92"/>
        <v>0</v>
      </c>
      <c r="N557" s="46"/>
      <c r="O557" s="43">
        <f t="shared" si="93"/>
        <v>0</v>
      </c>
      <c r="P557" s="43">
        <f t="shared" si="94"/>
        <v>0</v>
      </c>
      <c r="Q557" s="44" t="s">
        <v>94</v>
      </c>
      <c r="R557" s="46" t="s">
        <v>45</v>
      </c>
      <c r="S557" s="43">
        <v>0</v>
      </c>
      <c r="T557" s="46"/>
      <c r="U557" s="43">
        <v>0</v>
      </c>
      <c r="V557" s="46"/>
      <c r="W557" s="46" t="str">
        <f t="shared" si="95"/>
        <v>0.00000</v>
      </c>
      <c r="X557" s="46" t="str">
        <f t="shared" si="96"/>
        <v>0.00000</v>
      </c>
      <c r="Y557" s="49">
        <v>0</v>
      </c>
      <c r="Z557" s="49">
        <f t="shared" si="97"/>
        <v>0</v>
      </c>
      <c r="AA557" s="46" t="str">
        <f t="shared" si="98"/>
        <v>NA</v>
      </c>
    </row>
    <row r="558" spans="1:27" hidden="1" x14ac:dyDescent="0.2">
      <c r="A558" s="47">
        <v>43961</v>
      </c>
      <c r="B558" s="49">
        <v>0</v>
      </c>
      <c r="C558" s="49">
        <v>0</v>
      </c>
      <c r="D558" s="41">
        <f t="shared" si="88"/>
        <v>0</v>
      </c>
      <c r="E558" s="42" t="s">
        <v>15</v>
      </c>
      <c r="F558" s="46"/>
      <c r="G558" s="43">
        <f t="shared" si="89"/>
        <v>0</v>
      </c>
      <c r="H558" s="46"/>
      <c r="I558" s="43">
        <f t="shared" si="90"/>
        <v>0</v>
      </c>
      <c r="J558" s="43">
        <f t="shared" si="91"/>
        <v>0</v>
      </c>
      <c r="K558" s="42" t="s">
        <v>15</v>
      </c>
      <c r="L558" s="46"/>
      <c r="M558" s="43">
        <f t="shared" si="92"/>
        <v>0</v>
      </c>
      <c r="N558" s="46"/>
      <c r="O558" s="43">
        <f t="shared" si="93"/>
        <v>0</v>
      </c>
      <c r="P558" s="43">
        <f t="shared" si="94"/>
        <v>0</v>
      </c>
      <c r="Q558" s="44" t="s">
        <v>94</v>
      </c>
      <c r="R558" s="46" t="s">
        <v>45</v>
      </c>
      <c r="S558" s="43">
        <v>0</v>
      </c>
      <c r="T558" s="46"/>
      <c r="U558" s="43">
        <v>0</v>
      </c>
      <c r="V558" s="46"/>
      <c r="W558" s="46" t="str">
        <f t="shared" si="95"/>
        <v>0.00000</v>
      </c>
      <c r="X558" s="46" t="str">
        <f t="shared" si="96"/>
        <v>0.00000</v>
      </c>
      <c r="Y558" s="49">
        <v>0</v>
      </c>
      <c r="Z558" s="49">
        <f t="shared" si="97"/>
        <v>0</v>
      </c>
      <c r="AA558" s="46" t="str">
        <f t="shared" si="98"/>
        <v>NA</v>
      </c>
    </row>
    <row r="559" spans="1:27" hidden="1" x14ac:dyDescent="0.2">
      <c r="A559" s="47">
        <v>43962</v>
      </c>
      <c r="B559" s="49">
        <v>0</v>
      </c>
      <c r="C559" s="49">
        <v>0</v>
      </c>
      <c r="D559" s="41">
        <f t="shared" si="88"/>
        <v>0</v>
      </c>
      <c r="E559" s="42" t="s">
        <v>15</v>
      </c>
      <c r="F559" s="46"/>
      <c r="G559" s="43">
        <f t="shared" si="89"/>
        <v>0</v>
      </c>
      <c r="H559" s="46"/>
      <c r="I559" s="43">
        <f t="shared" si="90"/>
        <v>0</v>
      </c>
      <c r="J559" s="43">
        <f t="shared" si="91"/>
        <v>0</v>
      </c>
      <c r="K559" s="42" t="s">
        <v>15</v>
      </c>
      <c r="L559" s="46"/>
      <c r="M559" s="43">
        <f t="shared" si="92"/>
        <v>0</v>
      </c>
      <c r="N559" s="46"/>
      <c r="O559" s="43">
        <f t="shared" si="93"/>
        <v>0</v>
      </c>
      <c r="P559" s="43">
        <f t="shared" si="94"/>
        <v>0</v>
      </c>
      <c r="Q559" s="44" t="s">
        <v>45</v>
      </c>
      <c r="R559" s="46" t="s">
        <v>45</v>
      </c>
      <c r="S559" s="43">
        <v>0</v>
      </c>
      <c r="T559" s="46"/>
      <c r="U559" s="43">
        <v>0</v>
      </c>
      <c r="V559" s="46"/>
      <c r="W559" s="46" t="str">
        <f t="shared" si="95"/>
        <v>0.00000</v>
      </c>
      <c r="X559" s="46" t="str">
        <f t="shared" si="96"/>
        <v>0.00000</v>
      </c>
      <c r="Y559" s="49">
        <v>0</v>
      </c>
      <c r="Z559" s="49">
        <f t="shared" si="97"/>
        <v>0</v>
      </c>
      <c r="AA559" s="46" t="str">
        <f t="shared" si="98"/>
        <v>NA</v>
      </c>
    </row>
    <row r="560" spans="1:27" hidden="1" x14ac:dyDescent="0.2">
      <c r="A560" s="47">
        <v>43963</v>
      </c>
      <c r="B560" s="49">
        <v>0</v>
      </c>
      <c r="C560" s="49">
        <v>0</v>
      </c>
      <c r="D560" s="41">
        <f t="shared" si="88"/>
        <v>0</v>
      </c>
      <c r="E560" s="42" t="s">
        <v>15</v>
      </c>
      <c r="F560" s="46"/>
      <c r="G560" s="43">
        <f t="shared" si="89"/>
        <v>0</v>
      </c>
      <c r="H560" s="46"/>
      <c r="I560" s="43">
        <f t="shared" si="90"/>
        <v>0</v>
      </c>
      <c r="J560" s="43">
        <f t="shared" si="91"/>
        <v>0</v>
      </c>
      <c r="K560" s="42" t="s">
        <v>15</v>
      </c>
      <c r="L560" s="46"/>
      <c r="M560" s="43">
        <f t="shared" si="92"/>
        <v>0</v>
      </c>
      <c r="N560" s="46"/>
      <c r="O560" s="43">
        <f t="shared" si="93"/>
        <v>0</v>
      </c>
      <c r="P560" s="43">
        <f t="shared" si="94"/>
        <v>0</v>
      </c>
      <c r="Q560" s="44" t="s">
        <v>45</v>
      </c>
      <c r="R560" s="46" t="s">
        <v>45</v>
      </c>
      <c r="S560" s="43">
        <v>0</v>
      </c>
      <c r="T560" s="46"/>
      <c r="U560" s="43">
        <v>0</v>
      </c>
      <c r="V560" s="46"/>
      <c r="W560" s="46" t="str">
        <f t="shared" si="95"/>
        <v>0.00000</v>
      </c>
      <c r="X560" s="46" t="str">
        <f t="shared" si="96"/>
        <v>0.00000</v>
      </c>
      <c r="Y560" s="49">
        <v>0</v>
      </c>
      <c r="Z560" s="49">
        <f t="shared" si="97"/>
        <v>0</v>
      </c>
      <c r="AA560" s="46" t="str">
        <f t="shared" si="98"/>
        <v>NA</v>
      </c>
    </row>
    <row r="561" spans="1:27" hidden="1" x14ac:dyDescent="0.2">
      <c r="A561" s="47">
        <v>43964</v>
      </c>
      <c r="B561" s="49">
        <v>0</v>
      </c>
      <c r="C561" s="49">
        <v>0</v>
      </c>
      <c r="D561" s="41">
        <f t="shared" si="88"/>
        <v>0</v>
      </c>
      <c r="E561" s="42" t="s">
        <v>15</v>
      </c>
      <c r="F561" s="46"/>
      <c r="G561" s="43">
        <f t="shared" si="89"/>
        <v>0</v>
      </c>
      <c r="H561" s="46"/>
      <c r="I561" s="43">
        <f t="shared" si="90"/>
        <v>0</v>
      </c>
      <c r="J561" s="43">
        <f t="shared" si="91"/>
        <v>0</v>
      </c>
      <c r="K561" s="42" t="s">
        <v>15</v>
      </c>
      <c r="L561" s="46"/>
      <c r="M561" s="43">
        <f t="shared" si="92"/>
        <v>0</v>
      </c>
      <c r="N561" s="46"/>
      <c r="O561" s="43">
        <f t="shared" si="93"/>
        <v>0</v>
      </c>
      <c r="P561" s="43">
        <f t="shared" si="94"/>
        <v>0</v>
      </c>
      <c r="Q561" s="44" t="s">
        <v>45</v>
      </c>
      <c r="R561" s="46" t="s">
        <v>45</v>
      </c>
      <c r="S561" s="43">
        <v>0</v>
      </c>
      <c r="T561" s="46"/>
      <c r="U561" s="43">
        <v>0</v>
      </c>
      <c r="V561" s="46"/>
      <c r="W561" s="46" t="str">
        <f t="shared" si="95"/>
        <v>0.00000</v>
      </c>
      <c r="X561" s="46" t="str">
        <f t="shared" si="96"/>
        <v>0.00000</v>
      </c>
      <c r="Y561" s="49">
        <v>0</v>
      </c>
      <c r="Z561" s="49">
        <f t="shared" si="97"/>
        <v>0</v>
      </c>
      <c r="AA561" s="46" t="str">
        <f t="shared" si="98"/>
        <v>NA</v>
      </c>
    </row>
    <row r="562" spans="1:27" hidden="1" x14ac:dyDescent="0.2">
      <c r="A562" s="47">
        <v>43965</v>
      </c>
      <c r="B562" s="49">
        <v>0</v>
      </c>
      <c r="C562" s="49">
        <v>0</v>
      </c>
      <c r="D562" s="41">
        <f t="shared" si="88"/>
        <v>0</v>
      </c>
      <c r="E562" s="42" t="s">
        <v>15</v>
      </c>
      <c r="F562" s="46"/>
      <c r="G562" s="43">
        <f t="shared" si="89"/>
        <v>0</v>
      </c>
      <c r="H562" s="46"/>
      <c r="I562" s="43">
        <f t="shared" si="90"/>
        <v>0</v>
      </c>
      <c r="J562" s="43">
        <f t="shared" si="91"/>
        <v>0</v>
      </c>
      <c r="K562" s="42" t="s">
        <v>15</v>
      </c>
      <c r="L562" s="46"/>
      <c r="M562" s="43">
        <f t="shared" si="92"/>
        <v>0</v>
      </c>
      <c r="N562" s="46"/>
      <c r="O562" s="43">
        <f t="shared" si="93"/>
        <v>0</v>
      </c>
      <c r="P562" s="43">
        <f t="shared" si="94"/>
        <v>0</v>
      </c>
      <c r="Q562" s="44" t="s">
        <v>45</v>
      </c>
      <c r="R562" s="46" t="s">
        <v>45</v>
      </c>
      <c r="S562" s="43">
        <v>0</v>
      </c>
      <c r="T562" s="46"/>
      <c r="U562" s="43">
        <v>0</v>
      </c>
      <c r="V562" s="46"/>
      <c r="W562" s="46" t="str">
        <f t="shared" si="95"/>
        <v>0.00000</v>
      </c>
      <c r="X562" s="46" t="str">
        <f t="shared" si="96"/>
        <v>0.00000</v>
      </c>
      <c r="Y562" s="49">
        <v>0</v>
      </c>
      <c r="Z562" s="49">
        <f t="shared" si="97"/>
        <v>0</v>
      </c>
      <c r="AA562" s="46" t="str">
        <f t="shared" si="98"/>
        <v>NA</v>
      </c>
    </row>
    <row r="563" spans="1:27" hidden="1" x14ac:dyDescent="0.2">
      <c r="A563" s="47">
        <v>43966</v>
      </c>
      <c r="B563" s="49">
        <v>0</v>
      </c>
      <c r="C563" s="49">
        <v>0</v>
      </c>
      <c r="D563" s="41">
        <f t="shared" si="88"/>
        <v>0</v>
      </c>
      <c r="E563" s="42" t="s">
        <v>15</v>
      </c>
      <c r="F563" s="46"/>
      <c r="G563" s="43">
        <f t="shared" si="89"/>
        <v>0</v>
      </c>
      <c r="H563" s="46"/>
      <c r="I563" s="43">
        <f t="shared" si="90"/>
        <v>0</v>
      </c>
      <c r="J563" s="43">
        <f t="shared" si="91"/>
        <v>0</v>
      </c>
      <c r="K563" s="42" t="s">
        <v>15</v>
      </c>
      <c r="L563" s="46"/>
      <c r="M563" s="43">
        <f t="shared" si="92"/>
        <v>0</v>
      </c>
      <c r="N563" s="46"/>
      <c r="O563" s="43">
        <f t="shared" si="93"/>
        <v>0</v>
      </c>
      <c r="P563" s="43">
        <f t="shared" si="94"/>
        <v>0</v>
      </c>
      <c r="Q563" s="44" t="s">
        <v>45</v>
      </c>
      <c r="R563" s="46" t="s">
        <v>45</v>
      </c>
      <c r="S563" s="43">
        <v>0</v>
      </c>
      <c r="T563" s="46"/>
      <c r="U563" s="43">
        <v>0</v>
      </c>
      <c r="V563" s="46"/>
      <c r="W563" s="46" t="str">
        <f t="shared" si="95"/>
        <v>0.00000</v>
      </c>
      <c r="X563" s="46" t="str">
        <f t="shared" si="96"/>
        <v>0.00000</v>
      </c>
      <c r="Y563" s="49">
        <v>0</v>
      </c>
      <c r="Z563" s="49">
        <f t="shared" si="97"/>
        <v>0</v>
      </c>
      <c r="AA563" s="46" t="str">
        <f t="shared" si="98"/>
        <v>NA</v>
      </c>
    </row>
    <row r="564" spans="1:27" hidden="1" x14ac:dyDescent="0.2">
      <c r="A564" s="47">
        <v>43967</v>
      </c>
      <c r="B564" s="49">
        <v>0</v>
      </c>
      <c r="C564" s="49">
        <v>0</v>
      </c>
      <c r="D564" s="41">
        <f t="shared" si="88"/>
        <v>0</v>
      </c>
      <c r="E564" s="42" t="s">
        <v>15</v>
      </c>
      <c r="F564" s="46"/>
      <c r="G564" s="43">
        <f t="shared" si="89"/>
        <v>0</v>
      </c>
      <c r="H564" s="46"/>
      <c r="I564" s="43">
        <f t="shared" si="90"/>
        <v>0</v>
      </c>
      <c r="J564" s="43">
        <f t="shared" si="91"/>
        <v>0</v>
      </c>
      <c r="K564" s="42" t="s">
        <v>15</v>
      </c>
      <c r="L564" s="46"/>
      <c r="M564" s="43">
        <f t="shared" si="92"/>
        <v>0</v>
      </c>
      <c r="N564" s="46"/>
      <c r="O564" s="43">
        <f t="shared" si="93"/>
        <v>0</v>
      </c>
      <c r="P564" s="43">
        <f t="shared" si="94"/>
        <v>0</v>
      </c>
      <c r="Q564" s="44" t="s">
        <v>94</v>
      </c>
      <c r="R564" s="46" t="s">
        <v>45</v>
      </c>
      <c r="S564" s="43">
        <v>0</v>
      </c>
      <c r="T564" s="46"/>
      <c r="U564" s="43">
        <v>0</v>
      </c>
      <c r="V564" s="46"/>
      <c r="W564" s="46" t="str">
        <f t="shared" si="95"/>
        <v>0.00000</v>
      </c>
      <c r="X564" s="46" t="str">
        <f t="shared" si="96"/>
        <v>0.00000</v>
      </c>
      <c r="Y564" s="49">
        <v>0</v>
      </c>
      <c r="Z564" s="49">
        <f t="shared" si="97"/>
        <v>0</v>
      </c>
      <c r="AA564" s="46" t="str">
        <f t="shared" si="98"/>
        <v>NA</v>
      </c>
    </row>
    <row r="565" spans="1:27" hidden="1" x14ac:dyDescent="0.2">
      <c r="A565" s="47">
        <v>43968</v>
      </c>
      <c r="B565" s="49">
        <v>0</v>
      </c>
      <c r="C565" s="49">
        <v>0</v>
      </c>
      <c r="D565" s="41">
        <f t="shared" si="88"/>
        <v>0</v>
      </c>
      <c r="E565" s="42" t="s">
        <v>15</v>
      </c>
      <c r="F565" s="46"/>
      <c r="G565" s="43">
        <f t="shared" si="89"/>
        <v>0</v>
      </c>
      <c r="H565" s="46"/>
      <c r="I565" s="43">
        <f t="shared" si="90"/>
        <v>0</v>
      </c>
      <c r="J565" s="43">
        <f t="shared" si="91"/>
        <v>0</v>
      </c>
      <c r="K565" s="42" t="s">
        <v>15</v>
      </c>
      <c r="L565" s="46"/>
      <c r="M565" s="43">
        <f t="shared" si="92"/>
        <v>0</v>
      </c>
      <c r="N565" s="46"/>
      <c r="O565" s="43">
        <f t="shared" si="93"/>
        <v>0</v>
      </c>
      <c r="P565" s="43">
        <f t="shared" si="94"/>
        <v>0</v>
      </c>
      <c r="Q565" s="44" t="s">
        <v>94</v>
      </c>
      <c r="R565" s="46" t="s">
        <v>45</v>
      </c>
      <c r="S565" s="43">
        <v>0</v>
      </c>
      <c r="T565" s="46"/>
      <c r="U565" s="43">
        <v>0</v>
      </c>
      <c r="V565" s="46"/>
      <c r="W565" s="46" t="str">
        <f t="shared" si="95"/>
        <v>0.00000</v>
      </c>
      <c r="X565" s="46" t="str">
        <f t="shared" si="96"/>
        <v>0.00000</v>
      </c>
      <c r="Y565" s="49">
        <v>0</v>
      </c>
      <c r="Z565" s="49">
        <f t="shared" si="97"/>
        <v>0</v>
      </c>
      <c r="AA565" s="46" t="str">
        <f t="shared" si="98"/>
        <v>NA</v>
      </c>
    </row>
    <row r="566" spans="1:27" hidden="1" x14ac:dyDescent="0.2">
      <c r="A566" s="47">
        <v>43969</v>
      </c>
      <c r="B566" s="49">
        <v>0</v>
      </c>
      <c r="C566" s="49">
        <v>0</v>
      </c>
      <c r="D566" s="41">
        <f t="shared" si="88"/>
        <v>0</v>
      </c>
      <c r="E566" s="42" t="s">
        <v>15</v>
      </c>
      <c r="F566" s="46"/>
      <c r="G566" s="43">
        <f t="shared" si="89"/>
        <v>0</v>
      </c>
      <c r="H566" s="46"/>
      <c r="I566" s="43">
        <f t="shared" si="90"/>
        <v>0</v>
      </c>
      <c r="J566" s="43">
        <f t="shared" si="91"/>
        <v>0</v>
      </c>
      <c r="K566" s="42" t="s">
        <v>15</v>
      </c>
      <c r="L566" s="46"/>
      <c r="M566" s="43">
        <f t="shared" si="92"/>
        <v>0</v>
      </c>
      <c r="N566" s="46"/>
      <c r="O566" s="43">
        <f t="shared" si="93"/>
        <v>0</v>
      </c>
      <c r="P566" s="43">
        <f t="shared" si="94"/>
        <v>0</v>
      </c>
      <c r="Q566" s="44" t="s">
        <v>45</v>
      </c>
      <c r="R566" s="46" t="s">
        <v>45</v>
      </c>
      <c r="S566" s="43">
        <v>0</v>
      </c>
      <c r="T566" s="46"/>
      <c r="U566" s="43">
        <v>0</v>
      </c>
      <c r="V566" s="46"/>
      <c r="W566" s="46" t="str">
        <f t="shared" si="95"/>
        <v>0.00000</v>
      </c>
      <c r="X566" s="46" t="str">
        <f t="shared" si="96"/>
        <v>0.00000</v>
      </c>
      <c r="Y566" s="49">
        <v>0</v>
      </c>
      <c r="Z566" s="49">
        <f t="shared" si="97"/>
        <v>0</v>
      </c>
      <c r="AA566" s="46" t="str">
        <f t="shared" si="98"/>
        <v>NA</v>
      </c>
    </row>
    <row r="567" spans="1:27" hidden="1" x14ac:dyDescent="0.2">
      <c r="A567" s="47">
        <v>43970</v>
      </c>
      <c r="B567" s="49">
        <v>0</v>
      </c>
      <c r="C567" s="49">
        <v>0</v>
      </c>
      <c r="D567" s="41">
        <f t="shared" si="88"/>
        <v>0</v>
      </c>
      <c r="E567" s="42" t="s">
        <v>15</v>
      </c>
      <c r="F567" s="46"/>
      <c r="G567" s="43">
        <f t="shared" si="89"/>
        <v>0</v>
      </c>
      <c r="H567" s="46"/>
      <c r="I567" s="43">
        <f t="shared" si="90"/>
        <v>0</v>
      </c>
      <c r="J567" s="43">
        <f t="shared" si="91"/>
        <v>0</v>
      </c>
      <c r="K567" s="42" t="s">
        <v>15</v>
      </c>
      <c r="L567" s="46"/>
      <c r="M567" s="43">
        <f t="shared" si="92"/>
        <v>0</v>
      </c>
      <c r="N567" s="46"/>
      <c r="O567" s="43">
        <f t="shared" si="93"/>
        <v>0</v>
      </c>
      <c r="P567" s="43">
        <f t="shared" si="94"/>
        <v>0</v>
      </c>
      <c r="Q567" s="44" t="s">
        <v>45</v>
      </c>
      <c r="R567" s="46" t="s">
        <v>45</v>
      </c>
      <c r="S567" s="43">
        <v>0</v>
      </c>
      <c r="T567" s="46"/>
      <c r="U567" s="43">
        <v>0</v>
      </c>
      <c r="V567" s="46"/>
      <c r="W567" s="46" t="str">
        <f t="shared" si="95"/>
        <v>0.00000</v>
      </c>
      <c r="X567" s="46" t="str">
        <f t="shared" si="96"/>
        <v>0.00000</v>
      </c>
      <c r="Y567" s="49">
        <v>0</v>
      </c>
      <c r="Z567" s="49">
        <f t="shared" si="97"/>
        <v>0</v>
      </c>
      <c r="AA567" s="46" t="str">
        <f t="shared" si="98"/>
        <v>NA</v>
      </c>
    </row>
    <row r="568" spans="1:27" hidden="1" x14ac:dyDescent="0.2">
      <c r="A568" s="47">
        <v>43971</v>
      </c>
      <c r="B568" s="49">
        <v>0</v>
      </c>
      <c r="C568" s="49">
        <v>0</v>
      </c>
      <c r="D568" s="41">
        <f t="shared" si="88"/>
        <v>0</v>
      </c>
      <c r="E568" s="42" t="s">
        <v>15</v>
      </c>
      <c r="F568" s="46"/>
      <c r="G568" s="43">
        <f t="shared" si="89"/>
        <v>0</v>
      </c>
      <c r="H568" s="46"/>
      <c r="I568" s="43">
        <f t="shared" si="90"/>
        <v>0</v>
      </c>
      <c r="J568" s="43">
        <f t="shared" si="91"/>
        <v>0</v>
      </c>
      <c r="K568" s="42" t="s">
        <v>15</v>
      </c>
      <c r="L568" s="46"/>
      <c r="M568" s="43">
        <f t="shared" si="92"/>
        <v>0</v>
      </c>
      <c r="N568" s="46"/>
      <c r="O568" s="43">
        <f t="shared" si="93"/>
        <v>0</v>
      </c>
      <c r="P568" s="43">
        <f t="shared" si="94"/>
        <v>0</v>
      </c>
      <c r="Q568" s="44" t="s">
        <v>45</v>
      </c>
      <c r="R568" s="46" t="s">
        <v>45</v>
      </c>
      <c r="S568" s="43">
        <v>0</v>
      </c>
      <c r="T568" s="46"/>
      <c r="U568" s="43">
        <v>0</v>
      </c>
      <c r="V568" s="46"/>
      <c r="W568" s="46" t="str">
        <f t="shared" si="95"/>
        <v>0.00000</v>
      </c>
      <c r="X568" s="46" t="str">
        <f t="shared" si="96"/>
        <v>0.00000</v>
      </c>
      <c r="Y568" s="49">
        <v>0</v>
      </c>
      <c r="Z568" s="49">
        <f t="shared" si="97"/>
        <v>0</v>
      </c>
      <c r="AA568" s="46" t="str">
        <f t="shared" si="98"/>
        <v>NA</v>
      </c>
    </row>
    <row r="569" spans="1:27" hidden="1" x14ac:dyDescent="0.2">
      <c r="A569" s="47">
        <v>43972</v>
      </c>
      <c r="B569" s="49">
        <v>0</v>
      </c>
      <c r="C569" s="49">
        <v>0</v>
      </c>
      <c r="D569" s="41">
        <f t="shared" si="88"/>
        <v>0</v>
      </c>
      <c r="E569" s="42" t="s">
        <v>15</v>
      </c>
      <c r="F569" s="46"/>
      <c r="G569" s="43">
        <f t="shared" si="89"/>
        <v>0</v>
      </c>
      <c r="H569" s="46"/>
      <c r="I569" s="43">
        <f t="shared" si="90"/>
        <v>0</v>
      </c>
      <c r="J569" s="43">
        <f t="shared" si="91"/>
        <v>0</v>
      </c>
      <c r="K569" s="42" t="s">
        <v>15</v>
      </c>
      <c r="L569" s="46"/>
      <c r="M569" s="43">
        <f t="shared" si="92"/>
        <v>0</v>
      </c>
      <c r="N569" s="46"/>
      <c r="O569" s="43">
        <f t="shared" si="93"/>
        <v>0</v>
      </c>
      <c r="P569" s="43">
        <f t="shared" si="94"/>
        <v>0</v>
      </c>
      <c r="Q569" s="44" t="s">
        <v>45</v>
      </c>
      <c r="R569" s="46" t="s">
        <v>45</v>
      </c>
      <c r="S569" s="43">
        <v>0</v>
      </c>
      <c r="T569" s="46"/>
      <c r="U569" s="43">
        <v>0</v>
      </c>
      <c r="V569" s="46"/>
      <c r="W569" s="46" t="str">
        <f t="shared" si="95"/>
        <v>0.00000</v>
      </c>
      <c r="X569" s="46" t="str">
        <f t="shared" si="96"/>
        <v>0.00000</v>
      </c>
      <c r="Y569" s="49">
        <v>0</v>
      </c>
      <c r="Z569" s="49">
        <f t="shared" si="97"/>
        <v>0</v>
      </c>
      <c r="AA569" s="46" t="str">
        <f t="shared" si="98"/>
        <v>NA</v>
      </c>
    </row>
    <row r="570" spans="1:27" hidden="1" x14ac:dyDescent="0.2">
      <c r="A570" s="47">
        <v>43973</v>
      </c>
      <c r="B570" s="49">
        <v>0</v>
      </c>
      <c r="C570" s="49">
        <v>0</v>
      </c>
      <c r="D570" s="41">
        <f t="shared" si="88"/>
        <v>0</v>
      </c>
      <c r="E570" s="42" t="s">
        <v>15</v>
      </c>
      <c r="F570" s="46"/>
      <c r="G570" s="43">
        <f t="shared" si="89"/>
        <v>0</v>
      </c>
      <c r="H570" s="46"/>
      <c r="I570" s="43">
        <f t="shared" si="90"/>
        <v>0</v>
      </c>
      <c r="J570" s="43">
        <f t="shared" si="91"/>
        <v>0</v>
      </c>
      <c r="K570" s="42" t="s">
        <v>15</v>
      </c>
      <c r="L570" s="46"/>
      <c r="M570" s="43">
        <f t="shared" si="92"/>
        <v>0</v>
      </c>
      <c r="N570" s="46"/>
      <c r="O570" s="43">
        <f t="shared" si="93"/>
        <v>0</v>
      </c>
      <c r="P570" s="43">
        <f t="shared" si="94"/>
        <v>0</v>
      </c>
      <c r="Q570" s="44" t="s">
        <v>45</v>
      </c>
      <c r="R570" s="46" t="s">
        <v>45</v>
      </c>
      <c r="S570" s="43">
        <v>0</v>
      </c>
      <c r="T570" s="46"/>
      <c r="U570" s="43">
        <v>0</v>
      </c>
      <c r="V570" s="46"/>
      <c r="W570" s="46" t="str">
        <f t="shared" si="95"/>
        <v>0.00000</v>
      </c>
      <c r="X570" s="46" t="str">
        <f t="shared" si="96"/>
        <v>0.00000</v>
      </c>
      <c r="Y570" s="49">
        <v>0</v>
      </c>
      <c r="Z570" s="49">
        <f t="shared" si="97"/>
        <v>0</v>
      </c>
      <c r="AA570" s="46" t="str">
        <f t="shared" si="98"/>
        <v>NA</v>
      </c>
    </row>
    <row r="571" spans="1:27" hidden="1" x14ac:dyDescent="0.2">
      <c r="A571" s="47">
        <v>43974</v>
      </c>
      <c r="B571" s="49">
        <v>0</v>
      </c>
      <c r="C571" s="49">
        <v>0</v>
      </c>
      <c r="D571" s="41">
        <f t="shared" si="88"/>
        <v>0</v>
      </c>
      <c r="E571" s="42" t="s">
        <v>15</v>
      </c>
      <c r="F571" s="46"/>
      <c r="G571" s="43">
        <f t="shared" si="89"/>
        <v>0</v>
      </c>
      <c r="H571" s="46"/>
      <c r="I571" s="43">
        <f t="shared" si="90"/>
        <v>0</v>
      </c>
      <c r="J571" s="43">
        <f t="shared" si="91"/>
        <v>0</v>
      </c>
      <c r="K571" s="42" t="s">
        <v>15</v>
      </c>
      <c r="L571" s="46"/>
      <c r="M571" s="43">
        <f t="shared" si="92"/>
        <v>0</v>
      </c>
      <c r="N571" s="46"/>
      <c r="O571" s="43">
        <f t="shared" si="93"/>
        <v>0</v>
      </c>
      <c r="P571" s="43">
        <f t="shared" si="94"/>
        <v>0</v>
      </c>
      <c r="Q571" s="44" t="s">
        <v>94</v>
      </c>
      <c r="R571" s="46" t="s">
        <v>45</v>
      </c>
      <c r="S571" s="43">
        <v>0</v>
      </c>
      <c r="T571" s="46"/>
      <c r="U571" s="43">
        <v>0</v>
      </c>
      <c r="V571" s="46"/>
      <c r="W571" s="46" t="str">
        <f t="shared" si="95"/>
        <v>0.00000</v>
      </c>
      <c r="X571" s="46" t="str">
        <f t="shared" si="96"/>
        <v>0.00000</v>
      </c>
      <c r="Y571" s="49">
        <v>0</v>
      </c>
      <c r="Z571" s="49">
        <f t="shared" si="97"/>
        <v>0</v>
      </c>
      <c r="AA571" s="46" t="str">
        <f t="shared" si="98"/>
        <v>NA</v>
      </c>
    </row>
    <row r="572" spans="1:27" hidden="1" x14ac:dyDescent="0.2">
      <c r="A572" s="47">
        <v>43975</v>
      </c>
      <c r="B572" s="49">
        <v>0</v>
      </c>
      <c r="C572" s="49">
        <v>0</v>
      </c>
      <c r="D572" s="41">
        <f t="shared" si="88"/>
        <v>0</v>
      </c>
      <c r="E572" s="42" t="s">
        <v>15</v>
      </c>
      <c r="F572" s="46"/>
      <c r="G572" s="43">
        <f t="shared" si="89"/>
        <v>0</v>
      </c>
      <c r="H572" s="46"/>
      <c r="I572" s="43">
        <f t="shared" si="90"/>
        <v>0</v>
      </c>
      <c r="J572" s="43">
        <f t="shared" si="91"/>
        <v>0</v>
      </c>
      <c r="K572" s="42" t="s">
        <v>15</v>
      </c>
      <c r="L572" s="46"/>
      <c r="M572" s="43">
        <f t="shared" si="92"/>
        <v>0</v>
      </c>
      <c r="N572" s="46"/>
      <c r="O572" s="43">
        <f t="shared" si="93"/>
        <v>0</v>
      </c>
      <c r="P572" s="43">
        <f t="shared" si="94"/>
        <v>0</v>
      </c>
      <c r="Q572" s="44" t="s">
        <v>94</v>
      </c>
      <c r="R572" s="46" t="s">
        <v>45</v>
      </c>
      <c r="S572" s="43">
        <v>0</v>
      </c>
      <c r="T572" s="46"/>
      <c r="U572" s="43">
        <v>0</v>
      </c>
      <c r="V572" s="46"/>
      <c r="W572" s="46" t="str">
        <f t="shared" si="95"/>
        <v>0.00000</v>
      </c>
      <c r="X572" s="46" t="str">
        <f t="shared" si="96"/>
        <v>0.00000</v>
      </c>
      <c r="Y572" s="49">
        <v>0</v>
      </c>
      <c r="Z572" s="49">
        <f t="shared" si="97"/>
        <v>0</v>
      </c>
      <c r="AA572" s="46" t="str">
        <f t="shared" si="98"/>
        <v>NA</v>
      </c>
    </row>
    <row r="573" spans="1:27" hidden="1" x14ac:dyDescent="0.2">
      <c r="A573" s="47">
        <v>43976</v>
      </c>
      <c r="B573" s="49">
        <v>0</v>
      </c>
      <c r="C573" s="49">
        <v>0</v>
      </c>
      <c r="D573" s="41">
        <f t="shared" si="88"/>
        <v>0</v>
      </c>
      <c r="E573" s="42" t="s">
        <v>15</v>
      </c>
      <c r="F573" s="46"/>
      <c r="G573" s="43">
        <f t="shared" si="89"/>
        <v>0</v>
      </c>
      <c r="H573" s="46"/>
      <c r="I573" s="43">
        <f t="shared" si="90"/>
        <v>0</v>
      </c>
      <c r="J573" s="43">
        <f t="shared" si="91"/>
        <v>0</v>
      </c>
      <c r="K573" s="42" t="s">
        <v>15</v>
      </c>
      <c r="L573" s="46"/>
      <c r="M573" s="43">
        <f t="shared" si="92"/>
        <v>0</v>
      </c>
      <c r="N573" s="46"/>
      <c r="O573" s="43">
        <f t="shared" si="93"/>
        <v>0</v>
      </c>
      <c r="P573" s="43">
        <f t="shared" si="94"/>
        <v>0</v>
      </c>
      <c r="Q573" s="44" t="s">
        <v>45</v>
      </c>
      <c r="R573" s="46" t="s">
        <v>45</v>
      </c>
      <c r="S573" s="43">
        <v>0</v>
      </c>
      <c r="T573" s="46"/>
      <c r="U573" s="43">
        <v>0</v>
      </c>
      <c r="V573" s="46"/>
      <c r="W573" s="46" t="str">
        <f t="shared" si="95"/>
        <v>0.00000</v>
      </c>
      <c r="X573" s="46" t="str">
        <f t="shared" si="96"/>
        <v>0.00000</v>
      </c>
      <c r="Y573" s="49">
        <v>0</v>
      </c>
      <c r="Z573" s="49">
        <f t="shared" si="97"/>
        <v>0</v>
      </c>
      <c r="AA573" s="46" t="str">
        <f t="shared" si="98"/>
        <v>NA</v>
      </c>
    </row>
    <row r="574" spans="1:27" hidden="1" x14ac:dyDescent="0.2">
      <c r="A574" s="47">
        <v>43977</v>
      </c>
      <c r="B574" s="49">
        <v>0</v>
      </c>
      <c r="C574" s="49">
        <v>0</v>
      </c>
      <c r="D574" s="41">
        <f t="shared" si="88"/>
        <v>0</v>
      </c>
      <c r="E574" s="42" t="s">
        <v>15</v>
      </c>
      <c r="F574" s="46"/>
      <c r="G574" s="43">
        <f t="shared" si="89"/>
        <v>0</v>
      </c>
      <c r="H574" s="46"/>
      <c r="I574" s="43">
        <f t="shared" si="90"/>
        <v>0</v>
      </c>
      <c r="J574" s="43">
        <f t="shared" si="91"/>
        <v>0</v>
      </c>
      <c r="K574" s="42" t="s">
        <v>15</v>
      </c>
      <c r="L574" s="46"/>
      <c r="M574" s="43">
        <f t="shared" si="92"/>
        <v>0</v>
      </c>
      <c r="N574" s="46"/>
      <c r="O574" s="43">
        <f t="shared" si="93"/>
        <v>0</v>
      </c>
      <c r="P574" s="43">
        <f t="shared" si="94"/>
        <v>0</v>
      </c>
      <c r="Q574" s="44" t="s">
        <v>45</v>
      </c>
      <c r="R574" s="46" t="s">
        <v>45</v>
      </c>
      <c r="S574" s="43">
        <v>0</v>
      </c>
      <c r="T574" s="46"/>
      <c r="U574" s="43">
        <v>0</v>
      </c>
      <c r="V574" s="46"/>
      <c r="W574" s="46" t="str">
        <f t="shared" si="95"/>
        <v>0.00000</v>
      </c>
      <c r="X574" s="46" t="str">
        <f t="shared" si="96"/>
        <v>0.00000</v>
      </c>
      <c r="Y574" s="49">
        <v>0</v>
      </c>
      <c r="Z574" s="49">
        <f t="shared" si="97"/>
        <v>0</v>
      </c>
      <c r="AA574" s="46" t="str">
        <f t="shared" si="98"/>
        <v>NA</v>
      </c>
    </row>
    <row r="575" spans="1:27" hidden="1" x14ac:dyDescent="0.2">
      <c r="A575" s="47">
        <v>43978</v>
      </c>
      <c r="B575" s="49">
        <v>0</v>
      </c>
      <c r="C575" s="49">
        <v>0</v>
      </c>
      <c r="D575" s="41">
        <f t="shared" si="88"/>
        <v>0</v>
      </c>
      <c r="E575" s="42" t="s">
        <v>15</v>
      </c>
      <c r="F575" s="46"/>
      <c r="G575" s="43">
        <f t="shared" si="89"/>
        <v>0</v>
      </c>
      <c r="H575" s="46"/>
      <c r="I575" s="43">
        <f t="shared" si="90"/>
        <v>0</v>
      </c>
      <c r="J575" s="43">
        <f t="shared" si="91"/>
        <v>0</v>
      </c>
      <c r="K575" s="42" t="s">
        <v>15</v>
      </c>
      <c r="L575" s="46"/>
      <c r="M575" s="43">
        <f t="shared" si="92"/>
        <v>0</v>
      </c>
      <c r="N575" s="46"/>
      <c r="O575" s="43">
        <f t="shared" si="93"/>
        <v>0</v>
      </c>
      <c r="P575" s="43">
        <f t="shared" si="94"/>
        <v>0</v>
      </c>
      <c r="Q575" s="44" t="s">
        <v>45</v>
      </c>
      <c r="R575" s="46" t="s">
        <v>45</v>
      </c>
      <c r="S575" s="43">
        <v>0</v>
      </c>
      <c r="T575" s="46"/>
      <c r="U575" s="43">
        <v>0</v>
      </c>
      <c r="V575" s="46"/>
      <c r="W575" s="46" t="str">
        <f t="shared" si="95"/>
        <v>0.00000</v>
      </c>
      <c r="X575" s="46" t="str">
        <f t="shared" si="96"/>
        <v>0.00000</v>
      </c>
      <c r="Y575" s="49">
        <v>0</v>
      </c>
      <c r="Z575" s="49">
        <f t="shared" si="97"/>
        <v>0</v>
      </c>
      <c r="AA575" s="46" t="str">
        <f t="shared" si="98"/>
        <v>NA</v>
      </c>
    </row>
    <row r="576" spans="1:27" hidden="1" x14ac:dyDescent="0.2">
      <c r="A576" s="47">
        <v>43979</v>
      </c>
      <c r="B576" s="49">
        <v>0</v>
      </c>
      <c r="C576" s="49">
        <v>0</v>
      </c>
      <c r="D576" s="41">
        <f t="shared" si="88"/>
        <v>0</v>
      </c>
      <c r="E576" s="42" t="s">
        <v>15</v>
      </c>
      <c r="F576" s="46"/>
      <c r="G576" s="43">
        <f t="shared" si="89"/>
        <v>0</v>
      </c>
      <c r="H576" s="46"/>
      <c r="I576" s="43">
        <f t="shared" si="90"/>
        <v>0</v>
      </c>
      <c r="J576" s="43">
        <f t="shared" si="91"/>
        <v>0</v>
      </c>
      <c r="K576" s="42" t="s">
        <v>15</v>
      </c>
      <c r="L576" s="46"/>
      <c r="M576" s="43">
        <f t="shared" si="92"/>
        <v>0</v>
      </c>
      <c r="N576" s="46"/>
      <c r="O576" s="43">
        <f t="shared" si="93"/>
        <v>0</v>
      </c>
      <c r="P576" s="43">
        <f t="shared" si="94"/>
        <v>0</v>
      </c>
      <c r="Q576" s="44" t="s">
        <v>45</v>
      </c>
      <c r="R576" s="46" t="s">
        <v>45</v>
      </c>
      <c r="S576" s="43">
        <v>0</v>
      </c>
      <c r="T576" s="46"/>
      <c r="U576" s="43">
        <v>0</v>
      </c>
      <c r="V576" s="46"/>
      <c r="W576" s="46" t="str">
        <f t="shared" si="95"/>
        <v>0.00000</v>
      </c>
      <c r="X576" s="46" t="str">
        <f t="shared" si="96"/>
        <v>0.00000</v>
      </c>
      <c r="Y576" s="49">
        <v>0</v>
      </c>
      <c r="Z576" s="49">
        <f t="shared" si="97"/>
        <v>0</v>
      </c>
      <c r="AA576" s="46" t="str">
        <f t="shared" si="98"/>
        <v>NA</v>
      </c>
    </row>
    <row r="577" spans="1:27" hidden="1" x14ac:dyDescent="0.2">
      <c r="A577" s="47">
        <v>43980</v>
      </c>
      <c r="B577" s="49">
        <v>0</v>
      </c>
      <c r="C577" s="49">
        <v>0</v>
      </c>
      <c r="D577" s="41">
        <f t="shared" si="88"/>
        <v>0</v>
      </c>
      <c r="E577" s="42" t="s">
        <v>15</v>
      </c>
      <c r="F577" s="46"/>
      <c r="G577" s="43">
        <f t="shared" si="89"/>
        <v>0</v>
      </c>
      <c r="H577" s="46"/>
      <c r="I577" s="43">
        <f t="shared" si="90"/>
        <v>0</v>
      </c>
      <c r="J577" s="43">
        <f t="shared" si="91"/>
        <v>0</v>
      </c>
      <c r="K577" s="42" t="s">
        <v>15</v>
      </c>
      <c r="L577" s="46"/>
      <c r="M577" s="43">
        <f t="shared" si="92"/>
        <v>0</v>
      </c>
      <c r="N577" s="46"/>
      <c r="O577" s="43">
        <f t="shared" si="93"/>
        <v>0</v>
      </c>
      <c r="P577" s="43">
        <f t="shared" si="94"/>
        <v>0</v>
      </c>
      <c r="Q577" s="44" t="s">
        <v>45</v>
      </c>
      <c r="R577" s="46" t="s">
        <v>45</v>
      </c>
      <c r="S577" s="43">
        <v>0</v>
      </c>
      <c r="T577" s="46"/>
      <c r="U577" s="43">
        <v>0</v>
      </c>
      <c r="V577" s="46"/>
      <c r="W577" s="46" t="str">
        <f t="shared" si="95"/>
        <v>0.00000</v>
      </c>
      <c r="X577" s="46" t="str">
        <f t="shared" si="96"/>
        <v>0.00000</v>
      </c>
      <c r="Y577" s="49">
        <v>0</v>
      </c>
      <c r="Z577" s="49">
        <f t="shared" si="97"/>
        <v>0</v>
      </c>
      <c r="AA577" s="46" t="str">
        <f t="shared" si="98"/>
        <v>NA</v>
      </c>
    </row>
    <row r="578" spans="1:27" hidden="1" x14ac:dyDescent="0.2">
      <c r="A578" s="47">
        <v>43981</v>
      </c>
      <c r="B578" s="49">
        <v>0</v>
      </c>
      <c r="C578" s="49">
        <v>0</v>
      </c>
      <c r="D578" s="41">
        <f t="shared" ref="D578:D641" si="99">(B578-C578)</f>
        <v>0</v>
      </c>
      <c r="E578" s="42" t="s">
        <v>15</v>
      </c>
      <c r="F578" s="46"/>
      <c r="G578" s="43">
        <f t="shared" ref="G578:G641" si="100">IF(E578="T",(B578-F578),0)</f>
        <v>0</v>
      </c>
      <c r="H578" s="46"/>
      <c r="I578" s="43">
        <f t="shared" ref="I578:I641" si="101">IF(E578="T",(H578-B578),0)</f>
        <v>0</v>
      </c>
      <c r="J578" s="43">
        <f t="shared" ref="J578:J641" si="102">IF(E578="T",(B578-0.003),0)</f>
        <v>0</v>
      </c>
      <c r="K578" s="42" t="s">
        <v>15</v>
      </c>
      <c r="L578" s="46"/>
      <c r="M578" s="43">
        <f t="shared" ref="M578:M641" si="103">IF(K578="T",(L578-C578),0)</f>
        <v>0</v>
      </c>
      <c r="N578" s="46"/>
      <c r="O578" s="43">
        <f t="shared" ref="O578:O641" si="104">IF(K578="T",(C578-N578),0)</f>
        <v>0</v>
      </c>
      <c r="P578" s="43">
        <f t="shared" ref="P578:P641" si="105">IF(K578="T",(C578+0.003),0)</f>
        <v>0</v>
      </c>
      <c r="Q578" s="44" t="s">
        <v>94</v>
      </c>
      <c r="R578" s="46" t="s">
        <v>45</v>
      </c>
      <c r="S578" s="43">
        <v>0</v>
      </c>
      <c r="T578" s="46"/>
      <c r="U578" s="43">
        <v>0</v>
      </c>
      <c r="V578" s="46"/>
      <c r="W578" s="46" t="str">
        <f t="shared" si="95"/>
        <v>0.00000</v>
      </c>
      <c r="X578" s="46" t="str">
        <f t="shared" si="96"/>
        <v>0.00000</v>
      </c>
      <c r="Y578" s="49">
        <v>0</v>
      </c>
      <c r="Z578" s="49">
        <f t="shared" si="97"/>
        <v>0</v>
      </c>
      <c r="AA578" s="46" t="str">
        <f t="shared" si="98"/>
        <v>NA</v>
      </c>
    </row>
    <row r="579" spans="1:27" hidden="1" x14ac:dyDescent="0.2">
      <c r="A579" s="47">
        <v>43982</v>
      </c>
      <c r="B579" s="49">
        <v>0</v>
      </c>
      <c r="C579" s="49">
        <v>0</v>
      </c>
      <c r="D579" s="41">
        <f t="shared" si="99"/>
        <v>0</v>
      </c>
      <c r="E579" s="42" t="s">
        <v>15</v>
      </c>
      <c r="F579" s="46"/>
      <c r="G579" s="43">
        <f t="shared" si="100"/>
        <v>0</v>
      </c>
      <c r="H579" s="46"/>
      <c r="I579" s="43">
        <f t="shared" si="101"/>
        <v>0</v>
      </c>
      <c r="J579" s="43">
        <f t="shared" si="102"/>
        <v>0</v>
      </c>
      <c r="K579" s="42" t="s">
        <v>15</v>
      </c>
      <c r="L579" s="46"/>
      <c r="M579" s="43">
        <f t="shared" si="103"/>
        <v>0</v>
      </c>
      <c r="N579" s="46"/>
      <c r="O579" s="43">
        <f t="shared" si="104"/>
        <v>0</v>
      </c>
      <c r="P579" s="43">
        <f t="shared" si="105"/>
        <v>0</v>
      </c>
      <c r="Q579" s="44" t="s">
        <v>94</v>
      </c>
      <c r="R579" s="46" t="s">
        <v>45</v>
      </c>
      <c r="S579" s="43">
        <v>0</v>
      </c>
      <c r="T579" s="46"/>
      <c r="U579" s="43">
        <v>0</v>
      </c>
      <c r="V579" s="46"/>
      <c r="W579" s="46" t="str">
        <f t="shared" ref="W579:W642" si="106">IF(E579="T",IF(I579&gt;0.00109,"0.00100","-0.00300"),"0.00000")</f>
        <v>0.00000</v>
      </c>
      <c r="X579" s="46" t="str">
        <f t="shared" ref="X579:X642" si="107">IF(K579="T",IF(O579&gt;0.00109,"0.00100","-0.00300"),"0.00000")</f>
        <v>0.00000</v>
      </c>
      <c r="Y579" s="49">
        <v>0</v>
      </c>
      <c r="Z579" s="49">
        <f t="shared" ref="Z579:Z642" si="108">SUM(W579+X579+Y579)</f>
        <v>0</v>
      </c>
      <c r="AA579" s="46" t="str">
        <f t="shared" ref="AA579:AA642" si="109">IF(Z579=0,"NA",IF(Z579&gt;0.00099,"P","F"))</f>
        <v>NA</v>
      </c>
    </row>
    <row r="580" spans="1:27" hidden="1" x14ac:dyDescent="0.2">
      <c r="A580" s="47">
        <v>43983</v>
      </c>
      <c r="B580" s="49">
        <v>0</v>
      </c>
      <c r="C580" s="49">
        <v>0</v>
      </c>
      <c r="D580" s="41">
        <f t="shared" si="99"/>
        <v>0</v>
      </c>
      <c r="E580" s="42" t="s">
        <v>15</v>
      </c>
      <c r="F580" s="46"/>
      <c r="G580" s="43">
        <f t="shared" si="100"/>
        <v>0</v>
      </c>
      <c r="H580" s="46"/>
      <c r="I580" s="43">
        <f t="shared" si="101"/>
        <v>0</v>
      </c>
      <c r="J580" s="43">
        <f t="shared" si="102"/>
        <v>0</v>
      </c>
      <c r="K580" s="42" t="s">
        <v>15</v>
      </c>
      <c r="L580" s="46"/>
      <c r="M580" s="43">
        <f t="shared" si="103"/>
        <v>0</v>
      </c>
      <c r="N580" s="46"/>
      <c r="O580" s="43">
        <f t="shared" si="104"/>
        <v>0</v>
      </c>
      <c r="P580" s="43">
        <f t="shared" si="105"/>
        <v>0</v>
      </c>
      <c r="Q580" s="44" t="s">
        <v>45</v>
      </c>
      <c r="R580" s="46" t="s">
        <v>45</v>
      </c>
      <c r="S580" s="43">
        <v>0</v>
      </c>
      <c r="T580" s="46"/>
      <c r="U580" s="43">
        <v>0</v>
      </c>
      <c r="V580" s="46"/>
      <c r="W580" s="46" t="str">
        <f t="shared" si="106"/>
        <v>0.00000</v>
      </c>
      <c r="X580" s="46" t="str">
        <f t="shared" si="107"/>
        <v>0.00000</v>
      </c>
      <c r="Y580" s="49">
        <v>0</v>
      </c>
      <c r="Z580" s="49">
        <f t="shared" si="108"/>
        <v>0</v>
      </c>
      <c r="AA580" s="46" t="str">
        <f t="shared" si="109"/>
        <v>NA</v>
      </c>
    </row>
    <row r="581" spans="1:27" hidden="1" x14ac:dyDescent="0.2">
      <c r="A581" s="47">
        <v>43984</v>
      </c>
      <c r="B581" s="49">
        <v>0</v>
      </c>
      <c r="C581" s="49">
        <v>0</v>
      </c>
      <c r="D581" s="41">
        <f t="shared" si="99"/>
        <v>0</v>
      </c>
      <c r="E581" s="42" t="s">
        <v>15</v>
      </c>
      <c r="F581" s="46"/>
      <c r="G581" s="43">
        <f t="shared" si="100"/>
        <v>0</v>
      </c>
      <c r="H581" s="46"/>
      <c r="I581" s="43">
        <f t="shared" si="101"/>
        <v>0</v>
      </c>
      <c r="J581" s="43">
        <f t="shared" si="102"/>
        <v>0</v>
      </c>
      <c r="K581" s="42" t="s">
        <v>15</v>
      </c>
      <c r="L581" s="46"/>
      <c r="M581" s="43">
        <f t="shared" si="103"/>
        <v>0</v>
      </c>
      <c r="N581" s="46"/>
      <c r="O581" s="43">
        <f t="shared" si="104"/>
        <v>0</v>
      </c>
      <c r="P581" s="43">
        <f t="shared" si="105"/>
        <v>0</v>
      </c>
      <c r="Q581" s="44" t="s">
        <v>45</v>
      </c>
      <c r="R581" s="46" t="s">
        <v>45</v>
      </c>
      <c r="S581" s="43">
        <v>0</v>
      </c>
      <c r="T581" s="46"/>
      <c r="U581" s="43">
        <v>0</v>
      </c>
      <c r="V581" s="46"/>
      <c r="W581" s="46" t="str">
        <f t="shared" si="106"/>
        <v>0.00000</v>
      </c>
      <c r="X581" s="46" t="str">
        <f t="shared" si="107"/>
        <v>0.00000</v>
      </c>
      <c r="Y581" s="49">
        <v>0</v>
      </c>
      <c r="Z581" s="49">
        <f t="shared" si="108"/>
        <v>0</v>
      </c>
      <c r="AA581" s="46" t="str">
        <f t="shared" si="109"/>
        <v>NA</v>
      </c>
    </row>
    <row r="582" spans="1:27" hidden="1" x14ac:dyDescent="0.2">
      <c r="A582" s="47">
        <v>43985</v>
      </c>
      <c r="B582" s="49">
        <v>0</v>
      </c>
      <c r="C582" s="49">
        <v>0</v>
      </c>
      <c r="D582" s="41">
        <f t="shared" si="99"/>
        <v>0</v>
      </c>
      <c r="E582" s="42" t="s">
        <v>15</v>
      </c>
      <c r="F582" s="46"/>
      <c r="G582" s="43">
        <f t="shared" si="100"/>
        <v>0</v>
      </c>
      <c r="H582" s="46"/>
      <c r="I582" s="43">
        <f t="shared" si="101"/>
        <v>0</v>
      </c>
      <c r="J582" s="43">
        <f t="shared" si="102"/>
        <v>0</v>
      </c>
      <c r="K582" s="42" t="s">
        <v>15</v>
      </c>
      <c r="L582" s="46"/>
      <c r="M582" s="43">
        <f t="shared" si="103"/>
        <v>0</v>
      </c>
      <c r="N582" s="46"/>
      <c r="O582" s="43">
        <f t="shared" si="104"/>
        <v>0</v>
      </c>
      <c r="P582" s="43">
        <f t="shared" si="105"/>
        <v>0</v>
      </c>
      <c r="Q582" s="44" t="s">
        <v>45</v>
      </c>
      <c r="R582" s="46" t="s">
        <v>45</v>
      </c>
      <c r="S582" s="43">
        <v>0</v>
      </c>
      <c r="T582" s="46"/>
      <c r="U582" s="43">
        <v>0</v>
      </c>
      <c r="V582" s="46"/>
      <c r="W582" s="46" t="str">
        <f t="shared" si="106"/>
        <v>0.00000</v>
      </c>
      <c r="X582" s="46" t="str">
        <f t="shared" si="107"/>
        <v>0.00000</v>
      </c>
      <c r="Y582" s="49">
        <v>0</v>
      </c>
      <c r="Z582" s="49">
        <f t="shared" si="108"/>
        <v>0</v>
      </c>
      <c r="AA582" s="46" t="str">
        <f t="shared" si="109"/>
        <v>NA</v>
      </c>
    </row>
    <row r="583" spans="1:27" hidden="1" x14ac:dyDescent="0.2">
      <c r="A583" s="47">
        <v>43986</v>
      </c>
      <c r="B583" s="49">
        <v>0</v>
      </c>
      <c r="C583" s="49">
        <v>0</v>
      </c>
      <c r="D583" s="41">
        <f t="shared" si="99"/>
        <v>0</v>
      </c>
      <c r="E583" s="42" t="s">
        <v>15</v>
      </c>
      <c r="F583" s="46"/>
      <c r="G583" s="43">
        <f t="shared" si="100"/>
        <v>0</v>
      </c>
      <c r="H583" s="46"/>
      <c r="I583" s="43">
        <f t="shared" si="101"/>
        <v>0</v>
      </c>
      <c r="J583" s="43">
        <f t="shared" si="102"/>
        <v>0</v>
      </c>
      <c r="K583" s="42" t="s">
        <v>15</v>
      </c>
      <c r="L583" s="46"/>
      <c r="M583" s="43">
        <f t="shared" si="103"/>
        <v>0</v>
      </c>
      <c r="N583" s="46"/>
      <c r="O583" s="43">
        <f t="shared" si="104"/>
        <v>0</v>
      </c>
      <c r="P583" s="43">
        <f t="shared" si="105"/>
        <v>0</v>
      </c>
      <c r="Q583" s="44" t="s">
        <v>45</v>
      </c>
      <c r="R583" s="46" t="s">
        <v>45</v>
      </c>
      <c r="S583" s="43">
        <v>0</v>
      </c>
      <c r="T583" s="46"/>
      <c r="U583" s="43">
        <v>0</v>
      </c>
      <c r="V583" s="46"/>
      <c r="W583" s="46" t="str">
        <f t="shared" si="106"/>
        <v>0.00000</v>
      </c>
      <c r="X583" s="46" t="str">
        <f t="shared" si="107"/>
        <v>0.00000</v>
      </c>
      <c r="Y583" s="49">
        <v>0</v>
      </c>
      <c r="Z583" s="49">
        <f t="shared" si="108"/>
        <v>0</v>
      </c>
      <c r="AA583" s="46" t="str">
        <f t="shared" si="109"/>
        <v>NA</v>
      </c>
    </row>
    <row r="584" spans="1:27" hidden="1" x14ac:dyDescent="0.2">
      <c r="A584" s="47">
        <v>43987</v>
      </c>
      <c r="B584" s="49">
        <v>0</v>
      </c>
      <c r="C584" s="49">
        <v>0</v>
      </c>
      <c r="D584" s="41">
        <f t="shared" si="99"/>
        <v>0</v>
      </c>
      <c r="E584" s="42" t="s">
        <v>15</v>
      </c>
      <c r="F584" s="46"/>
      <c r="G584" s="43">
        <f t="shared" si="100"/>
        <v>0</v>
      </c>
      <c r="H584" s="46"/>
      <c r="I584" s="43">
        <f t="shared" si="101"/>
        <v>0</v>
      </c>
      <c r="J584" s="43">
        <f t="shared" si="102"/>
        <v>0</v>
      </c>
      <c r="K584" s="42" t="s">
        <v>15</v>
      </c>
      <c r="L584" s="46"/>
      <c r="M584" s="43">
        <f t="shared" si="103"/>
        <v>0</v>
      </c>
      <c r="N584" s="46"/>
      <c r="O584" s="43">
        <f t="shared" si="104"/>
        <v>0</v>
      </c>
      <c r="P584" s="43">
        <f t="shared" si="105"/>
        <v>0</v>
      </c>
      <c r="Q584" s="44" t="s">
        <v>45</v>
      </c>
      <c r="R584" s="46" t="s">
        <v>45</v>
      </c>
      <c r="S584" s="43">
        <v>0</v>
      </c>
      <c r="T584" s="46"/>
      <c r="U584" s="43">
        <v>0</v>
      </c>
      <c r="V584" s="46"/>
      <c r="W584" s="46" t="str">
        <f t="shared" si="106"/>
        <v>0.00000</v>
      </c>
      <c r="X584" s="46" t="str">
        <f t="shared" si="107"/>
        <v>0.00000</v>
      </c>
      <c r="Y584" s="49">
        <v>0</v>
      </c>
      <c r="Z584" s="49">
        <f t="shared" si="108"/>
        <v>0</v>
      </c>
      <c r="AA584" s="46" t="str">
        <f t="shared" si="109"/>
        <v>NA</v>
      </c>
    </row>
    <row r="585" spans="1:27" hidden="1" x14ac:dyDescent="0.2">
      <c r="A585" s="47">
        <v>43988</v>
      </c>
      <c r="B585" s="49">
        <v>0</v>
      </c>
      <c r="C585" s="49">
        <v>0</v>
      </c>
      <c r="D585" s="41">
        <f t="shared" si="99"/>
        <v>0</v>
      </c>
      <c r="E585" s="42" t="s">
        <v>15</v>
      </c>
      <c r="F585" s="46"/>
      <c r="G585" s="43">
        <f t="shared" si="100"/>
        <v>0</v>
      </c>
      <c r="H585" s="46"/>
      <c r="I585" s="43">
        <f t="shared" si="101"/>
        <v>0</v>
      </c>
      <c r="J585" s="43">
        <f t="shared" si="102"/>
        <v>0</v>
      </c>
      <c r="K585" s="42" t="s">
        <v>15</v>
      </c>
      <c r="L585" s="46"/>
      <c r="M585" s="43">
        <f t="shared" si="103"/>
        <v>0</v>
      </c>
      <c r="N585" s="46"/>
      <c r="O585" s="43">
        <f t="shared" si="104"/>
        <v>0</v>
      </c>
      <c r="P585" s="43">
        <f t="shared" si="105"/>
        <v>0</v>
      </c>
      <c r="Q585" s="44" t="s">
        <v>94</v>
      </c>
      <c r="R585" s="46" t="s">
        <v>45</v>
      </c>
      <c r="S585" s="43">
        <v>0</v>
      </c>
      <c r="T585" s="46"/>
      <c r="U585" s="43">
        <v>0</v>
      </c>
      <c r="V585" s="46"/>
      <c r="W585" s="46" t="str">
        <f t="shared" si="106"/>
        <v>0.00000</v>
      </c>
      <c r="X585" s="46" t="str">
        <f t="shared" si="107"/>
        <v>0.00000</v>
      </c>
      <c r="Y585" s="49">
        <v>0</v>
      </c>
      <c r="Z585" s="49">
        <f t="shared" si="108"/>
        <v>0</v>
      </c>
      <c r="AA585" s="46" t="str">
        <f t="shared" si="109"/>
        <v>NA</v>
      </c>
    </row>
    <row r="586" spans="1:27" hidden="1" x14ac:dyDescent="0.2">
      <c r="A586" s="47">
        <v>43989</v>
      </c>
      <c r="B586" s="49">
        <v>0</v>
      </c>
      <c r="C586" s="49">
        <v>0</v>
      </c>
      <c r="D586" s="41">
        <f t="shared" si="99"/>
        <v>0</v>
      </c>
      <c r="E586" s="42" t="s">
        <v>15</v>
      </c>
      <c r="F586" s="46"/>
      <c r="G586" s="43">
        <f t="shared" si="100"/>
        <v>0</v>
      </c>
      <c r="H586" s="46"/>
      <c r="I586" s="43">
        <f t="shared" si="101"/>
        <v>0</v>
      </c>
      <c r="J586" s="43">
        <f t="shared" si="102"/>
        <v>0</v>
      </c>
      <c r="K586" s="42" t="s">
        <v>15</v>
      </c>
      <c r="L586" s="46"/>
      <c r="M586" s="43">
        <f t="shared" si="103"/>
        <v>0</v>
      </c>
      <c r="N586" s="46"/>
      <c r="O586" s="43">
        <f t="shared" si="104"/>
        <v>0</v>
      </c>
      <c r="P586" s="43">
        <f t="shared" si="105"/>
        <v>0</v>
      </c>
      <c r="Q586" s="44" t="s">
        <v>94</v>
      </c>
      <c r="R586" s="46" t="s">
        <v>45</v>
      </c>
      <c r="S586" s="43">
        <v>0</v>
      </c>
      <c r="T586" s="46"/>
      <c r="U586" s="43">
        <v>0</v>
      </c>
      <c r="V586" s="46"/>
      <c r="W586" s="46" t="str">
        <f t="shared" si="106"/>
        <v>0.00000</v>
      </c>
      <c r="X586" s="46" t="str">
        <f t="shared" si="107"/>
        <v>0.00000</v>
      </c>
      <c r="Y586" s="49">
        <v>0</v>
      </c>
      <c r="Z586" s="49">
        <f t="shared" si="108"/>
        <v>0</v>
      </c>
      <c r="AA586" s="46" t="str">
        <f t="shared" si="109"/>
        <v>NA</v>
      </c>
    </row>
    <row r="587" spans="1:27" hidden="1" x14ac:dyDescent="0.2">
      <c r="A587" s="47">
        <v>43990</v>
      </c>
      <c r="B587" s="49">
        <v>0</v>
      </c>
      <c r="C587" s="49">
        <v>0</v>
      </c>
      <c r="D587" s="41">
        <f t="shared" si="99"/>
        <v>0</v>
      </c>
      <c r="E587" s="42" t="s">
        <v>15</v>
      </c>
      <c r="F587" s="46"/>
      <c r="G587" s="43">
        <f t="shared" si="100"/>
        <v>0</v>
      </c>
      <c r="H587" s="46"/>
      <c r="I587" s="43">
        <f t="shared" si="101"/>
        <v>0</v>
      </c>
      <c r="J587" s="43">
        <f t="shared" si="102"/>
        <v>0</v>
      </c>
      <c r="K587" s="42" t="s">
        <v>15</v>
      </c>
      <c r="L587" s="46"/>
      <c r="M587" s="43">
        <f t="shared" si="103"/>
        <v>0</v>
      </c>
      <c r="N587" s="46"/>
      <c r="O587" s="43">
        <f t="shared" si="104"/>
        <v>0</v>
      </c>
      <c r="P587" s="43">
        <f t="shared" si="105"/>
        <v>0</v>
      </c>
      <c r="Q587" s="44" t="s">
        <v>45</v>
      </c>
      <c r="R587" s="46" t="s">
        <v>45</v>
      </c>
      <c r="S587" s="43">
        <v>0</v>
      </c>
      <c r="T587" s="46"/>
      <c r="U587" s="43">
        <v>0</v>
      </c>
      <c r="V587" s="46"/>
      <c r="W587" s="46" t="str">
        <f t="shared" si="106"/>
        <v>0.00000</v>
      </c>
      <c r="X587" s="46" t="str">
        <f t="shared" si="107"/>
        <v>0.00000</v>
      </c>
      <c r="Y587" s="49">
        <v>0</v>
      </c>
      <c r="Z587" s="49">
        <f t="shared" si="108"/>
        <v>0</v>
      </c>
      <c r="AA587" s="46" t="str">
        <f t="shared" si="109"/>
        <v>NA</v>
      </c>
    </row>
    <row r="588" spans="1:27" hidden="1" x14ac:dyDescent="0.2">
      <c r="A588" s="47">
        <v>43991</v>
      </c>
      <c r="B588" s="49">
        <v>0</v>
      </c>
      <c r="C588" s="49">
        <v>0</v>
      </c>
      <c r="D588" s="41">
        <f t="shared" si="99"/>
        <v>0</v>
      </c>
      <c r="E588" s="42" t="s">
        <v>15</v>
      </c>
      <c r="F588" s="46"/>
      <c r="G588" s="43">
        <f t="shared" si="100"/>
        <v>0</v>
      </c>
      <c r="H588" s="46"/>
      <c r="I588" s="43">
        <f t="shared" si="101"/>
        <v>0</v>
      </c>
      <c r="J588" s="43">
        <f t="shared" si="102"/>
        <v>0</v>
      </c>
      <c r="K588" s="42" t="s">
        <v>15</v>
      </c>
      <c r="L588" s="46"/>
      <c r="M588" s="43">
        <f t="shared" si="103"/>
        <v>0</v>
      </c>
      <c r="N588" s="46"/>
      <c r="O588" s="43">
        <f t="shared" si="104"/>
        <v>0</v>
      </c>
      <c r="P588" s="43">
        <f t="shared" si="105"/>
        <v>0</v>
      </c>
      <c r="Q588" s="44" t="s">
        <v>45</v>
      </c>
      <c r="R588" s="46" t="s">
        <v>45</v>
      </c>
      <c r="S588" s="43">
        <v>0</v>
      </c>
      <c r="T588" s="46"/>
      <c r="U588" s="43">
        <v>0</v>
      </c>
      <c r="V588" s="46"/>
      <c r="W588" s="46" t="str">
        <f t="shared" si="106"/>
        <v>0.00000</v>
      </c>
      <c r="X588" s="46" t="str">
        <f t="shared" si="107"/>
        <v>0.00000</v>
      </c>
      <c r="Y588" s="49">
        <v>0</v>
      </c>
      <c r="Z588" s="49">
        <f t="shared" si="108"/>
        <v>0</v>
      </c>
      <c r="AA588" s="46" t="str">
        <f t="shared" si="109"/>
        <v>NA</v>
      </c>
    </row>
    <row r="589" spans="1:27" hidden="1" x14ac:dyDescent="0.2">
      <c r="A589" s="47">
        <v>43992</v>
      </c>
      <c r="B589" s="49">
        <v>0</v>
      </c>
      <c r="C589" s="49">
        <v>0</v>
      </c>
      <c r="D589" s="41">
        <f t="shared" si="99"/>
        <v>0</v>
      </c>
      <c r="E589" s="42" t="s">
        <v>15</v>
      </c>
      <c r="F589" s="46"/>
      <c r="G589" s="43">
        <f t="shared" si="100"/>
        <v>0</v>
      </c>
      <c r="H589" s="46"/>
      <c r="I589" s="43">
        <f t="shared" si="101"/>
        <v>0</v>
      </c>
      <c r="J589" s="43">
        <f t="shared" si="102"/>
        <v>0</v>
      </c>
      <c r="K589" s="42" t="s">
        <v>15</v>
      </c>
      <c r="L589" s="46"/>
      <c r="M589" s="43">
        <f t="shared" si="103"/>
        <v>0</v>
      </c>
      <c r="N589" s="46"/>
      <c r="O589" s="43">
        <f t="shared" si="104"/>
        <v>0</v>
      </c>
      <c r="P589" s="43">
        <f t="shared" si="105"/>
        <v>0</v>
      </c>
      <c r="Q589" s="44" t="s">
        <v>45</v>
      </c>
      <c r="R589" s="46" t="s">
        <v>45</v>
      </c>
      <c r="S589" s="43">
        <v>0</v>
      </c>
      <c r="T589" s="46"/>
      <c r="U589" s="43">
        <v>0</v>
      </c>
      <c r="V589" s="46"/>
      <c r="W589" s="46" t="str">
        <f t="shared" si="106"/>
        <v>0.00000</v>
      </c>
      <c r="X589" s="46" t="str">
        <f t="shared" si="107"/>
        <v>0.00000</v>
      </c>
      <c r="Y589" s="49">
        <v>0</v>
      </c>
      <c r="Z589" s="49">
        <f t="shared" si="108"/>
        <v>0</v>
      </c>
      <c r="AA589" s="46" t="str">
        <f t="shared" si="109"/>
        <v>NA</v>
      </c>
    </row>
    <row r="590" spans="1:27" hidden="1" x14ac:dyDescent="0.2">
      <c r="A590" s="47">
        <v>43993</v>
      </c>
      <c r="B590" s="49">
        <v>0</v>
      </c>
      <c r="C590" s="49">
        <v>0</v>
      </c>
      <c r="D590" s="41">
        <f t="shared" si="99"/>
        <v>0</v>
      </c>
      <c r="E590" s="42" t="s">
        <v>15</v>
      </c>
      <c r="F590" s="46"/>
      <c r="G590" s="43">
        <f t="shared" si="100"/>
        <v>0</v>
      </c>
      <c r="H590" s="46"/>
      <c r="I590" s="43">
        <f t="shared" si="101"/>
        <v>0</v>
      </c>
      <c r="J590" s="43">
        <f t="shared" si="102"/>
        <v>0</v>
      </c>
      <c r="K590" s="42" t="s">
        <v>15</v>
      </c>
      <c r="L590" s="46"/>
      <c r="M590" s="43">
        <f t="shared" si="103"/>
        <v>0</v>
      </c>
      <c r="N590" s="46"/>
      <c r="O590" s="43">
        <f t="shared" si="104"/>
        <v>0</v>
      </c>
      <c r="P590" s="43">
        <f t="shared" si="105"/>
        <v>0</v>
      </c>
      <c r="Q590" s="44" t="s">
        <v>45</v>
      </c>
      <c r="R590" s="46" t="s">
        <v>45</v>
      </c>
      <c r="S590" s="43">
        <v>0</v>
      </c>
      <c r="T590" s="46"/>
      <c r="U590" s="43">
        <v>0</v>
      </c>
      <c r="V590" s="46"/>
      <c r="W590" s="46" t="str">
        <f t="shared" si="106"/>
        <v>0.00000</v>
      </c>
      <c r="X590" s="46" t="str">
        <f t="shared" si="107"/>
        <v>0.00000</v>
      </c>
      <c r="Y590" s="49">
        <v>0</v>
      </c>
      <c r="Z590" s="49">
        <f t="shared" si="108"/>
        <v>0</v>
      </c>
      <c r="AA590" s="46" t="str">
        <f t="shared" si="109"/>
        <v>NA</v>
      </c>
    </row>
    <row r="591" spans="1:27" hidden="1" x14ac:dyDescent="0.2">
      <c r="A591" s="47">
        <v>43994</v>
      </c>
      <c r="B591" s="49">
        <v>0</v>
      </c>
      <c r="C591" s="49">
        <v>0</v>
      </c>
      <c r="D591" s="41">
        <f t="shared" si="99"/>
        <v>0</v>
      </c>
      <c r="E591" s="42" t="s">
        <v>15</v>
      </c>
      <c r="F591" s="46"/>
      <c r="G591" s="43">
        <f t="shared" si="100"/>
        <v>0</v>
      </c>
      <c r="H591" s="46"/>
      <c r="I591" s="43">
        <f t="shared" si="101"/>
        <v>0</v>
      </c>
      <c r="J591" s="43">
        <f t="shared" si="102"/>
        <v>0</v>
      </c>
      <c r="K591" s="42" t="s">
        <v>15</v>
      </c>
      <c r="L591" s="46"/>
      <c r="M591" s="43">
        <f t="shared" si="103"/>
        <v>0</v>
      </c>
      <c r="N591" s="46"/>
      <c r="O591" s="43">
        <f t="shared" si="104"/>
        <v>0</v>
      </c>
      <c r="P591" s="43">
        <f t="shared" si="105"/>
        <v>0</v>
      </c>
      <c r="Q591" s="44" t="s">
        <v>45</v>
      </c>
      <c r="R591" s="46" t="s">
        <v>45</v>
      </c>
      <c r="S591" s="43">
        <v>0</v>
      </c>
      <c r="T591" s="46"/>
      <c r="U591" s="43">
        <v>0</v>
      </c>
      <c r="V591" s="46"/>
      <c r="W591" s="46" t="str">
        <f t="shared" si="106"/>
        <v>0.00000</v>
      </c>
      <c r="X591" s="46" t="str">
        <f t="shared" si="107"/>
        <v>0.00000</v>
      </c>
      <c r="Y591" s="49">
        <v>0</v>
      </c>
      <c r="Z591" s="49">
        <f t="shared" si="108"/>
        <v>0</v>
      </c>
      <c r="AA591" s="46" t="str">
        <f t="shared" si="109"/>
        <v>NA</v>
      </c>
    </row>
    <row r="592" spans="1:27" hidden="1" x14ac:dyDescent="0.2">
      <c r="A592" s="47">
        <v>43995</v>
      </c>
      <c r="B592" s="49">
        <v>0</v>
      </c>
      <c r="C592" s="49">
        <v>0</v>
      </c>
      <c r="D592" s="41">
        <f t="shared" si="99"/>
        <v>0</v>
      </c>
      <c r="E592" s="42" t="s">
        <v>15</v>
      </c>
      <c r="F592" s="46"/>
      <c r="G592" s="43">
        <f t="shared" si="100"/>
        <v>0</v>
      </c>
      <c r="H592" s="46"/>
      <c r="I592" s="43">
        <f t="shared" si="101"/>
        <v>0</v>
      </c>
      <c r="J592" s="43">
        <f t="shared" si="102"/>
        <v>0</v>
      </c>
      <c r="K592" s="42" t="s">
        <v>15</v>
      </c>
      <c r="L592" s="46"/>
      <c r="M592" s="43">
        <f t="shared" si="103"/>
        <v>0</v>
      </c>
      <c r="N592" s="46"/>
      <c r="O592" s="43">
        <f t="shared" si="104"/>
        <v>0</v>
      </c>
      <c r="P592" s="43">
        <f t="shared" si="105"/>
        <v>0</v>
      </c>
      <c r="Q592" s="44" t="s">
        <v>94</v>
      </c>
      <c r="R592" s="46" t="s">
        <v>45</v>
      </c>
      <c r="S592" s="43">
        <v>0</v>
      </c>
      <c r="T592" s="46"/>
      <c r="U592" s="43">
        <v>0</v>
      </c>
      <c r="V592" s="46"/>
      <c r="W592" s="46" t="str">
        <f t="shared" si="106"/>
        <v>0.00000</v>
      </c>
      <c r="X592" s="46" t="str">
        <f t="shared" si="107"/>
        <v>0.00000</v>
      </c>
      <c r="Y592" s="49">
        <v>0</v>
      </c>
      <c r="Z592" s="49">
        <f t="shared" si="108"/>
        <v>0</v>
      </c>
      <c r="AA592" s="46" t="str">
        <f t="shared" si="109"/>
        <v>NA</v>
      </c>
    </row>
    <row r="593" spans="1:27" hidden="1" x14ac:dyDescent="0.2">
      <c r="A593" s="47">
        <v>43996</v>
      </c>
      <c r="B593" s="49">
        <v>0</v>
      </c>
      <c r="C593" s="49">
        <v>0</v>
      </c>
      <c r="D593" s="41">
        <f t="shared" si="99"/>
        <v>0</v>
      </c>
      <c r="E593" s="42" t="s">
        <v>15</v>
      </c>
      <c r="F593" s="46"/>
      <c r="G593" s="43">
        <f t="shared" si="100"/>
        <v>0</v>
      </c>
      <c r="H593" s="46"/>
      <c r="I593" s="43">
        <f t="shared" si="101"/>
        <v>0</v>
      </c>
      <c r="J593" s="43">
        <f t="shared" si="102"/>
        <v>0</v>
      </c>
      <c r="K593" s="42" t="s">
        <v>15</v>
      </c>
      <c r="L593" s="46"/>
      <c r="M593" s="43">
        <f t="shared" si="103"/>
        <v>0</v>
      </c>
      <c r="N593" s="46"/>
      <c r="O593" s="43">
        <f t="shared" si="104"/>
        <v>0</v>
      </c>
      <c r="P593" s="43">
        <f t="shared" si="105"/>
        <v>0</v>
      </c>
      <c r="Q593" s="44" t="s">
        <v>94</v>
      </c>
      <c r="R593" s="46" t="s">
        <v>45</v>
      </c>
      <c r="S593" s="43">
        <v>0</v>
      </c>
      <c r="T593" s="46"/>
      <c r="U593" s="43">
        <v>0</v>
      </c>
      <c r="V593" s="46"/>
      <c r="W593" s="46" t="str">
        <f t="shared" si="106"/>
        <v>0.00000</v>
      </c>
      <c r="X593" s="46" t="str">
        <f t="shared" si="107"/>
        <v>0.00000</v>
      </c>
      <c r="Y593" s="49">
        <v>0</v>
      </c>
      <c r="Z593" s="49">
        <f t="shared" si="108"/>
        <v>0</v>
      </c>
      <c r="AA593" s="46" t="str">
        <f t="shared" si="109"/>
        <v>NA</v>
      </c>
    </row>
    <row r="594" spans="1:27" hidden="1" x14ac:dyDescent="0.2">
      <c r="A594" s="47">
        <v>43997</v>
      </c>
      <c r="B594" s="49">
        <v>0</v>
      </c>
      <c r="C594" s="49">
        <v>0</v>
      </c>
      <c r="D594" s="41">
        <f t="shared" si="99"/>
        <v>0</v>
      </c>
      <c r="E594" s="42" t="s">
        <v>15</v>
      </c>
      <c r="F594" s="46"/>
      <c r="G594" s="43">
        <f t="shared" si="100"/>
        <v>0</v>
      </c>
      <c r="H594" s="46"/>
      <c r="I594" s="43">
        <f t="shared" si="101"/>
        <v>0</v>
      </c>
      <c r="J594" s="43">
        <f t="shared" si="102"/>
        <v>0</v>
      </c>
      <c r="K594" s="42" t="s">
        <v>15</v>
      </c>
      <c r="L594" s="46"/>
      <c r="M594" s="43">
        <f t="shared" si="103"/>
        <v>0</v>
      </c>
      <c r="N594" s="46"/>
      <c r="O594" s="43">
        <f t="shared" si="104"/>
        <v>0</v>
      </c>
      <c r="P594" s="43">
        <f t="shared" si="105"/>
        <v>0</v>
      </c>
      <c r="Q594" s="44" t="s">
        <v>45</v>
      </c>
      <c r="R594" s="46" t="s">
        <v>45</v>
      </c>
      <c r="S594" s="43">
        <v>0</v>
      </c>
      <c r="T594" s="46"/>
      <c r="U594" s="43">
        <v>0</v>
      </c>
      <c r="V594" s="46"/>
      <c r="W594" s="46" t="str">
        <f t="shared" si="106"/>
        <v>0.00000</v>
      </c>
      <c r="X594" s="46" t="str">
        <f t="shared" si="107"/>
        <v>0.00000</v>
      </c>
      <c r="Y594" s="49">
        <v>0</v>
      </c>
      <c r="Z594" s="49">
        <f t="shared" si="108"/>
        <v>0</v>
      </c>
      <c r="AA594" s="46" t="str">
        <f t="shared" si="109"/>
        <v>NA</v>
      </c>
    </row>
    <row r="595" spans="1:27" hidden="1" x14ac:dyDescent="0.2">
      <c r="A595" s="47">
        <v>43998</v>
      </c>
      <c r="B595" s="49">
        <v>0</v>
      </c>
      <c r="C595" s="49">
        <v>0</v>
      </c>
      <c r="D595" s="41">
        <f t="shared" si="99"/>
        <v>0</v>
      </c>
      <c r="E595" s="42" t="s">
        <v>15</v>
      </c>
      <c r="F595" s="46"/>
      <c r="G595" s="43">
        <f t="shared" si="100"/>
        <v>0</v>
      </c>
      <c r="H595" s="46"/>
      <c r="I595" s="43">
        <f t="shared" si="101"/>
        <v>0</v>
      </c>
      <c r="J595" s="43">
        <f t="shared" si="102"/>
        <v>0</v>
      </c>
      <c r="K595" s="42" t="s">
        <v>15</v>
      </c>
      <c r="L595" s="46"/>
      <c r="M595" s="43">
        <f t="shared" si="103"/>
        <v>0</v>
      </c>
      <c r="N595" s="46"/>
      <c r="O595" s="43">
        <f t="shared" si="104"/>
        <v>0</v>
      </c>
      <c r="P595" s="43">
        <f t="shared" si="105"/>
        <v>0</v>
      </c>
      <c r="Q595" s="44" t="s">
        <v>45</v>
      </c>
      <c r="R595" s="46" t="s">
        <v>45</v>
      </c>
      <c r="S595" s="43">
        <v>0</v>
      </c>
      <c r="T595" s="46"/>
      <c r="U595" s="43">
        <v>0</v>
      </c>
      <c r="V595" s="46"/>
      <c r="W595" s="46" t="str">
        <f t="shared" si="106"/>
        <v>0.00000</v>
      </c>
      <c r="X595" s="46" t="str">
        <f t="shared" si="107"/>
        <v>0.00000</v>
      </c>
      <c r="Y595" s="49">
        <v>0</v>
      </c>
      <c r="Z595" s="49">
        <f t="shared" si="108"/>
        <v>0</v>
      </c>
      <c r="AA595" s="46" t="str">
        <f t="shared" si="109"/>
        <v>NA</v>
      </c>
    </row>
    <row r="596" spans="1:27" hidden="1" x14ac:dyDescent="0.2">
      <c r="A596" s="47">
        <v>43999</v>
      </c>
      <c r="B596" s="49">
        <v>0</v>
      </c>
      <c r="C596" s="49">
        <v>0</v>
      </c>
      <c r="D596" s="41">
        <f t="shared" si="99"/>
        <v>0</v>
      </c>
      <c r="E596" s="42" t="s">
        <v>15</v>
      </c>
      <c r="F596" s="46"/>
      <c r="G596" s="43">
        <f t="shared" si="100"/>
        <v>0</v>
      </c>
      <c r="H596" s="46"/>
      <c r="I596" s="43">
        <f t="shared" si="101"/>
        <v>0</v>
      </c>
      <c r="J596" s="43">
        <f t="shared" si="102"/>
        <v>0</v>
      </c>
      <c r="K596" s="42" t="s">
        <v>15</v>
      </c>
      <c r="L596" s="46"/>
      <c r="M596" s="43">
        <f t="shared" si="103"/>
        <v>0</v>
      </c>
      <c r="N596" s="46"/>
      <c r="O596" s="43">
        <f t="shared" si="104"/>
        <v>0</v>
      </c>
      <c r="P596" s="43">
        <f t="shared" si="105"/>
        <v>0</v>
      </c>
      <c r="Q596" s="44" t="s">
        <v>45</v>
      </c>
      <c r="R596" s="46" t="s">
        <v>45</v>
      </c>
      <c r="S596" s="43">
        <v>0</v>
      </c>
      <c r="T596" s="46"/>
      <c r="U596" s="43">
        <v>0</v>
      </c>
      <c r="V596" s="46"/>
      <c r="W596" s="46" t="str">
        <f t="shared" si="106"/>
        <v>0.00000</v>
      </c>
      <c r="X596" s="46" t="str">
        <f t="shared" si="107"/>
        <v>0.00000</v>
      </c>
      <c r="Y596" s="49">
        <v>0</v>
      </c>
      <c r="Z596" s="49">
        <f t="shared" si="108"/>
        <v>0</v>
      </c>
      <c r="AA596" s="46" t="str">
        <f t="shared" si="109"/>
        <v>NA</v>
      </c>
    </row>
    <row r="597" spans="1:27" hidden="1" x14ac:dyDescent="0.2">
      <c r="A597" s="47">
        <v>44000</v>
      </c>
      <c r="B597" s="49">
        <v>0</v>
      </c>
      <c r="C597" s="49">
        <v>0</v>
      </c>
      <c r="D597" s="41">
        <f t="shared" si="99"/>
        <v>0</v>
      </c>
      <c r="E597" s="42" t="s">
        <v>15</v>
      </c>
      <c r="F597" s="46"/>
      <c r="G597" s="43">
        <f t="shared" si="100"/>
        <v>0</v>
      </c>
      <c r="H597" s="46"/>
      <c r="I597" s="43">
        <f t="shared" si="101"/>
        <v>0</v>
      </c>
      <c r="J597" s="43">
        <f t="shared" si="102"/>
        <v>0</v>
      </c>
      <c r="K597" s="42" t="s">
        <v>15</v>
      </c>
      <c r="L597" s="46"/>
      <c r="M597" s="43">
        <f t="shared" si="103"/>
        <v>0</v>
      </c>
      <c r="N597" s="46"/>
      <c r="O597" s="43">
        <f t="shared" si="104"/>
        <v>0</v>
      </c>
      <c r="P597" s="43">
        <f t="shared" si="105"/>
        <v>0</v>
      </c>
      <c r="Q597" s="44" t="s">
        <v>45</v>
      </c>
      <c r="R597" s="46" t="s">
        <v>45</v>
      </c>
      <c r="S597" s="43">
        <v>0</v>
      </c>
      <c r="T597" s="46"/>
      <c r="U597" s="43">
        <v>0</v>
      </c>
      <c r="V597" s="46"/>
      <c r="W597" s="46" t="str">
        <f t="shared" si="106"/>
        <v>0.00000</v>
      </c>
      <c r="X597" s="46" t="str">
        <f t="shared" si="107"/>
        <v>0.00000</v>
      </c>
      <c r="Y597" s="49">
        <v>0</v>
      </c>
      <c r="Z597" s="49">
        <f t="shared" si="108"/>
        <v>0</v>
      </c>
      <c r="AA597" s="46" t="str">
        <f t="shared" si="109"/>
        <v>NA</v>
      </c>
    </row>
    <row r="598" spans="1:27" hidden="1" x14ac:dyDescent="0.2">
      <c r="A598" s="47">
        <v>44001</v>
      </c>
      <c r="B598" s="49">
        <v>0</v>
      </c>
      <c r="C598" s="49">
        <v>0</v>
      </c>
      <c r="D598" s="41">
        <f t="shared" si="99"/>
        <v>0</v>
      </c>
      <c r="E598" s="42" t="s">
        <v>15</v>
      </c>
      <c r="F598" s="46"/>
      <c r="G598" s="43">
        <f t="shared" si="100"/>
        <v>0</v>
      </c>
      <c r="H598" s="46"/>
      <c r="I598" s="43">
        <f t="shared" si="101"/>
        <v>0</v>
      </c>
      <c r="J598" s="43">
        <f t="shared" si="102"/>
        <v>0</v>
      </c>
      <c r="K598" s="42" t="s">
        <v>15</v>
      </c>
      <c r="L598" s="46"/>
      <c r="M598" s="43">
        <f t="shared" si="103"/>
        <v>0</v>
      </c>
      <c r="N598" s="46"/>
      <c r="O598" s="43">
        <f t="shared" si="104"/>
        <v>0</v>
      </c>
      <c r="P598" s="43">
        <f t="shared" si="105"/>
        <v>0</v>
      </c>
      <c r="Q598" s="44" t="s">
        <v>45</v>
      </c>
      <c r="R598" s="46" t="s">
        <v>45</v>
      </c>
      <c r="S598" s="43">
        <v>0</v>
      </c>
      <c r="T598" s="46"/>
      <c r="U598" s="43">
        <v>0</v>
      </c>
      <c r="V598" s="46"/>
      <c r="W598" s="46" t="str">
        <f t="shared" si="106"/>
        <v>0.00000</v>
      </c>
      <c r="X598" s="46" t="str">
        <f t="shared" si="107"/>
        <v>0.00000</v>
      </c>
      <c r="Y598" s="49">
        <v>0</v>
      </c>
      <c r="Z598" s="49">
        <f t="shared" si="108"/>
        <v>0</v>
      </c>
      <c r="AA598" s="46" t="str">
        <f t="shared" si="109"/>
        <v>NA</v>
      </c>
    </row>
    <row r="599" spans="1:27" hidden="1" x14ac:dyDescent="0.2">
      <c r="A599" s="47">
        <v>44002</v>
      </c>
      <c r="B599" s="49">
        <v>0</v>
      </c>
      <c r="C599" s="49">
        <v>0</v>
      </c>
      <c r="D599" s="41">
        <f t="shared" si="99"/>
        <v>0</v>
      </c>
      <c r="E599" s="42" t="s">
        <v>15</v>
      </c>
      <c r="F599" s="46"/>
      <c r="G599" s="43">
        <f t="shared" si="100"/>
        <v>0</v>
      </c>
      <c r="H599" s="46"/>
      <c r="I599" s="43">
        <f t="shared" si="101"/>
        <v>0</v>
      </c>
      <c r="J599" s="43">
        <f t="shared" si="102"/>
        <v>0</v>
      </c>
      <c r="K599" s="42" t="s">
        <v>15</v>
      </c>
      <c r="L599" s="46"/>
      <c r="M599" s="43">
        <f t="shared" si="103"/>
        <v>0</v>
      </c>
      <c r="N599" s="46"/>
      <c r="O599" s="43">
        <f t="shared" si="104"/>
        <v>0</v>
      </c>
      <c r="P599" s="43">
        <f t="shared" si="105"/>
        <v>0</v>
      </c>
      <c r="Q599" s="44" t="s">
        <v>94</v>
      </c>
      <c r="R599" s="46" t="s">
        <v>45</v>
      </c>
      <c r="S599" s="43">
        <v>0</v>
      </c>
      <c r="T599" s="46"/>
      <c r="U599" s="43">
        <v>0</v>
      </c>
      <c r="V599" s="46"/>
      <c r="W599" s="46" t="str">
        <f t="shared" si="106"/>
        <v>0.00000</v>
      </c>
      <c r="X599" s="46" t="str">
        <f t="shared" si="107"/>
        <v>0.00000</v>
      </c>
      <c r="Y599" s="49">
        <v>0</v>
      </c>
      <c r="Z599" s="49">
        <f t="shared" si="108"/>
        <v>0</v>
      </c>
      <c r="AA599" s="46" t="str">
        <f t="shared" si="109"/>
        <v>NA</v>
      </c>
    </row>
    <row r="600" spans="1:27" hidden="1" x14ac:dyDescent="0.2">
      <c r="A600" s="47">
        <v>44003</v>
      </c>
      <c r="B600" s="49">
        <v>0</v>
      </c>
      <c r="C600" s="49">
        <v>0</v>
      </c>
      <c r="D600" s="41">
        <f t="shared" si="99"/>
        <v>0</v>
      </c>
      <c r="E600" s="42" t="s">
        <v>15</v>
      </c>
      <c r="F600" s="46"/>
      <c r="G600" s="43">
        <f t="shared" si="100"/>
        <v>0</v>
      </c>
      <c r="H600" s="46"/>
      <c r="I600" s="43">
        <f t="shared" si="101"/>
        <v>0</v>
      </c>
      <c r="J600" s="43">
        <f t="shared" si="102"/>
        <v>0</v>
      </c>
      <c r="K600" s="42" t="s">
        <v>15</v>
      </c>
      <c r="L600" s="46"/>
      <c r="M600" s="43">
        <f t="shared" si="103"/>
        <v>0</v>
      </c>
      <c r="N600" s="46"/>
      <c r="O600" s="43">
        <f t="shared" si="104"/>
        <v>0</v>
      </c>
      <c r="P600" s="43">
        <f t="shared" si="105"/>
        <v>0</v>
      </c>
      <c r="Q600" s="44" t="s">
        <v>94</v>
      </c>
      <c r="R600" s="46" t="s">
        <v>45</v>
      </c>
      <c r="S600" s="43">
        <v>0</v>
      </c>
      <c r="T600" s="46"/>
      <c r="U600" s="43">
        <v>0</v>
      </c>
      <c r="V600" s="46"/>
      <c r="W600" s="46" t="str">
        <f t="shared" si="106"/>
        <v>0.00000</v>
      </c>
      <c r="X600" s="46" t="str">
        <f t="shared" si="107"/>
        <v>0.00000</v>
      </c>
      <c r="Y600" s="49">
        <v>0</v>
      </c>
      <c r="Z600" s="49">
        <f t="shared" si="108"/>
        <v>0</v>
      </c>
      <c r="AA600" s="46" t="str">
        <f t="shared" si="109"/>
        <v>NA</v>
      </c>
    </row>
    <row r="601" spans="1:27" hidden="1" x14ac:dyDescent="0.2">
      <c r="A601" s="47">
        <v>44004</v>
      </c>
      <c r="B601" s="49">
        <v>0</v>
      </c>
      <c r="C601" s="49">
        <v>0</v>
      </c>
      <c r="D601" s="41">
        <f t="shared" si="99"/>
        <v>0</v>
      </c>
      <c r="E601" s="42" t="s">
        <v>15</v>
      </c>
      <c r="F601" s="46"/>
      <c r="G601" s="43">
        <f t="shared" si="100"/>
        <v>0</v>
      </c>
      <c r="H601" s="46"/>
      <c r="I601" s="43">
        <f t="shared" si="101"/>
        <v>0</v>
      </c>
      <c r="J601" s="43">
        <f t="shared" si="102"/>
        <v>0</v>
      </c>
      <c r="K601" s="42" t="s">
        <v>15</v>
      </c>
      <c r="L601" s="46"/>
      <c r="M601" s="43">
        <f t="shared" si="103"/>
        <v>0</v>
      </c>
      <c r="N601" s="46"/>
      <c r="O601" s="43">
        <f t="shared" si="104"/>
        <v>0</v>
      </c>
      <c r="P601" s="43">
        <f t="shared" si="105"/>
        <v>0</v>
      </c>
      <c r="Q601" s="44" t="s">
        <v>45</v>
      </c>
      <c r="R601" s="46" t="s">
        <v>45</v>
      </c>
      <c r="S601" s="43">
        <v>0</v>
      </c>
      <c r="T601" s="46"/>
      <c r="U601" s="43">
        <v>0</v>
      </c>
      <c r="V601" s="46"/>
      <c r="W601" s="46" t="str">
        <f t="shared" si="106"/>
        <v>0.00000</v>
      </c>
      <c r="X601" s="46" t="str">
        <f t="shared" si="107"/>
        <v>0.00000</v>
      </c>
      <c r="Y601" s="49">
        <v>0</v>
      </c>
      <c r="Z601" s="49">
        <f t="shared" si="108"/>
        <v>0</v>
      </c>
      <c r="AA601" s="46" t="str">
        <f t="shared" si="109"/>
        <v>NA</v>
      </c>
    </row>
    <row r="602" spans="1:27" hidden="1" x14ac:dyDescent="0.2">
      <c r="A602" s="47">
        <v>44005</v>
      </c>
      <c r="B602" s="49">
        <v>0</v>
      </c>
      <c r="C602" s="49">
        <v>0</v>
      </c>
      <c r="D602" s="41">
        <f t="shared" si="99"/>
        <v>0</v>
      </c>
      <c r="E602" s="42" t="s">
        <v>15</v>
      </c>
      <c r="F602" s="46"/>
      <c r="G602" s="43">
        <f t="shared" si="100"/>
        <v>0</v>
      </c>
      <c r="H602" s="46"/>
      <c r="I602" s="43">
        <f t="shared" si="101"/>
        <v>0</v>
      </c>
      <c r="J602" s="43">
        <f t="shared" si="102"/>
        <v>0</v>
      </c>
      <c r="K602" s="42" t="s">
        <v>15</v>
      </c>
      <c r="L602" s="46"/>
      <c r="M602" s="43">
        <f t="shared" si="103"/>
        <v>0</v>
      </c>
      <c r="N602" s="46"/>
      <c r="O602" s="43">
        <f t="shared" si="104"/>
        <v>0</v>
      </c>
      <c r="P602" s="43">
        <f t="shared" si="105"/>
        <v>0</v>
      </c>
      <c r="Q602" s="44" t="s">
        <v>45</v>
      </c>
      <c r="R602" s="46" t="s">
        <v>45</v>
      </c>
      <c r="S602" s="43">
        <v>0</v>
      </c>
      <c r="T602" s="46"/>
      <c r="U602" s="43">
        <v>0</v>
      </c>
      <c r="V602" s="46"/>
      <c r="W602" s="46" t="str">
        <f t="shared" si="106"/>
        <v>0.00000</v>
      </c>
      <c r="X602" s="46" t="str">
        <f t="shared" si="107"/>
        <v>0.00000</v>
      </c>
      <c r="Y602" s="49">
        <v>0</v>
      </c>
      <c r="Z602" s="49">
        <f t="shared" si="108"/>
        <v>0</v>
      </c>
      <c r="AA602" s="46" t="str">
        <f t="shared" si="109"/>
        <v>NA</v>
      </c>
    </row>
    <row r="603" spans="1:27" hidden="1" x14ac:dyDescent="0.2">
      <c r="A603" s="47">
        <v>44006</v>
      </c>
      <c r="B603" s="49">
        <v>0</v>
      </c>
      <c r="C603" s="49">
        <v>0</v>
      </c>
      <c r="D603" s="41">
        <f t="shared" si="99"/>
        <v>0</v>
      </c>
      <c r="E603" s="42" t="s">
        <v>15</v>
      </c>
      <c r="F603" s="46"/>
      <c r="G603" s="43">
        <f t="shared" si="100"/>
        <v>0</v>
      </c>
      <c r="H603" s="46"/>
      <c r="I603" s="43">
        <f t="shared" si="101"/>
        <v>0</v>
      </c>
      <c r="J603" s="43">
        <f t="shared" si="102"/>
        <v>0</v>
      </c>
      <c r="K603" s="42" t="s">
        <v>15</v>
      </c>
      <c r="L603" s="46"/>
      <c r="M603" s="43">
        <f t="shared" si="103"/>
        <v>0</v>
      </c>
      <c r="N603" s="46"/>
      <c r="O603" s="43">
        <f t="shared" si="104"/>
        <v>0</v>
      </c>
      <c r="P603" s="43">
        <f t="shared" si="105"/>
        <v>0</v>
      </c>
      <c r="Q603" s="44" t="s">
        <v>45</v>
      </c>
      <c r="R603" s="46" t="s">
        <v>45</v>
      </c>
      <c r="S603" s="43">
        <v>0</v>
      </c>
      <c r="T603" s="46"/>
      <c r="U603" s="43">
        <v>0</v>
      </c>
      <c r="V603" s="46"/>
      <c r="W603" s="46" t="str">
        <f t="shared" si="106"/>
        <v>0.00000</v>
      </c>
      <c r="X603" s="46" t="str">
        <f t="shared" si="107"/>
        <v>0.00000</v>
      </c>
      <c r="Y603" s="49">
        <v>0</v>
      </c>
      <c r="Z603" s="49">
        <f t="shared" si="108"/>
        <v>0</v>
      </c>
      <c r="AA603" s="46" t="str">
        <f t="shared" si="109"/>
        <v>NA</v>
      </c>
    </row>
    <row r="604" spans="1:27" hidden="1" x14ac:dyDescent="0.2">
      <c r="A604" s="47">
        <v>44007</v>
      </c>
      <c r="B604" s="49">
        <v>0</v>
      </c>
      <c r="C604" s="49">
        <v>0</v>
      </c>
      <c r="D604" s="41">
        <f t="shared" si="99"/>
        <v>0</v>
      </c>
      <c r="E604" s="42" t="s">
        <v>15</v>
      </c>
      <c r="F604" s="46"/>
      <c r="G604" s="43">
        <f t="shared" si="100"/>
        <v>0</v>
      </c>
      <c r="H604" s="46"/>
      <c r="I604" s="43">
        <f t="shared" si="101"/>
        <v>0</v>
      </c>
      <c r="J604" s="43">
        <f t="shared" si="102"/>
        <v>0</v>
      </c>
      <c r="K604" s="42" t="s">
        <v>15</v>
      </c>
      <c r="L604" s="46"/>
      <c r="M604" s="43">
        <f t="shared" si="103"/>
        <v>0</v>
      </c>
      <c r="N604" s="46"/>
      <c r="O604" s="43">
        <f t="shared" si="104"/>
        <v>0</v>
      </c>
      <c r="P604" s="43">
        <f t="shared" si="105"/>
        <v>0</v>
      </c>
      <c r="Q604" s="44" t="s">
        <v>45</v>
      </c>
      <c r="R604" s="46" t="s">
        <v>45</v>
      </c>
      <c r="S604" s="43">
        <v>0</v>
      </c>
      <c r="T604" s="46"/>
      <c r="U604" s="43">
        <v>0</v>
      </c>
      <c r="V604" s="46"/>
      <c r="W604" s="46" t="str">
        <f t="shared" si="106"/>
        <v>0.00000</v>
      </c>
      <c r="X604" s="46" t="str">
        <f t="shared" si="107"/>
        <v>0.00000</v>
      </c>
      <c r="Y604" s="49">
        <v>0</v>
      </c>
      <c r="Z604" s="49">
        <f t="shared" si="108"/>
        <v>0</v>
      </c>
      <c r="AA604" s="46" t="str">
        <f t="shared" si="109"/>
        <v>NA</v>
      </c>
    </row>
    <row r="605" spans="1:27" hidden="1" x14ac:dyDescent="0.2">
      <c r="A605" s="47">
        <v>44008</v>
      </c>
      <c r="B605" s="49">
        <v>0</v>
      </c>
      <c r="C605" s="49">
        <v>0</v>
      </c>
      <c r="D605" s="41">
        <f t="shared" si="99"/>
        <v>0</v>
      </c>
      <c r="E605" s="42" t="s">
        <v>15</v>
      </c>
      <c r="F605" s="46"/>
      <c r="G605" s="43">
        <f t="shared" si="100"/>
        <v>0</v>
      </c>
      <c r="H605" s="46"/>
      <c r="I605" s="43">
        <f t="shared" si="101"/>
        <v>0</v>
      </c>
      <c r="J605" s="43">
        <f t="shared" si="102"/>
        <v>0</v>
      </c>
      <c r="K605" s="42" t="s">
        <v>15</v>
      </c>
      <c r="L605" s="46"/>
      <c r="M605" s="43">
        <f t="shared" si="103"/>
        <v>0</v>
      </c>
      <c r="N605" s="46"/>
      <c r="O605" s="43">
        <f t="shared" si="104"/>
        <v>0</v>
      </c>
      <c r="P605" s="43">
        <f t="shared" si="105"/>
        <v>0</v>
      </c>
      <c r="Q605" s="44" t="s">
        <v>45</v>
      </c>
      <c r="R605" s="46" t="s">
        <v>45</v>
      </c>
      <c r="S605" s="43">
        <v>0</v>
      </c>
      <c r="T605" s="46"/>
      <c r="U605" s="43">
        <v>0</v>
      </c>
      <c r="V605" s="46"/>
      <c r="W605" s="46" t="str">
        <f t="shared" si="106"/>
        <v>0.00000</v>
      </c>
      <c r="X605" s="46" t="str">
        <f t="shared" si="107"/>
        <v>0.00000</v>
      </c>
      <c r="Y605" s="49">
        <v>0</v>
      </c>
      <c r="Z605" s="49">
        <f t="shared" si="108"/>
        <v>0</v>
      </c>
      <c r="AA605" s="46" t="str">
        <f t="shared" si="109"/>
        <v>NA</v>
      </c>
    </row>
    <row r="606" spans="1:27" hidden="1" x14ac:dyDescent="0.2">
      <c r="A606" s="47">
        <v>44009</v>
      </c>
      <c r="B606" s="49">
        <v>0</v>
      </c>
      <c r="C606" s="49">
        <v>0</v>
      </c>
      <c r="D606" s="41">
        <f t="shared" si="99"/>
        <v>0</v>
      </c>
      <c r="E606" s="42" t="s">
        <v>15</v>
      </c>
      <c r="F606" s="46"/>
      <c r="G606" s="43">
        <f t="shared" si="100"/>
        <v>0</v>
      </c>
      <c r="H606" s="46"/>
      <c r="I606" s="43">
        <f t="shared" si="101"/>
        <v>0</v>
      </c>
      <c r="J606" s="43">
        <f t="shared" si="102"/>
        <v>0</v>
      </c>
      <c r="K606" s="42" t="s">
        <v>15</v>
      </c>
      <c r="L606" s="46"/>
      <c r="M606" s="43">
        <f t="shared" si="103"/>
        <v>0</v>
      </c>
      <c r="N606" s="46"/>
      <c r="O606" s="43">
        <f t="shared" si="104"/>
        <v>0</v>
      </c>
      <c r="P606" s="43">
        <f t="shared" si="105"/>
        <v>0</v>
      </c>
      <c r="Q606" s="44" t="s">
        <v>94</v>
      </c>
      <c r="R606" s="46" t="s">
        <v>45</v>
      </c>
      <c r="S606" s="43">
        <v>0</v>
      </c>
      <c r="T606" s="46"/>
      <c r="U606" s="43">
        <v>0</v>
      </c>
      <c r="V606" s="46"/>
      <c r="W606" s="46" t="str">
        <f t="shared" si="106"/>
        <v>0.00000</v>
      </c>
      <c r="X606" s="46" t="str">
        <f t="shared" si="107"/>
        <v>0.00000</v>
      </c>
      <c r="Y606" s="49">
        <v>0</v>
      </c>
      <c r="Z606" s="49">
        <f t="shared" si="108"/>
        <v>0</v>
      </c>
      <c r="AA606" s="46" t="str">
        <f t="shared" si="109"/>
        <v>NA</v>
      </c>
    </row>
    <row r="607" spans="1:27" hidden="1" x14ac:dyDescent="0.2">
      <c r="A607" s="47">
        <v>44010</v>
      </c>
      <c r="B607" s="49">
        <v>0</v>
      </c>
      <c r="C607" s="49">
        <v>0</v>
      </c>
      <c r="D607" s="41">
        <f t="shared" si="99"/>
        <v>0</v>
      </c>
      <c r="E607" s="42" t="s">
        <v>15</v>
      </c>
      <c r="F607" s="46"/>
      <c r="G607" s="43">
        <f t="shared" si="100"/>
        <v>0</v>
      </c>
      <c r="H607" s="46"/>
      <c r="I607" s="43">
        <f t="shared" si="101"/>
        <v>0</v>
      </c>
      <c r="J607" s="43">
        <f t="shared" si="102"/>
        <v>0</v>
      </c>
      <c r="K607" s="42" t="s">
        <v>15</v>
      </c>
      <c r="L607" s="46"/>
      <c r="M607" s="43">
        <f t="shared" si="103"/>
        <v>0</v>
      </c>
      <c r="N607" s="46"/>
      <c r="O607" s="43">
        <f t="shared" si="104"/>
        <v>0</v>
      </c>
      <c r="P607" s="43">
        <f t="shared" si="105"/>
        <v>0</v>
      </c>
      <c r="Q607" s="44" t="s">
        <v>94</v>
      </c>
      <c r="R607" s="46" t="s">
        <v>45</v>
      </c>
      <c r="S607" s="43">
        <v>0</v>
      </c>
      <c r="T607" s="46"/>
      <c r="U607" s="43">
        <v>0</v>
      </c>
      <c r="V607" s="46"/>
      <c r="W607" s="46" t="str">
        <f t="shared" si="106"/>
        <v>0.00000</v>
      </c>
      <c r="X607" s="46" t="str">
        <f t="shared" si="107"/>
        <v>0.00000</v>
      </c>
      <c r="Y607" s="49">
        <v>0</v>
      </c>
      <c r="Z607" s="49">
        <f t="shared" si="108"/>
        <v>0</v>
      </c>
      <c r="AA607" s="46" t="str">
        <f t="shared" si="109"/>
        <v>NA</v>
      </c>
    </row>
    <row r="608" spans="1:27" hidden="1" x14ac:dyDescent="0.2">
      <c r="A608" s="47">
        <v>44011</v>
      </c>
      <c r="B608" s="49">
        <v>0</v>
      </c>
      <c r="C608" s="49">
        <v>0</v>
      </c>
      <c r="D608" s="41">
        <f t="shared" si="99"/>
        <v>0</v>
      </c>
      <c r="E608" s="42" t="s">
        <v>15</v>
      </c>
      <c r="F608" s="46"/>
      <c r="G608" s="43">
        <f t="shared" si="100"/>
        <v>0</v>
      </c>
      <c r="H608" s="46"/>
      <c r="I608" s="43">
        <f t="shared" si="101"/>
        <v>0</v>
      </c>
      <c r="J608" s="43">
        <f t="shared" si="102"/>
        <v>0</v>
      </c>
      <c r="K608" s="42" t="s">
        <v>15</v>
      </c>
      <c r="L608" s="46"/>
      <c r="M608" s="43">
        <f t="shared" si="103"/>
        <v>0</v>
      </c>
      <c r="N608" s="46"/>
      <c r="O608" s="43">
        <f t="shared" si="104"/>
        <v>0</v>
      </c>
      <c r="P608" s="43">
        <f t="shared" si="105"/>
        <v>0</v>
      </c>
      <c r="Q608" s="44" t="s">
        <v>45</v>
      </c>
      <c r="R608" s="46" t="s">
        <v>45</v>
      </c>
      <c r="S608" s="43">
        <v>0</v>
      </c>
      <c r="T608" s="46"/>
      <c r="U608" s="43">
        <v>0</v>
      </c>
      <c r="V608" s="46"/>
      <c r="W608" s="46" t="str">
        <f t="shared" si="106"/>
        <v>0.00000</v>
      </c>
      <c r="X608" s="46" t="str">
        <f t="shared" si="107"/>
        <v>0.00000</v>
      </c>
      <c r="Y608" s="49">
        <v>0</v>
      </c>
      <c r="Z608" s="49">
        <f t="shared" si="108"/>
        <v>0</v>
      </c>
      <c r="AA608" s="46" t="str">
        <f t="shared" si="109"/>
        <v>NA</v>
      </c>
    </row>
    <row r="609" spans="1:27" hidden="1" x14ac:dyDescent="0.2">
      <c r="A609" s="47">
        <v>44012</v>
      </c>
      <c r="B609" s="49">
        <v>0</v>
      </c>
      <c r="C609" s="49">
        <v>0</v>
      </c>
      <c r="D609" s="41">
        <f t="shared" si="99"/>
        <v>0</v>
      </c>
      <c r="E609" s="42" t="s">
        <v>15</v>
      </c>
      <c r="F609" s="46"/>
      <c r="G609" s="43">
        <f t="shared" si="100"/>
        <v>0</v>
      </c>
      <c r="H609" s="46"/>
      <c r="I609" s="43">
        <f t="shared" si="101"/>
        <v>0</v>
      </c>
      <c r="J609" s="43">
        <f t="shared" si="102"/>
        <v>0</v>
      </c>
      <c r="K609" s="42" t="s">
        <v>15</v>
      </c>
      <c r="L609" s="46"/>
      <c r="M609" s="43">
        <f t="shared" si="103"/>
        <v>0</v>
      </c>
      <c r="N609" s="46"/>
      <c r="O609" s="43">
        <f t="shared" si="104"/>
        <v>0</v>
      </c>
      <c r="P609" s="43">
        <f t="shared" si="105"/>
        <v>0</v>
      </c>
      <c r="Q609" s="44" t="s">
        <v>45</v>
      </c>
      <c r="R609" s="46" t="s">
        <v>45</v>
      </c>
      <c r="S609" s="43">
        <v>0</v>
      </c>
      <c r="T609" s="46"/>
      <c r="U609" s="43">
        <v>0</v>
      </c>
      <c r="V609" s="46"/>
      <c r="W609" s="46" t="str">
        <f t="shared" si="106"/>
        <v>0.00000</v>
      </c>
      <c r="X609" s="46" t="str">
        <f t="shared" si="107"/>
        <v>0.00000</v>
      </c>
      <c r="Y609" s="49">
        <v>0</v>
      </c>
      <c r="Z609" s="49">
        <f t="shared" si="108"/>
        <v>0</v>
      </c>
      <c r="AA609" s="46" t="str">
        <f t="shared" si="109"/>
        <v>NA</v>
      </c>
    </row>
    <row r="610" spans="1:27" hidden="1" x14ac:dyDescent="0.2">
      <c r="A610" s="47">
        <v>44013</v>
      </c>
      <c r="B610" s="49">
        <v>0</v>
      </c>
      <c r="C610" s="49">
        <v>0</v>
      </c>
      <c r="D610" s="41">
        <f t="shared" si="99"/>
        <v>0</v>
      </c>
      <c r="E610" s="42" t="s">
        <v>15</v>
      </c>
      <c r="F610" s="46"/>
      <c r="G610" s="43">
        <f t="shared" si="100"/>
        <v>0</v>
      </c>
      <c r="H610" s="46"/>
      <c r="I610" s="43">
        <f t="shared" si="101"/>
        <v>0</v>
      </c>
      <c r="J610" s="43">
        <f t="shared" si="102"/>
        <v>0</v>
      </c>
      <c r="K610" s="42" t="s">
        <v>15</v>
      </c>
      <c r="L610" s="46"/>
      <c r="M610" s="43">
        <f t="shared" si="103"/>
        <v>0</v>
      </c>
      <c r="N610" s="46"/>
      <c r="O610" s="43">
        <f t="shared" si="104"/>
        <v>0</v>
      </c>
      <c r="P610" s="43">
        <f t="shared" si="105"/>
        <v>0</v>
      </c>
      <c r="Q610" s="44" t="s">
        <v>45</v>
      </c>
      <c r="R610" s="46" t="s">
        <v>45</v>
      </c>
      <c r="S610" s="43">
        <v>0</v>
      </c>
      <c r="T610" s="46"/>
      <c r="U610" s="43">
        <v>0</v>
      </c>
      <c r="V610" s="46"/>
      <c r="W610" s="46" t="str">
        <f t="shared" si="106"/>
        <v>0.00000</v>
      </c>
      <c r="X610" s="46" t="str">
        <f t="shared" si="107"/>
        <v>0.00000</v>
      </c>
      <c r="Y610" s="49">
        <v>0</v>
      </c>
      <c r="Z610" s="49">
        <f t="shared" si="108"/>
        <v>0</v>
      </c>
      <c r="AA610" s="46" t="str">
        <f t="shared" si="109"/>
        <v>NA</v>
      </c>
    </row>
    <row r="611" spans="1:27" hidden="1" x14ac:dyDescent="0.2">
      <c r="A611" s="47">
        <v>44014</v>
      </c>
      <c r="B611" s="49">
        <v>0</v>
      </c>
      <c r="C611" s="49">
        <v>0</v>
      </c>
      <c r="D611" s="41">
        <f t="shared" si="99"/>
        <v>0</v>
      </c>
      <c r="E611" s="42" t="s">
        <v>15</v>
      </c>
      <c r="F611" s="46"/>
      <c r="G611" s="43">
        <f t="shared" si="100"/>
        <v>0</v>
      </c>
      <c r="H611" s="46"/>
      <c r="I611" s="43">
        <f t="shared" si="101"/>
        <v>0</v>
      </c>
      <c r="J611" s="43">
        <f t="shared" si="102"/>
        <v>0</v>
      </c>
      <c r="K611" s="42" t="s">
        <v>15</v>
      </c>
      <c r="L611" s="46"/>
      <c r="M611" s="43">
        <f t="shared" si="103"/>
        <v>0</v>
      </c>
      <c r="N611" s="46"/>
      <c r="O611" s="43">
        <f t="shared" si="104"/>
        <v>0</v>
      </c>
      <c r="P611" s="43">
        <f t="shared" si="105"/>
        <v>0</v>
      </c>
      <c r="Q611" s="44" t="s">
        <v>45</v>
      </c>
      <c r="R611" s="46" t="s">
        <v>45</v>
      </c>
      <c r="S611" s="43">
        <v>0</v>
      </c>
      <c r="T611" s="46"/>
      <c r="U611" s="43">
        <v>0</v>
      </c>
      <c r="V611" s="46"/>
      <c r="W611" s="46" t="str">
        <f t="shared" si="106"/>
        <v>0.00000</v>
      </c>
      <c r="X611" s="46" t="str">
        <f t="shared" si="107"/>
        <v>0.00000</v>
      </c>
      <c r="Y611" s="49">
        <v>0</v>
      </c>
      <c r="Z611" s="49">
        <f t="shared" si="108"/>
        <v>0</v>
      </c>
      <c r="AA611" s="46" t="str">
        <f t="shared" si="109"/>
        <v>NA</v>
      </c>
    </row>
    <row r="612" spans="1:27" hidden="1" x14ac:dyDescent="0.2">
      <c r="A612" s="47">
        <v>44015</v>
      </c>
      <c r="B612" s="49">
        <v>0</v>
      </c>
      <c r="C612" s="49">
        <v>0</v>
      </c>
      <c r="D612" s="41">
        <f t="shared" si="99"/>
        <v>0</v>
      </c>
      <c r="E612" s="42" t="s">
        <v>15</v>
      </c>
      <c r="F612" s="46"/>
      <c r="G612" s="43">
        <f t="shared" si="100"/>
        <v>0</v>
      </c>
      <c r="H612" s="46"/>
      <c r="I612" s="43">
        <f t="shared" si="101"/>
        <v>0</v>
      </c>
      <c r="J612" s="43">
        <f t="shared" si="102"/>
        <v>0</v>
      </c>
      <c r="K612" s="42" t="s">
        <v>15</v>
      </c>
      <c r="L612" s="46"/>
      <c r="M612" s="43">
        <f t="shared" si="103"/>
        <v>0</v>
      </c>
      <c r="N612" s="46"/>
      <c r="O612" s="43">
        <f t="shared" si="104"/>
        <v>0</v>
      </c>
      <c r="P612" s="43">
        <f t="shared" si="105"/>
        <v>0</v>
      </c>
      <c r="Q612" s="44" t="s">
        <v>45</v>
      </c>
      <c r="R612" s="46" t="s">
        <v>45</v>
      </c>
      <c r="S612" s="43">
        <v>0</v>
      </c>
      <c r="T612" s="46"/>
      <c r="U612" s="43">
        <v>0</v>
      </c>
      <c r="V612" s="46"/>
      <c r="W612" s="46" t="str">
        <f t="shared" si="106"/>
        <v>0.00000</v>
      </c>
      <c r="X612" s="46" t="str">
        <f t="shared" si="107"/>
        <v>0.00000</v>
      </c>
      <c r="Y612" s="49">
        <v>0</v>
      </c>
      <c r="Z612" s="49">
        <f t="shared" si="108"/>
        <v>0</v>
      </c>
      <c r="AA612" s="46" t="str">
        <f t="shared" si="109"/>
        <v>NA</v>
      </c>
    </row>
    <row r="613" spans="1:27" hidden="1" x14ac:dyDescent="0.2">
      <c r="A613" s="47">
        <v>44016</v>
      </c>
      <c r="B613" s="49">
        <v>0</v>
      </c>
      <c r="C613" s="49">
        <v>0</v>
      </c>
      <c r="D613" s="41">
        <f t="shared" si="99"/>
        <v>0</v>
      </c>
      <c r="E613" s="42" t="s">
        <v>15</v>
      </c>
      <c r="F613" s="46"/>
      <c r="G613" s="43">
        <f t="shared" si="100"/>
        <v>0</v>
      </c>
      <c r="H613" s="46"/>
      <c r="I613" s="43">
        <f t="shared" si="101"/>
        <v>0</v>
      </c>
      <c r="J613" s="43">
        <f t="shared" si="102"/>
        <v>0</v>
      </c>
      <c r="K613" s="42" t="s">
        <v>15</v>
      </c>
      <c r="L613" s="46"/>
      <c r="M613" s="43">
        <f t="shared" si="103"/>
        <v>0</v>
      </c>
      <c r="N613" s="46"/>
      <c r="O613" s="43">
        <f t="shared" si="104"/>
        <v>0</v>
      </c>
      <c r="P613" s="43">
        <f t="shared" si="105"/>
        <v>0</v>
      </c>
      <c r="Q613" s="44" t="s">
        <v>94</v>
      </c>
      <c r="R613" s="46" t="s">
        <v>45</v>
      </c>
      <c r="S613" s="43">
        <v>0</v>
      </c>
      <c r="T613" s="46"/>
      <c r="U613" s="43">
        <v>0</v>
      </c>
      <c r="V613" s="46"/>
      <c r="W613" s="46" t="str">
        <f t="shared" si="106"/>
        <v>0.00000</v>
      </c>
      <c r="X613" s="46" t="str">
        <f t="shared" si="107"/>
        <v>0.00000</v>
      </c>
      <c r="Y613" s="49">
        <v>0</v>
      </c>
      <c r="Z613" s="49">
        <f t="shared" si="108"/>
        <v>0</v>
      </c>
      <c r="AA613" s="46" t="str">
        <f t="shared" si="109"/>
        <v>NA</v>
      </c>
    </row>
    <row r="614" spans="1:27" hidden="1" x14ac:dyDescent="0.2">
      <c r="A614" s="47">
        <v>44017</v>
      </c>
      <c r="B614" s="49">
        <v>0</v>
      </c>
      <c r="C614" s="49">
        <v>0</v>
      </c>
      <c r="D614" s="41">
        <f t="shared" si="99"/>
        <v>0</v>
      </c>
      <c r="E614" s="42" t="s">
        <v>15</v>
      </c>
      <c r="F614" s="46"/>
      <c r="G614" s="43">
        <f t="shared" si="100"/>
        <v>0</v>
      </c>
      <c r="H614" s="46"/>
      <c r="I614" s="43">
        <f t="shared" si="101"/>
        <v>0</v>
      </c>
      <c r="J614" s="43">
        <f t="shared" si="102"/>
        <v>0</v>
      </c>
      <c r="K614" s="42" t="s">
        <v>15</v>
      </c>
      <c r="L614" s="46"/>
      <c r="M614" s="43">
        <f t="shared" si="103"/>
        <v>0</v>
      </c>
      <c r="N614" s="46"/>
      <c r="O614" s="43">
        <f t="shared" si="104"/>
        <v>0</v>
      </c>
      <c r="P614" s="43">
        <f t="shared" si="105"/>
        <v>0</v>
      </c>
      <c r="Q614" s="44" t="s">
        <v>94</v>
      </c>
      <c r="R614" s="46" t="s">
        <v>45</v>
      </c>
      <c r="S614" s="43">
        <v>0</v>
      </c>
      <c r="T614" s="46"/>
      <c r="U614" s="43">
        <v>0</v>
      </c>
      <c r="V614" s="46"/>
      <c r="W614" s="46" t="str">
        <f t="shared" si="106"/>
        <v>0.00000</v>
      </c>
      <c r="X614" s="46" t="str">
        <f t="shared" si="107"/>
        <v>0.00000</v>
      </c>
      <c r="Y614" s="49">
        <v>0</v>
      </c>
      <c r="Z614" s="49">
        <f t="shared" si="108"/>
        <v>0</v>
      </c>
      <c r="AA614" s="46" t="str">
        <f t="shared" si="109"/>
        <v>NA</v>
      </c>
    </row>
    <row r="615" spans="1:27" hidden="1" x14ac:dyDescent="0.2">
      <c r="A615" s="47">
        <v>44018</v>
      </c>
      <c r="B615" s="49">
        <v>0</v>
      </c>
      <c r="C615" s="49">
        <v>0</v>
      </c>
      <c r="D615" s="41">
        <f t="shared" si="99"/>
        <v>0</v>
      </c>
      <c r="E615" s="42" t="s">
        <v>15</v>
      </c>
      <c r="F615" s="46"/>
      <c r="G615" s="43">
        <f t="shared" si="100"/>
        <v>0</v>
      </c>
      <c r="H615" s="46"/>
      <c r="I615" s="43">
        <f t="shared" si="101"/>
        <v>0</v>
      </c>
      <c r="J615" s="43">
        <f t="shared" si="102"/>
        <v>0</v>
      </c>
      <c r="K615" s="42" t="s">
        <v>15</v>
      </c>
      <c r="L615" s="46"/>
      <c r="M615" s="43">
        <f t="shared" si="103"/>
        <v>0</v>
      </c>
      <c r="N615" s="46"/>
      <c r="O615" s="43">
        <f t="shared" si="104"/>
        <v>0</v>
      </c>
      <c r="P615" s="43">
        <f t="shared" si="105"/>
        <v>0</v>
      </c>
      <c r="Q615" s="44" t="s">
        <v>45</v>
      </c>
      <c r="R615" s="46" t="s">
        <v>45</v>
      </c>
      <c r="S615" s="43">
        <v>0</v>
      </c>
      <c r="T615" s="46"/>
      <c r="U615" s="43">
        <v>0</v>
      </c>
      <c r="V615" s="46"/>
      <c r="W615" s="46" t="str">
        <f t="shared" si="106"/>
        <v>0.00000</v>
      </c>
      <c r="X615" s="46" t="str">
        <f t="shared" si="107"/>
        <v>0.00000</v>
      </c>
      <c r="Y615" s="49">
        <v>0</v>
      </c>
      <c r="Z615" s="49">
        <f t="shared" si="108"/>
        <v>0</v>
      </c>
      <c r="AA615" s="46" t="str">
        <f t="shared" si="109"/>
        <v>NA</v>
      </c>
    </row>
    <row r="616" spans="1:27" hidden="1" x14ac:dyDescent="0.2">
      <c r="A616" s="47">
        <v>44019</v>
      </c>
      <c r="B616" s="49">
        <v>0</v>
      </c>
      <c r="C616" s="49">
        <v>0</v>
      </c>
      <c r="D616" s="41">
        <f t="shared" si="99"/>
        <v>0</v>
      </c>
      <c r="E616" s="42" t="s">
        <v>15</v>
      </c>
      <c r="F616" s="46"/>
      <c r="G616" s="43">
        <f t="shared" si="100"/>
        <v>0</v>
      </c>
      <c r="H616" s="46"/>
      <c r="I616" s="43">
        <f t="shared" si="101"/>
        <v>0</v>
      </c>
      <c r="J616" s="43">
        <f t="shared" si="102"/>
        <v>0</v>
      </c>
      <c r="K616" s="42" t="s">
        <v>15</v>
      </c>
      <c r="L616" s="46"/>
      <c r="M616" s="43">
        <f t="shared" si="103"/>
        <v>0</v>
      </c>
      <c r="N616" s="46"/>
      <c r="O616" s="43">
        <f t="shared" si="104"/>
        <v>0</v>
      </c>
      <c r="P616" s="43">
        <f t="shared" si="105"/>
        <v>0</v>
      </c>
      <c r="Q616" s="44" t="s">
        <v>45</v>
      </c>
      <c r="R616" s="46" t="s">
        <v>45</v>
      </c>
      <c r="S616" s="43">
        <v>0</v>
      </c>
      <c r="T616" s="46"/>
      <c r="U616" s="43">
        <v>0</v>
      </c>
      <c r="V616" s="46"/>
      <c r="W616" s="46" t="str">
        <f t="shared" si="106"/>
        <v>0.00000</v>
      </c>
      <c r="X616" s="46" t="str">
        <f t="shared" si="107"/>
        <v>0.00000</v>
      </c>
      <c r="Y616" s="49">
        <v>0</v>
      </c>
      <c r="Z616" s="49">
        <f t="shared" si="108"/>
        <v>0</v>
      </c>
      <c r="AA616" s="46" t="str">
        <f t="shared" si="109"/>
        <v>NA</v>
      </c>
    </row>
    <row r="617" spans="1:27" hidden="1" x14ac:dyDescent="0.2">
      <c r="A617" s="47">
        <v>44020</v>
      </c>
      <c r="B617" s="49">
        <v>0</v>
      </c>
      <c r="C617" s="49">
        <v>0</v>
      </c>
      <c r="D617" s="41">
        <f t="shared" si="99"/>
        <v>0</v>
      </c>
      <c r="E617" s="42" t="s">
        <v>15</v>
      </c>
      <c r="F617" s="46"/>
      <c r="G617" s="43">
        <f t="shared" si="100"/>
        <v>0</v>
      </c>
      <c r="H617" s="46"/>
      <c r="I617" s="43">
        <f t="shared" si="101"/>
        <v>0</v>
      </c>
      <c r="J617" s="43">
        <f t="shared" si="102"/>
        <v>0</v>
      </c>
      <c r="K617" s="42" t="s">
        <v>15</v>
      </c>
      <c r="L617" s="46"/>
      <c r="M617" s="43">
        <f t="shared" si="103"/>
        <v>0</v>
      </c>
      <c r="N617" s="46"/>
      <c r="O617" s="43">
        <f t="shared" si="104"/>
        <v>0</v>
      </c>
      <c r="P617" s="43">
        <f t="shared" si="105"/>
        <v>0</v>
      </c>
      <c r="Q617" s="44" t="s">
        <v>45</v>
      </c>
      <c r="R617" s="46" t="s">
        <v>45</v>
      </c>
      <c r="S617" s="43">
        <v>0</v>
      </c>
      <c r="T617" s="46"/>
      <c r="U617" s="43">
        <v>0</v>
      </c>
      <c r="V617" s="46"/>
      <c r="W617" s="46" t="str">
        <f t="shared" si="106"/>
        <v>0.00000</v>
      </c>
      <c r="X617" s="46" t="str">
        <f t="shared" si="107"/>
        <v>0.00000</v>
      </c>
      <c r="Y617" s="49">
        <v>0</v>
      </c>
      <c r="Z617" s="49">
        <f t="shared" si="108"/>
        <v>0</v>
      </c>
      <c r="AA617" s="46" t="str">
        <f t="shared" si="109"/>
        <v>NA</v>
      </c>
    </row>
    <row r="618" spans="1:27" hidden="1" x14ac:dyDescent="0.2">
      <c r="A618" s="47">
        <v>44021</v>
      </c>
      <c r="B618" s="49">
        <v>0</v>
      </c>
      <c r="C618" s="49">
        <v>0</v>
      </c>
      <c r="D618" s="41">
        <f t="shared" si="99"/>
        <v>0</v>
      </c>
      <c r="E618" s="42" t="s">
        <v>15</v>
      </c>
      <c r="F618" s="46"/>
      <c r="G618" s="43">
        <f t="shared" si="100"/>
        <v>0</v>
      </c>
      <c r="H618" s="46"/>
      <c r="I618" s="43">
        <f t="shared" si="101"/>
        <v>0</v>
      </c>
      <c r="J618" s="43">
        <f t="shared" si="102"/>
        <v>0</v>
      </c>
      <c r="K618" s="42" t="s">
        <v>15</v>
      </c>
      <c r="L618" s="46"/>
      <c r="M618" s="43">
        <f t="shared" si="103"/>
        <v>0</v>
      </c>
      <c r="N618" s="46"/>
      <c r="O618" s="43">
        <f t="shared" si="104"/>
        <v>0</v>
      </c>
      <c r="P618" s="43">
        <f t="shared" si="105"/>
        <v>0</v>
      </c>
      <c r="Q618" s="44" t="s">
        <v>45</v>
      </c>
      <c r="R618" s="46" t="s">
        <v>45</v>
      </c>
      <c r="S618" s="43">
        <v>0</v>
      </c>
      <c r="T618" s="46"/>
      <c r="U618" s="43">
        <v>0</v>
      </c>
      <c r="V618" s="46"/>
      <c r="W618" s="46" t="str">
        <f t="shared" si="106"/>
        <v>0.00000</v>
      </c>
      <c r="X618" s="46" t="str">
        <f t="shared" si="107"/>
        <v>0.00000</v>
      </c>
      <c r="Y618" s="49">
        <v>0</v>
      </c>
      <c r="Z618" s="49">
        <f t="shared" si="108"/>
        <v>0</v>
      </c>
      <c r="AA618" s="46" t="str">
        <f t="shared" si="109"/>
        <v>NA</v>
      </c>
    </row>
    <row r="619" spans="1:27" hidden="1" x14ac:dyDescent="0.2">
      <c r="A619" s="47">
        <v>44022</v>
      </c>
      <c r="B619" s="49">
        <v>0</v>
      </c>
      <c r="C619" s="49">
        <v>0</v>
      </c>
      <c r="D619" s="41">
        <f t="shared" si="99"/>
        <v>0</v>
      </c>
      <c r="E619" s="42" t="s">
        <v>15</v>
      </c>
      <c r="F619" s="46"/>
      <c r="G619" s="43">
        <f t="shared" si="100"/>
        <v>0</v>
      </c>
      <c r="H619" s="46"/>
      <c r="I619" s="43">
        <f t="shared" si="101"/>
        <v>0</v>
      </c>
      <c r="J619" s="43">
        <f t="shared" si="102"/>
        <v>0</v>
      </c>
      <c r="K619" s="42" t="s">
        <v>15</v>
      </c>
      <c r="L619" s="46"/>
      <c r="M619" s="43">
        <f t="shared" si="103"/>
        <v>0</v>
      </c>
      <c r="N619" s="46"/>
      <c r="O619" s="43">
        <f t="shared" si="104"/>
        <v>0</v>
      </c>
      <c r="P619" s="43">
        <f t="shared" si="105"/>
        <v>0</v>
      </c>
      <c r="Q619" s="44" t="s">
        <v>45</v>
      </c>
      <c r="R619" s="46" t="s">
        <v>45</v>
      </c>
      <c r="S619" s="43">
        <v>0</v>
      </c>
      <c r="T619" s="46"/>
      <c r="U619" s="43">
        <v>0</v>
      </c>
      <c r="V619" s="46"/>
      <c r="W619" s="46" t="str">
        <f t="shared" si="106"/>
        <v>0.00000</v>
      </c>
      <c r="X619" s="46" t="str">
        <f t="shared" si="107"/>
        <v>0.00000</v>
      </c>
      <c r="Y619" s="49">
        <v>0</v>
      </c>
      <c r="Z619" s="49">
        <f t="shared" si="108"/>
        <v>0</v>
      </c>
      <c r="AA619" s="46" t="str">
        <f t="shared" si="109"/>
        <v>NA</v>
      </c>
    </row>
    <row r="620" spans="1:27" hidden="1" x14ac:dyDescent="0.2">
      <c r="A620" s="47">
        <v>44023</v>
      </c>
      <c r="B620" s="49">
        <v>0</v>
      </c>
      <c r="C620" s="49">
        <v>0</v>
      </c>
      <c r="D620" s="41">
        <f t="shared" si="99"/>
        <v>0</v>
      </c>
      <c r="E620" s="42" t="s">
        <v>15</v>
      </c>
      <c r="F620" s="46"/>
      <c r="G620" s="43">
        <f t="shared" si="100"/>
        <v>0</v>
      </c>
      <c r="H620" s="46"/>
      <c r="I620" s="43">
        <f t="shared" si="101"/>
        <v>0</v>
      </c>
      <c r="J620" s="43">
        <f t="shared" si="102"/>
        <v>0</v>
      </c>
      <c r="K620" s="42" t="s">
        <v>15</v>
      </c>
      <c r="L620" s="46"/>
      <c r="M620" s="43">
        <f t="shared" si="103"/>
        <v>0</v>
      </c>
      <c r="N620" s="46"/>
      <c r="O620" s="43">
        <f t="shared" si="104"/>
        <v>0</v>
      </c>
      <c r="P620" s="43">
        <f t="shared" si="105"/>
        <v>0</v>
      </c>
      <c r="Q620" s="44" t="s">
        <v>94</v>
      </c>
      <c r="R620" s="46" t="s">
        <v>45</v>
      </c>
      <c r="S620" s="43">
        <v>0</v>
      </c>
      <c r="T620" s="46"/>
      <c r="U620" s="43">
        <v>0</v>
      </c>
      <c r="V620" s="46"/>
      <c r="W620" s="46" t="str">
        <f t="shared" si="106"/>
        <v>0.00000</v>
      </c>
      <c r="X620" s="46" t="str">
        <f t="shared" si="107"/>
        <v>0.00000</v>
      </c>
      <c r="Y620" s="49">
        <v>0</v>
      </c>
      <c r="Z620" s="49">
        <f t="shared" si="108"/>
        <v>0</v>
      </c>
      <c r="AA620" s="46" t="str">
        <f t="shared" si="109"/>
        <v>NA</v>
      </c>
    </row>
    <row r="621" spans="1:27" hidden="1" x14ac:dyDescent="0.2">
      <c r="A621" s="47">
        <v>44024</v>
      </c>
      <c r="B621" s="49">
        <v>0</v>
      </c>
      <c r="C621" s="49">
        <v>0</v>
      </c>
      <c r="D621" s="41">
        <f t="shared" si="99"/>
        <v>0</v>
      </c>
      <c r="E621" s="42" t="s">
        <v>15</v>
      </c>
      <c r="F621" s="46"/>
      <c r="G621" s="43">
        <f t="shared" si="100"/>
        <v>0</v>
      </c>
      <c r="H621" s="46"/>
      <c r="I621" s="43">
        <f t="shared" si="101"/>
        <v>0</v>
      </c>
      <c r="J621" s="43">
        <f t="shared" si="102"/>
        <v>0</v>
      </c>
      <c r="K621" s="42" t="s">
        <v>15</v>
      </c>
      <c r="L621" s="46"/>
      <c r="M621" s="43">
        <f t="shared" si="103"/>
        <v>0</v>
      </c>
      <c r="N621" s="46"/>
      <c r="O621" s="43">
        <f t="shared" si="104"/>
        <v>0</v>
      </c>
      <c r="P621" s="43">
        <f t="shared" si="105"/>
        <v>0</v>
      </c>
      <c r="Q621" s="44" t="s">
        <v>94</v>
      </c>
      <c r="R621" s="46" t="s">
        <v>45</v>
      </c>
      <c r="S621" s="43">
        <v>0</v>
      </c>
      <c r="T621" s="46"/>
      <c r="U621" s="43">
        <v>0</v>
      </c>
      <c r="V621" s="46"/>
      <c r="W621" s="46" t="str">
        <f t="shared" si="106"/>
        <v>0.00000</v>
      </c>
      <c r="X621" s="46" t="str">
        <f t="shared" si="107"/>
        <v>0.00000</v>
      </c>
      <c r="Y621" s="49">
        <v>0</v>
      </c>
      <c r="Z621" s="49">
        <f t="shared" si="108"/>
        <v>0</v>
      </c>
      <c r="AA621" s="46" t="str">
        <f t="shared" si="109"/>
        <v>NA</v>
      </c>
    </row>
    <row r="622" spans="1:27" hidden="1" x14ac:dyDescent="0.2">
      <c r="A622" s="47">
        <v>44025</v>
      </c>
      <c r="B622" s="49">
        <v>0</v>
      </c>
      <c r="C622" s="49">
        <v>0</v>
      </c>
      <c r="D622" s="41">
        <f t="shared" si="99"/>
        <v>0</v>
      </c>
      <c r="E622" s="42" t="s">
        <v>15</v>
      </c>
      <c r="F622" s="46"/>
      <c r="G622" s="43">
        <f t="shared" si="100"/>
        <v>0</v>
      </c>
      <c r="H622" s="46"/>
      <c r="I622" s="43">
        <f t="shared" si="101"/>
        <v>0</v>
      </c>
      <c r="J622" s="43">
        <f t="shared" si="102"/>
        <v>0</v>
      </c>
      <c r="K622" s="42" t="s">
        <v>15</v>
      </c>
      <c r="L622" s="46"/>
      <c r="M622" s="43">
        <f t="shared" si="103"/>
        <v>0</v>
      </c>
      <c r="N622" s="46"/>
      <c r="O622" s="43">
        <f t="shared" si="104"/>
        <v>0</v>
      </c>
      <c r="P622" s="43">
        <f t="shared" si="105"/>
        <v>0</v>
      </c>
      <c r="Q622" s="44" t="s">
        <v>45</v>
      </c>
      <c r="R622" s="46" t="s">
        <v>45</v>
      </c>
      <c r="S622" s="43">
        <v>0</v>
      </c>
      <c r="T622" s="46"/>
      <c r="U622" s="43">
        <v>0</v>
      </c>
      <c r="V622" s="46"/>
      <c r="W622" s="46" t="str">
        <f t="shared" si="106"/>
        <v>0.00000</v>
      </c>
      <c r="X622" s="46" t="str">
        <f t="shared" si="107"/>
        <v>0.00000</v>
      </c>
      <c r="Y622" s="49">
        <v>0</v>
      </c>
      <c r="Z622" s="49">
        <f t="shared" si="108"/>
        <v>0</v>
      </c>
      <c r="AA622" s="46" t="str">
        <f t="shared" si="109"/>
        <v>NA</v>
      </c>
    </row>
    <row r="623" spans="1:27" hidden="1" x14ac:dyDescent="0.2">
      <c r="A623" s="47">
        <v>44026</v>
      </c>
      <c r="B623" s="49">
        <v>0</v>
      </c>
      <c r="C623" s="49">
        <v>0</v>
      </c>
      <c r="D623" s="41">
        <f t="shared" si="99"/>
        <v>0</v>
      </c>
      <c r="E623" s="42" t="s">
        <v>15</v>
      </c>
      <c r="F623" s="46"/>
      <c r="G623" s="43">
        <f t="shared" si="100"/>
        <v>0</v>
      </c>
      <c r="H623" s="46"/>
      <c r="I623" s="43">
        <f t="shared" si="101"/>
        <v>0</v>
      </c>
      <c r="J623" s="43">
        <f t="shared" si="102"/>
        <v>0</v>
      </c>
      <c r="K623" s="42" t="s">
        <v>15</v>
      </c>
      <c r="L623" s="46"/>
      <c r="M623" s="43">
        <f t="shared" si="103"/>
        <v>0</v>
      </c>
      <c r="N623" s="46"/>
      <c r="O623" s="43">
        <f t="shared" si="104"/>
        <v>0</v>
      </c>
      <c r="P623" s="43">
        <f t="shared" si="105"/>
        <v>0</v>
      </c>
      <c r="Q623" s="44" t="s">
        <v>45</v>
      </c>
      <c r="R623" s="46" t="s">
        <v>45</v>
      </c>
      <c r="S623" s="43">
        <v>0</v>
      </c>
      <c r="T623" s="46"/>
      <c r="U623" s="43">
        <v>0</v>
      </c>
      <c r="V623" s="46"/>
      <c r="W623" s="46" t="str">
        <f t="shared" si="106"/>
        <v>0.00000</v>
      </c>
      <c r="X623" s="46" t="str">
        <f t="shared" si="107"/>
        <v>0.00000</v>
      </c>
      <c r="Y623" s="49">
        <v>0</v>
      </c>
      <c r="Z623" s="49">
        <f t="shared" si="108"/>
        <v>0</v>
      </c>
      <c r="AA623" s="46" t="str">
        <f t="shared" si="109"/>
        <v>NA</v>
      </c>
    </row>
    <row r="624" spans="1:27" hidden="1" x14ac:dyDescent="0.2">
      <c r="A624" s="47">
        <v>44027</v>
      </c>
      <c r="B624" s="49">
        <v>0</v>
      </c>
      <c r="C624" s="49">
        <v>0</v>
      </c>
      <c r="D624" s="41">
        <f t="shared" si="99"/>
        <v>0</v>
      </c>
      <c r="E624" s="42" t="s">
        <v>15</v>
      </c>
      <c r="F624" s="46"/>
      <c r="G624" s="43">
        <f t="shared" si="100"/>
        <v>0</v>
      </c>
      <c r="H624" s="46"/>
      <c r="I624" s="43">
        <f t="shared" si="101"/>
        <v>0</v>
      </c>
      <c r="J624" s="43">
        <f t="shared" si="102"/>
        <v>0</v>
      </c>
      <c r="K624" s="42" t="s">
        <v>15</v>
      </c>
      <c r="L624" s="46"/>
      <c r="M624" s="43">
        <f t="shared" si="103"/>
        <v>0</v>
      </c>
      <c r="N624" s="46"/>
      <c r="O624" s="43">
        <f t="shared" si="104"/>
        <v>0</v>
      </c>
      <c r="P624" s="43">
        <f t="shared" si="105"/>
        <v>0</v>
      </c>
      <c r="Q624" s="44" t="s">
        <v>45</v>
      </c>
      <c r="R624" s="46" t="s">
        <v>45</v>
      </c>
      <c r="S624" s="43">
        <v>0</v>
      </c>
      <c r="T624" s="46"/>
      <c r="U624" s="43">
        <v>0</v>
      </c>
      <c r="V624" s="46"/>
      <c r="W624" s="46" t="str">
        <f t="shared" si="106"/>
        <v>0.00000</v>
      </c>
      <c r="X624" s="46" t="str">
        <f t="shared" si="107"/>
        <v>0.00000</v>
      </c>
      <c r="Y624" s="49">
        <v>0</v>
      </c>
      <c r="Z624" s="49">
        <f t="shared" si="108"/>
        <v>0</v>
      </c>
      <c r="AA624" s="46" t="str">
        <f t="shared" si="109"/>
        <v>NA</v>
      </c>
    </row>
    <row r="625" spans="1:27" hidden="1" x14ac:dyDescent="0.2">
      <c r="A625" s="47">
        <v>44028</v>
      </c>
      <c r="B625" s="49">
        <v>0</v>
      </c>
      <c r="C625" s="49">
        <v>0</v>
      </c>
      <c r="D625" s="41">
        <f t="shared" si="99"/>
        <v>0</v>
      </c>
      <c r="E625" s="42" t="s">
        <v>15</v>
      </c>
      <c r="F625" s="46"/>
      <c r="G625" s="43">
        <f t="shared" si="100"/>
        <v>0</v>
      </c>
      <c r="H625" s="46"/>
      <c r="I625" s="43">
        <f t="shared" si="101"/>
        <v>0</v>
      </c>
      <c r="J625" s="43">
        <f t="shared" si="102"/>
        <v>0</v>
      </c>
      <c r="K625" s="42" t="s">
        <v>15</v>
      </c>
      <c r="L625" s="46"/>
      <c r="M625" s="43">
        <f t="shared" si="103"/>
        <v>0</v>
      </c>
      <c r="N625" s="46"/>
      <c r="O625" s="43">
        <f t="shared" si="104"/>
        <v>0</v>
      </c>
      <c r="P625" s="43">
        <f t="shared" si="105"/>
        <v>0</v>
      </c>
      <c r="Q625" s="44" t="s">
        <v>45</v>
      </c>
      <c r="R625" s="46" t="s">
        <v>45</v>
      </c>
      <c r="S625" s="43">
        <v>0</v>
      </c>
      <c r="T625" s="46"/>
      <c r="U625" s="43">
        <v>0</v>
      </c>
      <c r="V625" s="46"/>
      <c r="W625" s="46" t="str">
        <f t="shared" si="106"/>
        <v>0.00000</v>
      </c>
      <c r="X625" s="46" t="str">
        <f t="shared" si="107"/>
        <v>0.00000</v>
      </c>
      <c r="Y625" s="49">
        <v>0</v>
      </c>
      <c r="Z625" s="49">
        <f t="shared" si="108"/>
        <v>0</v>
      </c>
      <c r="AA625" s="46" t="str">
        <f t="shared" si="109"/>
        <v>NA</v>
      </c>
    </row>
    <row r="626" spans="1:27" hidden="1" x14ac:dyDescent="0.2">
      <c r="A626" s="47">
        <v>44029</v>
      </c>
      <c r="B626" s="49">
        <v>0</v>
      </c>
      <c r="C626" s="49">
        <v>0</v>
      </c>
      <c r="D626" s="41">
        <f t="shared" si="99"/>
        <v>0</v>
      </c>
      <c r="E626" s="42" t="s">
        <v>15</v>
      </c>
      <c r="F626" s="46"/>
      <c r="G626" s="43">
        <f t="shared" si="100"/>
        <v>0</v>
      </c>
      <c r="H626" s="46"/>
      <c r="I626" s="43">
        <f t="shared" si="101"/>
        <v>0</v>
      </c>
      <c r="J626" s="43">
        <f t="shared" si="102"/>
        <v>0</v>
      </c>
      <c r="K626" s="42" t="s">
        <v>15</v>
      </c>
      <c r="L626" s="46"/>
      <c r="M626" s="43">
        <f t="shared" si="103"/>
        <v>0</v>
      </c>
      <c r="N626" s="46"/>
      <c r="O626" s="43">
        <f t="shared" si="104"/>
        <v>0</v>
      </c>
      <c r="P626" s="43">
        <f t="shared" si="105"/>
        <v>0</v>
      </c>
      <c r="Q626" s="44" t="s">
        <v>45</v>
      </c>
      <c r="R626" s="46" t="s">
        <v>45</v>
      </c>
      <c r="S626" s="43">
        <v>0</v>
      </c>
      <c r="T626" s="46"/>
      <c r="U626" s="43">
        <v>0</v>
      </c>
      <c r="V626" s="46"/>
      <c r="W626" s="46" t="str">
        <f t="shared" si="106"/>
        <v>0.00000</v>
      </c>
      <c r="X626" s="46" t="str">
        <f t="shared" si="107"/>
        <v>0.00000</v>
      </c>
      <c r="Y626" s="49">
        <v>0</v>
      </c>
      <c r="Z626" s="49">
        <f t="shared" si="108"/>
        <v>0</v>
      </c>
      <c r="AA626" s="46" t="str">
        <f t="shared" si="109"/>
        <v>NA</v>
      </c>
    </row>
    <row r="627" spans="1:27" hidden="1" x14ac:dyDescent="0.2">
      <c r="A627" s="47">
        <v>44030</v>
      </c>
      <c r="B627" s="49">
        <v>0</v>
      </c>
      <c r="C627" s="49">
        <v>0</v>
      </c>
      <c r="D627" s="41">
        <f t="shared" si="99"/>
        <v>0</v>
      </c>
      <c r="E627" s="42" t="s">
        <v>15</v>
      </c>
      <c r="F627" s="46"/>
      <c r="G627" s="43">
        <f t="shared" si="100"/>
        <v>0</v>
      </c>
      <c r="H627" s="46"/>
      <c r="I627" s="43">
        <f t="shared" si="101"/>
        <v>0</v>
      </c>
      <c r="J627" s="43">
        <f t="shared" si="102"/>
        <v>0</v>
      </c>
      <c r="K627" s="42" t="s">
        <v>15</v>
      </c>
      <c r="L627" s="46"/>
      <c r="M627" s="43">
        <f t="shared" si="103"/>
        <v>0</v>
      </c>
      <c r="N627" s="46"/>
      <c r="O627" s="43">
        <f t="shared" si="104"/>
        <v>0</v>
      </c>
      <c r="P627" s="43">
        <f t="shared" si="105"/>
        <v>0</v>
      </c>
      <c r="Q627" s="44" t="s">
        <v>94</v>
      </c>
      <c r="R627" s="46" t="s">
        <v>45</v>
      </c>
      <c r="S627" s="43">
        <v>0</v>
      </c>
      <c r="T627" s="46"/>
      <c r="U627" s="43">
        <v>0</v>
      </c>
      <c r="V627" s="46"/>
      <c r="W627" s="46" t="str">
        <f t="shared" si="106"/>
        <v>0.00000</v>
      </c>
      <c r="X627" s="46" t="str">
        <f t="shared" si="107"/>
        <v>0.00000</v>
      </c>
      <c r="Y627" s="49">
        <v>0</v>
      </c>
      <c r="Z627" s="49">
        <f t="shared" si="108"/>
        <v>0</v>
      </c>
      <c r="AA627" s="46" t="str">
        <f t="shared" si="109"/>
        <v>NA</v>
      </c>
    </row>
    <row r="628" spans="1:27" hidden="1" x14ac:dyDescent="0.2">
      <c r="A628" s="47">
        <v>44031</v>
      </c>
      <c r="B628" s="49">
        <v>0</v>
      </c>
      <c r="C628" s="49">
        <v>0</v>
      </c>
      <c r="D628" s="41">
        <f t="shared" si="99"/>
        <v>0</v>
      </c>
      <c r="E628" s="42" t="s">
        <v>15</v>
      </c>
      <c r="F628" s="46"/>
      <c r="G628" s="43">
        <f t="shared" si="100"/>
        <v>0</v>
      </c>
      <c r="H628" s="46"/>
      <c r="I628" s="43">
        <f t="shared" si="101"/>
        <v>0</v>
      </c>
      <c r="J628" s="43">
        <f t="shared" si="102"/>
        <v>0</v>
      </c>
      <c r="K628" s="42" t="s">
        <v>15</v>
      </c>
      <c r="L628" s="46"/>
      <c r="M628" s="43">
        <f t="shared" si="103"/>
        <v>0</v>
      </c>
      <c r="N628" s="46"/>
      <c r="O628" s="43">
        <f t="shared" si="104"/>
        <v>0</v>
      </c>
      <c r="P628" s="43">
        <f t="shared" si="105"/>
        <v>0</v>
      </c>
      <c r="Q628" s="44" t="s">
        <v>94</v>
      </c>
      <c r="R628" s="46" t="s">
        <v>45</v>
      </c>
      <c r="S628" s="43">
        <v>0</v>
      </c>
      <c r="T628" s="46"/>
      <c r="U628" s="43">
        <v>0</v>
      </c>
      <c r="V628" s="46"/>
      <c r="W628" s="46" t="str">
        <f t="shared" si="106"/>
        <v>0.00000</v>
      </c>
      <c r="X628" s="46" t="str">
        <f t="shared" si="107"/>
        <v>0.00000</v>
      </c>
      <c r="Y628" s="49">
        <v>0</v>
      </c>
      <c r="Z628" s="49">
        <f t="shared" si="108"/>
        <v>0</v>
      </c>
      <c r="AA628" s="46" t="str">
        <f t="shared" si="109"/>
        <v>NA</v>
      </c>
    </row>
    <row r="629" spans="1:27" hidden="1" x14ac:dyDescent="0.2">
      <c r="A629" s="47">
        <v>44032</v>
      </c>
      <c r="B629" s="49">
        <v>0</v>
      </c>
      <c r="C629" s="49">
        <v>0</v>
      </c>
      <c r="D629" s="41">
        <f t="shared" si="99"/>
        <v>0</v>
      </c>
      <c r="E629" s="42" t="s">
        <v>15</v>
      </c>
      <c r="F629" s="46"/>
      <c r="G629" s="43">
        <f t="shared" si="100"/>
        <v>0</v>
      </c>
      <c r="H629" s="46"/>
      <c r="I629" s="43">
        <f t="shared" si="101"/>
        <v>0</v>
      </c>
      <c r="J629" s="43">
        <f t="shared" si="102"/>
        <v>0</v>
      </c>
      <c r="K629" s="42" t="s">
        <v>15</v>
      </c>
      <c r="L629" s="46"/>
      <c r="M629" s="43">
        <f t="shared" si="103"/>
        <v>0</v>
      </c>
      <c r="N629" s="46"/>
      <c r="O629" s="43">
        <f t="shared" si="104"/>
        <v>0</v>
      </c>
      <c r="P629" s="43">
        <f t="shared" si="105"/>
        <v>0</v>
      </c>
      <c r="Q629" s="44" t="s">
        <v>45</v>
      </c>
      <c r="R629" s="46" t="s">
        <v>45</v>
      </c>
      <c r="S629" s="43">
        <v>0</v>
      </c>
      <c r="T629" s="46"/>
      <c r="U629" s="43">
        <v>0</v>
      </c>
      <c r="V629" s="46"/>
      <c r="W629" s="46" t="str">
        <f t="shared" si="106"/>
        <v>0.00000</v>
      </c>
      <c r="X629" s="46" t="str">
        <f t="shared" si="107"/>
        <v>0.00000</v>
      </c>
      <c r="Y629" s="49">
        <v>0</v>
      </c>
      <c r="Z629" s="49">
        <f t="shared" si="108"/>
        <v>0</v>
      </c>
      <c r="AA629" s="46" t="str">
        <f t="shared" si="109"/>
        <v>NA</v>
      </c>
    </row>
    <row r="630" spans="1:27" hidden="1" x14ac:dyDescent="0.2">
      <c r="A630" s="47">
        <v>44033</v>
      </c>
      <c r="B630" s="49">
        <v>0</v>
      </c>
      <c r="C630" s="49">
        <v>0</v>
      </c>
      <c r="D630" s="41">
        <f t="shared" si="99"/>
        <v>0</v>
      </c>
      <c r="E630" s="42" t="s">
        <v>15</v>
      </c>
      <c r="F630" s="46"/>
      <c r="G630" s="43">
        <f t="shared" si="100"/>
        <v>0</v>
      </c>
      <c r="H630" s="46"/>
      <c r="I630" s="43">
        <f t="shared" si="101"/>
        <v>0</v>
      </c>
      <c r="J630" s="43">
        <f t="shared" si="102"/>
        <v>0</v>
      </c>
      <c r="K630" s="42" t="s">
        <v>15</v>
      </c>
      <c r="L630" s="46"/>
      <c r="M630" s="43">
        <f t="shared" si="103"/>
        <v>0</v>
      </c>
      <c r="N630" s="46"/>
      <c r="O630" s="43">
        <f t="shared" si="104"/>
        <v>0</v>
      </c>
      <c r="P630" s="43">
        <f t="shared" si="105"/>
        <v>0</v>
      </c>
      <c r="Q630" s="44" t="s">
        <v>45</v>
      </c>
      <c r="R630" s="46" t="s">
        <v>45</v>
      </c>
      <c r="S630" s="43">
        <v>0</v>
      </c>
      <c r="T630" s="46"/>
      <c r="U630" s="43">
        <v>0</v>
      </c>
      <c r="V630" s="46"/>
      <c r="W630" s="46" t="str">
        <f t="shared" si="106"/>
        <v>0.00000</v>
      </c>
      <c r="X630" s="46" t="str">
        <f t="shared" si="107"/>
        <v>0.00000</v>
      </c>
      <c r="Y630" s="49">
        <v>0</v>
      </c>
      <c r="Z630" s="49">
        <f t="shared" si="108"/>
        <v>0</v>
      </c>
      <c r="AA630" s="46" t="str">
        <f t="shared" si="109"/>
        <v>NA</v>
      </c>
    </row>
    <row r="631" spans="1:27" hidden="1" x14ac:dyDescent="0.2">
      <c r="A631" s="47">
        <v>44034</v>
      </c>
      <c r="B631" s="49">
        <v>0</v>
      </c>
      <c r="C631" s="49">
        <v>0</v>
      </c>
      <c r="D631" s="41">
        <f t="shared" si="99"/>
        <v>0</v>
      </c>
      <c r="E631" s="42" t="s">
        <v>15</v>
      </c>
      <c r="F631" s="46"/>
      <c r="G631" s="43">
        <f t="shared" si="100"/>
        <v>0</v>
      </c>
      <c r="H631" s="46"/>
      <c r="I631" s="43">
        <f t="shared" si="101"/>
        <v>0</v>
      </c>
      <c r="J631" s="43">
        <f t="shared" si="102"/>
        <v>0</v>
      </c>
      <c r="K631" s="42" t="s">
        <v>15</v>
      </c>
      <c r="L631" s="46"/>
      <c r="M631" s="43">
        <f t="shared" si="103"/>
        <v>0</v>
      </c>
      <c r="N631" s="46"/>
      <c r="O631" s="43">
        <f t="shared" si="104"/>
        <v>0</v>
      </c>
      <c r="P631" s="43">
        <f t="shared" si="105"/>
        <v>0</v>
      </c>
      <c r="Q631" s="44" t="s">
        <v>45</v>
      </c>
      <c r="R631" s="46" t="s">
        <v>45</v>
      </c>
      <c r="S631" s="43">
        <v>0</v>
      </c>
      <c r="T631" s="46"/>
      <c r="U631" s="43">
        <v>0</v>
      </c>
      <c r="V631" s="46"/>
      <c r="W631" s="46" t="str">
        <f t="shared" si="106"/>
        <v>0.00000</v>
      </c>
      <c r="X631" s="46" t="str">
        <f t="shared" si="107"/>
        <v>0.00000</v>
      </c>
      <c r="Y631" s="49">
        <v>0</v>
      </c>
      <c r="Z631" s="49">
        <f t="shared" si="108"/>
        <v>0</v>
      </c>
      <c r="AA631" s="46" t="str">
        <f t="shared" si="109"/>
        <v>NA</v>
      </c>
    </row>
    <row r="632" spans="1:27" hidden="1" x14ac:dyDescent="0.2">
      <c r="A632" s="47">
        <v>44035</v>
      </c>
      <c r="B632" s="49">
        <v>0</v>
      </c>
      <c r="C632" s="49">
        <v>0</v>
      </c>
      <c r="D632" s="41">
        <f t="shared" si="99"/>
        <v>0</v>
      </c>
      <c r="E632" s="42" t="s">
        <v>15</v>
      </c>
      <c r="F632" s="46"/>
      <c r="G632" s="43">
        <f t="shared" si="100"/>
        <v>0</v>
      </c>
      <c r="H632" s="46"/>
      <c r="I632" s="43">
        <f t="shared" si="101"/>
        <v>0</v>
      </c>
      <c r="J632" s="43">
        <f t="shared" si="102"/>
        <v>0</v>
      </c>
      <c r="K632" s="42" t="s">
        <v>15</v>
      </c>
      <c r="L632" s="46"/>
      <c r="M632" s="43">
        <f t="shared" si="103"/>
        <v>0</v>
      </c>
      <c r="N632" s="46"/>
      <c r="O632" s="43">
        <f t="shared" si="104"/>
        <v>0</v>
      </c>
      <c r="P632" s="43">
        <f t="shared" si="105"/>
        <v>0</v>
      </c>
      <c r="Q632" s="44" t="s">
        <v>45</v>
      </c>
      <c r="R632" s="46" t="s">
        <v>45</v>
      </c>
      <c r="S632" s="43">
        <v>0</v>
      </c>
      <c r="T632" s="46"/>
      <c r="U632" s="43">
        <v>0</v>
      </c>
      <c r="V632" s="46"/>
      <c r="W632" s="46" t="str">
        <f t="shared" si="106"/>
        <v>0.00000</v>
      </c>
      <c r="X632" s="46" t="str">
        <f t="shared" si="107"/>
        <v>0.00000</v>
      </c>
      <c r="Y632" s="49">
        <v>0</v>
      </c>
      <c r="Z632" s="49">
        <f t="shared" si="108"/>
        <v>0</v>
      </c>
      <c r="AA632" s="46" t="str">
        <f t="shared" si="109"/>
        <v>NA</v>
      </c>
    </row>
    <row r="633" spans="1:27" hidden="1" x14ac:dyDescent="0.2">
      <c r="A633" s="47">
        <v>44036</v>
      </c>
      <c r="B633" s="49">
        <v>0</v>
      </c>
      <c r="C633" s="49">
        <v>0</v>
      </c>
      <c r="D633" s="41">
        <f t="shared" si="99"/>
        <v>0</v>
      </c>
      <c r="E633" s="42" t="s">
        <v>15</v>
      </c>
      <c r="F633" s="46"/>
      <c r="G633" s="43">
        <f t="shared" si="100"/>
        <v>0</v>
      </c>
      <c r="H633" s="46"/>
      <c r="I633" s="43">
        <f t="shared" si="101"/>
        <v>0</v>
      </c>
      <c r="J633" s="43">
        <f t="shared" si="102"/>
        <v>0</v>
      </c>
      <c r="K633" s="42" t="s">
        <v>15</v>
      </c>
      <c r="L633" s="46"/>
      <c r="M633" s="43">
        <f t="shared" si="103"/>
        <v>0</v>
      </c>
      <c r="N633" s="46"/>
      <c r="O633" s="43">
        <f t="shared" si="104"/>
        <v>0</v>
      </c>
      <c r="P633" s="43">
        <f t="shared" si="105"/>
        <v>0</v>
      </c>
      <c r="Q633" s="44" t="s">
        <v>45</v>
      </c>
      <c r="R633" s="46" t="s">
        <v>45</v>
      </c>
      <c r="S633" s="43">
        <v>0</v>
      </c>
      <c r="T633" s="46"/>
      <c r="U633" s="43">
        <v>0</v>
      </c>
      <c r="V633" s="46"/>
      <c r="W633" s="46" t="str">
        <f t="shared" si="106"/>
        <v>0.00000</v>
      </c>
      <c r="X633" s="46" t="str">
        <f t="shared" si="107"/>
        <v>0.00000</v>
      </c>
      <c r="Y633" s="49">
        <v>0</v>
      </c>
      <c r="Z633" s="49">
        <f t="shared" si="108"/>
        <v>0</v>
      </c>
      <c r="AA633" s="46" t="str">
        <f t="shared" si="109"/>
        <v>NA</v>
      </c>
    </row>
    <row r="634" spans="1:27" hidden="1" x14ac:dyDescent="0.2">
      <c r="A634" s="47">
        <v>44037</v>
      </c>
      <c r="B634" s="49">
        <v>0</v>
      </c>
      <c r="C634" s="49">
        <v>0</v>
      </c>
      <c r="D634" s="41">
        <f t="shared" si="99"/>
        <v>0</v>
      </c>
      <c r="E634" s="42" t="s">
        <v>15</v>
      </c>
      <c r="F634" s="46"/>
      <c r="G634" s="43">
        <f t="shared" si="100"/>
        <v>0</v>
      </c>
      <c r="H634" s="46"/>
      <c r="I634" s="43">
        <f t="shared" si="101"/>
        <v>0</v>
      </c>
      <c r="J634" s="43">
        <f t="shared" si="102"/>
        <v>0</v>
      </c>
      <c r="K634" s="42" t="s">
        <v>15</v>
      </c>
      <c r="L634" s="46"/>
      <c r="M634" s="43">
        <f t="shared" si="103"/>
        <v>0</v>
      </c>
      <c r="N634" s="46"/>
      <c r="O634" s="43">
        <f t="shared" si="104"/>
        <v>0</v>
      </c>
      <c r="P634" s="43">
        <f t="shared" si="105"/>
        <v>0</v>
      </c>
      <c r="Q634" s="44" t="s">
        <v>94</v>
      </c>
      <c r="R634" s="46" t="s">
        <v>45</v>
      </c>
      <c r="S634" s="43">
        <v>0</v>
      </c>
      <c r="T634" s="46"/>
      <c r="U634" s="43">
        <v>0</v>
      </c>
      <c r="V634" s="46"/>
      <c r="W634" s="46" t="str">
        <f t="shared" si="106"/>
        <v>0.00000</v>
      </c>
      <c r="X634" s="46" t="str">
        <f t="shared" si="107"/>
        <v>0.00000</v>
      </c>
      <c r="Y634" s="49">
        <v>0</v>
      </c>
      <c r="Z634" s="49">
        <f t="shared" si="108"/>
        <v>0</v>
      </c>
      <c r="AA634" s="46" t="str">
        <f t="shared" si="109"/>
        <v>NA</v>
      </c>
    </row>
    <row r="635" spans="1:27" hidden="1" x14ac:dyDescent="0.2">
      <c r="A635" s="47">
        <v>44038</v>
      </c>
      <c r="B635" s="49">
        <v>0</v>
      </c>
      <c r="C635" s="49">
        <v>0</v>
      </c>
      <c r="D635" s="41">
        <f t="shared" si="99"/>
        <v>0</v>
      </c>
      <c r="E635" s="42" t="s">
        <v>15</v>
      </c>
      <c r="F635" s="46"/>
      <c r="G635" s="43">
        <f t="shared" si="100"/>
        <v>0</v>
      </c>
      <c r="H635" s="46"/>
      <c r="I635" s="43">
        <f t="shared" si="101"/>
        <v>0</v>
      </c>
      <c r="J635" s="43">
        <f t="shared" si="102"/>
        <v>0</v>
      </c>
      <c r="K635" s="42" t="s">
        <v>15</v>
      </c>
      <c r="L635" s="46"/>
      <c r="M635" s="43">
        <f t="shared" si="103"/>
        <v>0</v>
      </c>
      <c r="N635" s="46"/>
      <c r="O635" s="43">
        <f t="shared" si="104"/>
        <v>0</v>
      </c>
      <c r="P635" s="43">
        <f t="shared" si="105"/>
        <v>0</v>
      </c>
      <c r="Q635" s="44" t="s">
        <v>94</v>
      </c>
      <c r="R635" s="46" t="s">
        <v>45</v>
      </c>
      <c r="S635" s="43">
        <v>0</v>
      </c>
      <c r="T635" s="46"/>
      <c r="U635" s="43">
        <v>0</v>
      </c>
      <c r="V635" s="46"/>
      <c r="W635" s="46" t="str">
        <f t="shared" si="106"/>
        <v>0.00000</v>
      </c>
      <c r="X635" s="46" t="str">
        <f t="shared" si="107"/>
        <v>0.00000</v>
      </c>
      <c r="Y635" s="49">
        <v>0</v>
      </c>
      <c r="Z635" s="49">
        <f t="shared" si="108"/>
        <v>0</v>
      </c>
      <c r="AA635" s="46" t="str">
        <f t="shared" si="109"/>
        <v>NA</v>
      </c>
    </row>
    <row r="636" spans="1:27" hidden="1" x14ac:dyDescent="0.2">
      <c r="A636" s="47">
        <v>44039</v>
      </c>
      <c r="B636" s="49">
        <v>0</v>
      </c>
      <c r="C636" s="49">
        <v>0</v>
      </c>
      <c r="D636" s="41">
        <f t="shared" si="99"/>
        <v>0</v>
      </c>
      <c r="E636" s="42" t="s">
        <v>15</v>
      </c>
      <c r="F636" s="46"/>
      <c r="G636" s="43">
        <f t="shared" si="100"/>
        <v>0</v>
      </c>
      <c r="H636" s="46"/>
      <c r="I636" s="43">
        <f t="shared" si="101"/>
        <v>0</v>
      </c>
      <c r="J636" s="43">
        <f t="shared" si="102"/>
        <v>0</v>
      </c>
      <c r="K636" s="42" t="s">
        <v>15</v>
      </c>
      <c r="L636" s="46"/>
      <c r="M636" s="43">
        <f t="shared" si="103"/>
        <v>0</v>
      </c>
      <c r="N636" s="46"/>
      <c r="O636" s="43">
        <f t="shared" si="104"/>
        <v>0</v>
      </c>
      <c r="P636" s="43">
        <f t="shared" si="105"/>
        <v>0</v>
      </c>
      <c r="Q636" s="44" t="s">
        <v>45</v>
      </c>
      <c r="R636" s="46" t="s">
        <v>45</v>
      </c>
      <c r="S636" s="43">
        <v>0</v>
      </c>
      <c r="T636" s="46"/>
      <c r="U636" s="43">
        <v>0</v>
      </c>
      <c r="V636" s="46"/>
      <c r="W636" s="46" t="str">
        <f t="shared" si="106"/>
        <v>0.00000</v>
      </c>
      <c r="X636" s="46" t="str">
        <f t="shared" si="107"/>
        <v>0.00000</v>
      </c>
      <c r="Y636" s="49">
        <v>0</v>
      </c>
      <c r="Z636" s="49">
        <f t="shared" si="108"/>
        <v>0</v>
      </c>
      <c r="AA636" s="46" t="str">
        <f t="shared" si="109"/>
        <v>NA</v>
      </c>
    </row>
    <row r="637" spans="1:27" hidden="1" x14ac:dyDescent="0.2">
      <c r="A637" s="47">
        <v>44040</v>
      </c>
      <c r="B637" s="49">
        <v>0</v>
      </c>
      <c r="C637" s="49">
        <v>0</v>
      </c>
      <c r="D637" s="41">
        <f t="shared" si="99"/>
        <v>0</v>
      </c>
      <c r="E637" s="42" t="s">
        <v>15</v>
      </c>
      <c r="F637" s="46"/>
      <c r="G637" s="43">
        <f t="shared" si="100"/>
        <v>0</v>
      </c>
      <c r="H637" s="46"/>
      <c r="I637" s="43">
        <f t="shared" si="101"/>
        <v>0</v>
      </c>
      <c r="J637" s="43">
        <f t="shared" si="102"/>
        <v>0</v>
      </c>
      <c r="K637" s="42" t="s">
        <v>15</v>
      </c>
      <c r="L637" s="46"/>
      <c r="M637" s="43">
        <f t="shared" si="103"/>
        <v>0</v>
      </c>
      <c r="N637" s="46"/>
      <c r="O637" s="43">
        <f t="shared" si="104"/>
        <v>0</v>
      </c>
      <c r="P637" s="43">
        <f t="shared" si="105"/>
        <v>0</v>
      </c>
      <c r="Q637" s="44" t="s">
        <v>45</v>
      </c>
      <c r="R637" s="46" t="s">
        <v>45</v>
      </c>
      <c r="S637" s="43">
        <v>0</v>
      </c>
      <c r="T637" s="46"/>
      <c r="U637" s="43">
        <v>0</v>
      </c>
      <c r="V637" s="46"/>
      <c r="W637" s="46" t="str">
        <f t="shared" si="106"/>
        <v>0.00000</v>
      </c>
      <c r="X637" s="46" t="str">
        <f t="shared" si="107"/>
        <v>0.00000</v>
      </c>
      <c r="Y637" s="49">
        <v>0</v>
      </c>
      <c r="Z637" s="49">
        <f t="shared" si="108"/>
        <v>0</v>
      </c>
      <c r="AA637" s="46" t="str">
        <f t="shared" si="109"/>
        <v>NA</v>
      </c>
    </row>
    <row r="638" spans="1:27" hidden="1" x14ac:dyDescent="0.2">
      <c r="A638" s="47">
        <v>44041</v>
      </c>
      <c r="B638" s="49">
        <v>0</v>
      </c>
      <c r="C638" s="49">
        <v>0</v>
      </c>
      <c r="D638" s="41">
        <f t="shared" si="99"/>
        <v>0</v>
      </c>
      <c r="E638" s="42" t="s">
        <v>15</v>
      </c>
      <c r="F638" s="46"/>
      <c r="G638" s="43">
        <f t="shared" si="100"/>
        <v>0</v>
      </c>
      <c r="H638" s="46"/>
      <c r="I638" s="43">
        <f t="shared" si="101"/>
        <v>0</v>
      </c>
      <c r="J638" s="43">
        <f t="shared" si="102"/>
        <v>0</v>
      </c>
      <c r="K638" s="42" t="s">
        <v>15</v>
      </c>
      <c r="L638" s="46"/>
      <c r="M638" s="43">
        <f t="shared" si="103"/>
        <v>0</v>
      </c>
      <c r="N638" s="46"/>
      <c r="O638" s="43">
        <f t="shared" si="104"/>
        <v>0</v>
      </c>
      <c r="P638" s="43">
        <f t="shared" si="105"/>
        <v>0</v>
      </c>
      <c r="Q638" s="44" t="s">
        <v>45</v>
      </c>
      <c r="R638" s="46" t="s">
        <v>45</v>
      </c>
      <c r="S638" s="43">
        <v>0</v>
      </c>
      <c r="T638" s="46"/>
      <c r="U638" s="43">
        <v>0</v>
      </c>
      <c r="V638" s="46"/>
      <c r="W638" s="46" t="str">
        <f t="shared" si="106"/>
        <v>0.00000</v>
      </c>
      <c r="X638" s="46" t="str">
        <f t="shared" si="107"/>
        <v>0.00000</v>
      </c>
      <c r="Y638" s="49">
        <v>0</v>
      </c>
      <c r="Z638" s="49">
        <f t="shared" si="108"/>
        <v>0</v>
      </c>
      <c r="AA638" s="46" t="str">
        <f t="shared" si="109"/>
        <v>NA</v>
      </c>
    </row>
    <row r="639" spans="1:27" hidden="1" x14ac:dyDescent="0.2">
      <c r="A639" s="47">
        <v>44042</v>
      </c>
      <c r="B639" s="49">
        <v>0</v>
      </c>
      <c r="C639" s="49">
        <v>0</v>
      </c>
      <c r="D639" s="41">
        <f t="shared" si="99"/>
        <v>0</v>
      </c>
      <c r="E639" s="42" t="s">
        <v>15</v>
      </c>
      <c r="F639" s="46"/>
      <c r="G639" s="43">
        <f t="shared" si="100"/>
        <v>0</v>
      </c>
      <c r="H639" s="46"/>
      <c r="I639" s="43">
        <f t="shared" si="101"/>
        <v>0</v>
      </c>
      <c r="J639" s="43">
        <f t="shared" si="102"/>
        <v>0</v>
      </c>
      <c r="K639" s="42" t="s">
        <v>15</v>
      </c>
      <c r="L639" s="46"/>
      <c r="M639" s="43">
        <f t="shared" si="103"/>
        <v>0</v>
      </c>
      <c r="N639" s="46"/>
      <c r="O639" s="43">
        <f t="shared" si="104"/>
        <v>0</v>
      </c>
      <c r="P639" s="43">
        <f t="shared" si="105"/>
        <v>0</v>
      </c>
      <c r="Q639" s="44" t="s">
        <v>45</v>
      </c>
      <c r="R639" s="46" t="s">
        <v>45</v>
      </c>
      <c r="S639" s="43">
        <v>0</v>
      </c>
      <c r="T639" s="46"/>
      <c r="U639" s="43">
        <v>0</v>
      </c>
      <c r="V639" s="46"/>
      <c r="W639" s="46" t="str">
        <f t="shared" si="106"/>
        <v>0.00000</v>
      </c>
      <c r="X639" s="46" t="str">
        <f t="shared" si="107"/>
        <v>0.00000</v>
      </c>
      <c r="Y639" s="49">
        <v>0</v>
      </c>
      <c r="Z639" s="49">
        <f t="shared" si="108"/>
        <v>0</v>
      </c>
      <c r="AA639" s="46" t="str">
        <f t="shared" si="109"/>
        <v>NA</v>
      </c>
    </row>
    <row r="640" spans="1:27" hidden="1" x14ac:dyDescent="0.2">
      <c r="A640" s="47">
        <v>44043</v>
      </c>
      <c r="B640" s="49">
        <v>0</v>
      </c>
      <c r="C640" s="49">
        <v>0</v>
      </c>
      <c r="D640" s="41">
        <f t="shared" si="99"/>
        <v>0</v>
      </c>
      <c r="E640" s="42" t="s">
        <v>15</v>
      </c>
      <c r="F640" s="46"/>
      <c r="G640" s="43">
        <f t="shared" si="100"/>
        <v>0</v>
      </c>
      <c r="H640" s="46"/>
      <c r="I640" s="43">
        <f t="shared" si="101"/>
        <v>0</v>
      </c>
      <c r="J640" s="43">
        <f t="shared" si="102"/>
        <v>0</v>
      </c>
      <c r="K640" s="42" t="s">
        <v>15</v>
      </c>
      <c r="L640" s="46"/>
      <c r="M640" s="43">
        <f t="shared" si="103"/>
        <v>0</v>
      </c>
      <c r="N640" s="46"/>
      <c r="O640" s="43">
        <f t="shared" si="104"/>
        <v>0</v>
      </c>
      <c r="P640" s="43">
        <f t="shared" si="105"/>
        <v>0</v>
      </c>
      <c r="Q640" s="44" t="s">
        <v>45</v>
      </c>
      <c r="R640" s="46" t="s">
        <v>45</v>
      </c>
      <c r="S640" s="43">
        <v>0</v>
      </c>
      <c r="T640" s="46"/>
      <c r="U640" s="43">
        <v>0</v>
      </c>
      <c r="V640" s="46"/>
      <c r="W640" s="46" t="str">
        <f t="shared" si="106"/>
        <v>0.00000</v>
      </c>
      <c r="X640" s="46" t="str">
        <f t="shared" si="107"/>
        <v>0.00000</v>
      </c>
      <c r="Y640" s="49">
        <v>0</v>
      </c>
      <c r="Z640" s="49">
        <f t="shared" si="108"/>
        <v>0</v>
      </c>
      <c r="AA640" s="46" t="str">
        <f t="shared" si="109"/>
        <v>NA</v>
      </c>
    </row>
    <row r="641" spans="1:27" hidden="1" x14ac:dyDescent="0.2">
      <c r="A641" s="47">
        <v>44044</v>
      </c>
      <c r="B641" s="49">
        <v>0</v>
      </c>
      <c r="C641" s="49">
        <v>0</v>
      </c>
      <c r="D641" s="41">
        <f t="shared" si="99"/>
        <v>0</v>
      </c>
      <c r="E641" s="42" t="s">
        <v>15</v>
      </c>
      <c r="F641" s="46"/>
      <c r="G641" s="43">
        <f t="shared" si="100"/>
        <v>0</v>
      </c>
      <c r="H641" s="46"/>
      <c r="I641" s="43">
        <f t="shared" si="101"/>
        <v>0</v>
      </c>
      <c r="J641" s="43">
        <f t="shared" si="102"/>
        <v>0</v>
      </c>
      <c r="K641" s="42" t="s">
        <v>15</v>
      </c>
      <c r="L641" s="46"/>
      <c r="M641" s="43">
        <f t="shared" si="103"/>
        <v>0</v>
      </c>
      <c r="N641" s="46"/>
      <c r="O641" s="43">
        <f t="shared" si="104"/>
        <v>0</v>
      </c>
      <c r="P641" s="43">
        <f t="shared" si="105"/>
        <v>0</v>
      </c>
      <c r="Q641" s="44" t="s">
        <v>94</v>
      </c>
      <c r="R641" s="46" t="s">
        <v>45</v>
      </c>
      <c r="S641" s="43">
        <v>0</v>
      </c>
      <c r="T641" s="46"/>
      <c r="U641" s="43">
        <v>0</v>
      </c>
      <c r="V641" s="46"/>
      <c r="W641" s="46" t="str">
        <f t="shared" si="106"/>
        <v>0.00000</v>
      </c>
      <c r="X641" s="46" t="str">
        <f t="shared" si="107"/>
        <v>0.00000</v>
      </c>
      <c r="Y641" s="49">
        <v>0</v>
      </c>
      <c r="Z641" s="49">
        <f t="shared" si="108"/>
        <v>0</v>
      </c>
      <c r="AA641" s="46" t="str">
        <f t="shared" si="109"/>
        <v>NA</v>
      </c>
    </row>
    <row r="642" spans="1:27" hidden="1" x14ac:dyDescent="0.2">
      <c r="A642" s="47">
        <v>44045</v>
      </c>
      <c r="B642" s="49">
        <v>0</v>
      </c>
      <c r="C642" s="49">
        <v>0</v>
      </c>
      <c r="D642" s="41">
        <f t="shared" ref="D642:D705" si="110">(B642-C642)</f>
        <v>0</v>
      </c>
      <c r="E642" s="42" t="s">
        <v>15</v>
      </c>
      <c r="F642" s="46"/>
      <c r="G642" s="43">
        <f t="shared" ref="G642:G705" si="111">IF(E642="T",(B642-F642),0)</f>
        <v>0</v>
      </c>
      <c r="H642" s="46"/>
      <c r="I642" s="43">
        <f t="shared" ref="I642:I705" si="112">IF(E642="T",(H642-B642),0)</f>
        <v>0</v>
      </c>
      <c r="J642" s="43">
        <f t="shared" ref="J642:J705" si="113">IF(E642="T",(B642-0.003),0)</f>
        <v>0</v>
      </c>
      <c r="K642" s="42" t="s">
        <v>15</v>
      </c>
      <c r="L642" s="46"/>
      <c r="M642" s="43">
        <f t="shared" ref="M642:M705" si="114">IF(K642="T",(L642-C642),0)</f>
        <v>0</v>
      </c>
      <c r="N642" s="46"/>
      <c r="O642" s="43">
        <f t="shared" ref="O642:O705" si="115">IF(K642="T",(C642-N642),0)</f>
        <v>0</v>
      </c>
      <c r="P642" s="43">
        <f t="shared" ref="P642:P705" si="116">IF(K642="T",(C642+0.003),0)</f>
        <v>0</v>
      </c>
      <c r="Q642" s="44" t="s">
        <v>94</v>
      </c>
      <c r="R642" s="46" t="s">
        <v>45</v>
      </c>
      <c r="S642" s="43">
        <v>0</v>
      </c>
      <c r="T642" s="46"/>
      <c r="U642" s="43">
        <v>0</v>
      </c>
      <c r="V642" s="46"/>
      <c r="W642" s="46" t="str">
        <f t="shared" si="106"/>
        <v>0.00000</v>
      </c>
      <c r="X642" s="46" t="str">
        <f t="shared" si="107"/>
        <v>0.00000</v>
      </c>
      <c r="Y642" s="49">
        <v>0</v>
      </c>
      <c r="Z642" s="49">
        <f t="shared" si="108"/>
        <v>0</v>
      </c>
      <c r="AA642" s="46" t="str">
        <f t="shared" si="109"/>
        <v>NA</v>
      </c>
    </row>
    <row r="643" spans="1:27" hidden="1" x14ac:dyDescent="0.2">
      <c r="A643" s="47">
        <v>44046</v>
      </c>
      <c r="B643" s="49">
        <v>0</v>
      </c>
      <c r="C643" s="49">
        <v>0</v>
      </c>
      <c r="D643" s="41">
        <f t="shared" si="110"/>
        <v>0</v>
      </c>
      <c r="E643" s="42" t="s">
        <v>15</v>
      </c>
      <c r="F643" s="46"/>
      <c r="G643" s="43">
        <f t="shared" si="111"/>
        <v>0</v>
      </c>
      <c r="H643" s="46"/>
      <c r="I643" s="43">
        <f t="shared" si="112"/>
        <v>0</v>
      </c>
      <c r="J643" s="43">
        <f t="shared" si="113"/>
        <v>0</v>
      </c>
      <c r="K643" s="42" t="s">
        <v>15</v>
      </c>
      <c r="L643" s="46"/>
      <c r="M643" s="43">
        <f t="shared" si="114"/>
        <v>0</v>
      </c>
      <c r="N643" s="46"/>
      <c r="O643" s="43">
        <f t="shared" si="115"/>
        <v>0</v>
      </c>
      <c r="P643" s="43">
        <f t="shared" si="116"/>
        <v>0</v>
      </c>
      <c r="Q643" s="44" t="s">
        <v>45</v>
      </c>
      <c r="R643" s="46" t="s">
        <v>45</v>
      </c>
      <c r="S643" s="43">
        <v>0</v>
      </c>
      <c r="T643" s="46"/>
      <c r="U643" s="43">
        <v>0</v>
      </c>
      <c r="V643" s="46"/>
      <c r="W643" s="46" t="str">
        <f t="shared" ref="W643:W706" si="117">IF(E643="T",IF(I643&gt;0.00109,"0.00100","-0.00300"),"0.00000")</f>
        <v>0.00000</v>
      </c>
      <c r="X643" s="46" t="str">
        <f t="shared" ref="X643:X706" si="118">IF(K643="T",IF(O643&gt;0.00109,"0.00100","-0.00300"),"0.00000")</f>
        <v>0.00000</v>
      </c>
      <c r="Y643" s="49">
        <v>0</v>
      </c>
      <c r="Z643" s="49">
        <f t="shared" ref="Z643:Z706" si="119">SUM(W643+X643+Y643)</f>
        <v>0</v>
      </c>
      <c r="AA643" s="46" t="str">
        <f t="shared" ref="AA643:AA706" si="120">IF(Z643=0,"NA",IF(Z643&gt;0.00099,"P","F"))</f>
        <v>NA</v>
      </c>
    </row>
    <row r="644" spans="1:27" hidden="1" x14ac:dyDescent="0.2">
      <c r="A644" s="47">
        <v>44047</v>
      </c>
      <c r="B644" s="49">
        <v>0</v>
      </c>
      <c r="C644" s="49">
        <v>0</v>
      </c>
      <c r="D644" s="41">
        <f t="shared" si="110"/>
        <v>0</v>
      </c>
      <c r="E644" s="42" t="s">
        <v>15</v>
      </c>
      <c r="F644" s="46"/>
      <c r="G644" s="43">
        <f t="shared" si="111"/>
        <v>0</v>
      </c>
      <c r="H644" s="46"/>
      <c r="I644" s="43">
        <f t="shared" si="112"/>
        <v>0</v>
      </c>
      <c r="J644" s="43">
        <f t="shared" si="113"/>
        <v>0</v>
      </c>
      <c r="K644" s="42" t="s">
        <v>15</v>
      </c>
      <c r="L644" s="46"/>
      <c r="M644" s="43">
        <f t="shared" si="114"/>
        <v>0</v>
      </c>
      <c r="N644" s="46"/>
      <c r="O644" s="43">
        <f t="shared" si="115"/>
        <v>0</v>
      </c>
      <c r="P644" s="43">
        <f t="shared" si="116"/>
        <v>0</v>
      </c>
      <c r="Q644" s="44" t="s">
        <v>45</v>
      </c>
      <c r="R644" s="46" t="s">
        <v>45</v>
      </c>
      <c r="S644" s="43">
        <v>0</v>
      </c>
      <c r="T644" s="46"/>
      <c r="U644" s="43">
        <v>0</v>
      </c>
      <c r="V644" s="46"/>
      <c r="W644" s="46" t="str">
        <f t="shared" si="117"/>
        <v>0.00000</v>
      </c>
      <c r="X644" s="46" t="str">
        <f t="shared" si="118"/>
        <v>0.00000</v>
      </c>
      <c r="Y644" s="49">
        <v>0</v>
      </c>
      <c r="Z644" s="49">
        <f t="shared" si="119"/>
        <v>0</v>
      </c>
      <c r="AA644" s="46" t="str">
        <f t="shared" si="120"/>
        <v>NA</v>
      </c>
    </row>
    <row r="645" spans="1:27" hidden="1" x14ac:dyDescent="0.2">
      <c r="A645" s="47">
        <v>44048</v>
      </c>
      <c r="B645" s="49">
        <v>0</v>
      </c>
      <c r="C645" s="49">
        <v>0</v>
      </c>
      <c r="D645" s="41">
        <f t="shared" si="110"/>
        <v>0</v>
      </c>
      <c r="E645" s="42" t="s">
        <v>15</v>
      </c>
      <c r="F645" s="46"/>
      <c r="G645" s="43">
        <f t="shared" si="111"/>
        <v>0</v>
      </c>
      <c r="H645" s="46"/>
      <c r="I645" s="43">
        <f t="shared" si="112"/>
        <v>0</v>
      </c>
      <c r="J645" s="43">
        <f t="shared" si="113"/>
        <v>0</v>
      </c>
      <c r="K645" s="42" t="s">
        <v>15</v>
      </c>
      <c r="L645" s="46"/>
      <c r="M645" s="43">
        <f t="shared" si="114"/>
        <v>0</v>
      </c>
      <c r="N645" s="46"/>
      <c r="O645" s="43">
        <f t="shared" si="115"/>
        <v>0</v>
      </c>
      <c r="P645" s="43">
        <f t="shared" si="116"/>
        <v>0</v>
      </c>
      <c r="Q645" s="44" t="s">
        <v>45</v>
      </c>
      <c r="R645" s="46" t="s">
        <v>45</v>
      </c>
      <c r="S645" s="43">
        <v>0</v>
      </c>
      <c r="T645" s="46"/>
      <c r="U645" s="43">
        <v>0</v>
      </c>
      <c r="V645" s="46"/>
      <c r="W645" s="46" t="str">
        <f t="shared" si="117"/>
        <v>0.00000</v>
      </c>
      <c r="X645" s="46" t="str">
        <f t="shared" si="118"/>
        <v>0.00000</v>
      </c>
      <c r="Y645" s="49">
        <v>0</v>
      </c>
      <c r="Z645" s="49">
        <f t="shared" si="119"/>
        <v>0</v>
      </c>
      <c r="AA645" s="46" t="str">
        <f t="shared" si="120"/>
        <v>NA</v>
      </c>
    </row>
    <row r="646" spans="1:27" hidden="1" x14ac:dyDescent="0.2">
      <c r="A646" s="47">
        <v>44049</v>
      </c>
      <c r="B646" s="49">
        <v>0</v>
      </c>
      <c r="C646" s="49">
        <v>0</v>
      </c>
      <c r="D646" s="41">
        <f t="shared" si="110"/>
        <v>0</v>
      </c>
      <c r="E646" s="42" t="s">
        <v>15</v>
      </c>
      <c r="F646" s="46"/>
      <c r="G646" s="43">
        <f t="shared" si="111"/>
        <v>0</v>
      </c>
      <c r="H646" s="46"/>
      <c r="I646" s="43">
        <f t="shared" si="112"/>
        <v>0</v>
      </c>
      <c r="J646" s="43">
        <f t="shared" si="113"/>
        <v>0</v>
      </c>
      <c r="K646" s="42" t="s">
        <v>15</v>
      </c>
      <c r="L646" s="46"/>
      <c r="M646" s="43">
        <f t="shared" si="114"/>
        <v>0</v>
      </c>
      <c r="N646" s="46"/>
      <c r="O646" s="43">
        <f t="shared" si="115"/>
        <v>0</v>
      </c>
      <c r="P646" s="43">
        <f t="shared" si="116"/>
        <v>0</v>
      </c>
      <c r="Q646" s="44" t="s">
        <v>45</v>
      </c>
      <c r="R646" s="46" t="s">
        <v>45</v>
      </c>
      <c r="S646" s="43">
        <v>0</v>
      </c>
      <c r="T646" s="46"/>
      <c r="U646" s="43">
        <v>0</v>
      </c>
      <c r="V646" s="46"/>
      <c r="W646" s="46" t="str">
        <f t="shared" si="117"/>
        <v>0.00000</v>
      </c>
      <c r="X646" s="46" t="str">
        <f t="shared" si="118"/>
        <v>0.00000</v>
      </c>
      <c r="Y646" s="49">
        <v>0</v>
      </c>
      <c r="Z646" s="49">
        <f t="shared" si="119"/>
        <v>0</v>
      </c>
      <c r="AA646" s="46" t="str">
        <f t="shared" si="120"/>
        <v>NA</v>
      </c>
    </row>
    <row r="647" spans="1:27" hidden="1" x14ac:dyDescent="0.2">
      <c r="A647" s="47">
        <v>44050</v>
      </c>
      <c r="B647" s="49">
        <v>0</v>
      </c>
      <c r="C647" s="49">
        <v>0</v>
      </c>
      <c r="D647" s="41">
        <f t="shared" si="110"/>
        <v>0</v>
      </c>
      <c r="E647" s="42" t="s">
        <v>15</v>
      </c>
      <c r="F647" s="46"/>
      <c r="G647" s="43">
        <f t="shared" si="111"/>
        <v>0</v>
      </c>
      <c r="H647" s="46"/>
      <c r="I647" s="43">
        <f t="shared" si="112"/>
        <v>0</v>
      </c>
      <c r="J647" s="43">
        <f t="shared" si="113"/>
        <v>0</v>
      </c>
      <c r="K647" s="42" t="s">
        <v>15</v>
      </c>
      <c r="L647" s="46"/>
      <c r="M647" s="43">
        <f t="shared" si="114"/>
        <v>0</v>
      </c>
      <c r="N647" s="46"/>
      <c r="O647" s="43">
        <f t="shared" si="115"/>
        <v>0</v>
      </c>
      <c r="P647" s="43">
        <f t="shared" si="116"/>
        <v>0</v>
      </c>
      <c r="Q647" s="44" t="s">
        <v>45</v>
      </c>
      <c r="R647" s="46" t="s">
        <v>45</v>
      </c>
      <c r="S647" s="43">
        <v>0</v>
      </c>
      <c r="T647" s="46"/>
      <c r="U647" s="43">
        <v>0</v>
      </c>
      <c r="V647" s="46"/>
      <c r="W647" s="46" t="str">
        <f t="shared" si="117"/>
        <v>0.00000</v>
      </c>
      <c r="X647" s="46" t="str">
        <f t="shared" si="118"/>
        <v>0.00000</v>
      </c>
      <c r="Y647" s="49">
        <v>0</v>
      </c>
      <c r="Z647" s="49">
        <f t="shared" si="119"/>
        <v>0</v>
      </c>
      <c r="AA647" s="46" t="str">
        <f t="shared" si="120"/>
        <v>NA</v>
      </c>
    </row>
    <row r="648" spans="1:27" hidden="1" x14ac:dyDescent="0.2">
      <c r="A648" s="47">
        <v>44051</v>
      </c>
      <c r="B648" s="49">
        <v>0</v>
      </c>
      <c r="C648" s="49">
        <v>0</v>
      </c>
      <c r="D648" s="41">
        <f t="shared" si="110"/>
        <v>0</v>
      </c>
      <c r="E648" s="42" t="s">
        <v>15</v>
      </c>
      <c r="F648" s="46"/>
      <c r="G648" s="43">
        <f t="shared" si="111"/>
        <v>0</v>
      </c>
      <c r="H648" s="46"/>
      <c r="I648" s="43">
        <f t="shared" si="112"/>
        <v>0</v>
      </c>
      <c r="J648" s="43">
        <f t="shared" si="113"/>
        <v>0</v>
      </c>
      <c r="K648" s="42" t="s">
        <v>15</v>
      </c>
      <c r="L648" s="46"/>
      <c r="M648" s="43">
        <f t="shared" si="114"/>
        <v>0</v>
      </c>
      <c r="N648" s="46"/>
      <c r="O648" s="43">
        <f t="shared" si="115"/>
        <v>0</v>
      </c>
      <c r="P648" s="43">
        <f t="shared" si="116"/>
        <v>0</v>
      </c>
      <c r="Q648" s="44" t="s">
        <v>94</v>
      </c>
      <c r="R648" s="46" t="s">
        <v>45</v>
      </c>
      <c r="S648" s="43">
        <v>0</v>
      </c>
      <c r="T648" s="46"/>
      <c r="U648" s="43">
        <v>0</v>
      </c>
      <c r="V648" s="46"/>
      <c r="W648" s="46" t="str">
        <f t="shared" si="117"/>
        <v>0.00000</v>
      </c>
      <c r="X648" s="46" t="str">
        <f t="shared" si="118"/>
        <v>0.00000</v>
      </c>
      <c r="Y648" s="49">
        <v>0</v>
      </c>
      <c r="Z648" s="49">
        <f t="shared" si="119"/>
        <v>0</v>
      </c>
      <c r="AA648" s="46" t="str">
        <f t="shared" si="120"/>
        <v>NA</v>
      </c>
    </row>
    <row r="649" spans="1:27" hidden="1" x14ac:dyDescent="0.2">
      <c r="A649" s="47">
        <v>44052</v>
      </c>
      <c r="B649" s="49">
        <v>0</v>
      </c>
      <c r="C649" s="49">
        <v>0</v>
      </c>
      <c r="D649" s="41">
        <f t="shared" si="110"/>
        <v>0</v>
      </c>
      <c r="E649" s="42" t="s">
        <v>15</v>
      </c>
      <c r="F649" s="46"/>
      <c r="G649" s="43">
        <f t="shared" si="111"/>
        <v>0</v>
      </c>
      <c r="H649" s="46"/>
      <c r="I649" s="43">
        <f t="shared" si="112"/>
        <v>0</v>
      </c>
      <c r="J649" s="43">
        <f t="shared" si="113"/>
        <v>0</v>
      </c>
      <c r="K649" s="42" t="s">
        <v>15</v>
      </c>
      <c r="L649" s="46"/>
      <c r="M649" s="43">
        <f t="shared" si="114"/>
        <v>0</v>
      </c>
      <c r="N649" s="46"/>
      <c r="O649" s="43">
        <f t="shared" si="115"/>
        <v>0</v>
      </c>
      <c r="P649" s="43">
        <f t="shared" si="116"/>
        <v>0</v>
      </c>
      <c r="Q649" s="44" t="s">
        <v>94</v>
      </c>
      <c r="R649" s="46" t="s">
        <v>45</v>
      </c>
      <c r="S649" s="43">
        <v>0</v>
      </c>
      <c r="T649" s="46"/>
      <c r="U649" s="43">
        <v>0</v>
      </c>
      <c r="V649" s="46"/>
      <c r="W649" s="46" t="str">
        <f t="shared" si="117"/>
        <v>0.00000</v>
      </c>
      <c r="X649" s="46" t="str">
        <f t="shared" si="118"/>
        <v>0.00000</v>
      </c>
      <c r="Y649" s="49">
        <v>0</v>
      </c>
      <c r="Z649" s="49">
        <f t="shared" si="119"/>
        <v>0</v>
      </c>
      <c r="AA649" s="46" t="str">
        <f t="shared" si="120"/>
        <v>NA</v>
      </c>
    </row>
    <row r="650" spans="1:27" hidden="1" x14ac:dyDescent="0.2">
      <c r="A650" s="47">
        <v>44053</v>
      </c>
      <c r="B650" s="49">
        <v>0</v>
      </c>
      <c r="C650" s="49">
        <v>0</v>
      </c>
      <c r="D650" s="41">
        <f t="shared" si="110"/>
        <v>0</v>
      </c>
      <c r="E650" s="42" t="s">
        <v>15</v>
      </c>
      <c r="F650" s="46"/>
      <c r="G650" s="43">
        <f t="shared" si="111"/>
        <v>0</v>
      </c>
      <c r="H650" s="46"/>
      <c r="I650" s="43">
        <f t="shared" si="112"/>
        <v>0</v>
      </c>
      <c r="J650" s="43">
        <f t="shared" si="113"/>
        <v>0</v>
      </c>
      <c r="K650" s="42" t="s">
        <v>15</v>
      </c>
      <c r="L650" s="46"/>
      <c r="M650" s="43">
        <f t="shared" si="114"/>
        <v>0</v>
      </c>
      <c r="N650" s="46"/>
      <c r="O650" s="43">
        <f t="shared" si="115"/>
        <v>0</v>
      </c>
      <c r="P650" s="43">
        <f t="shared" si="116"/>
        <v>0</v>
      </c>
      <c r="Q650" s="44" t="s">
        <v>45</v>
      </c>
      <c r="R650" s="46" t="s">
        <v>45</v>
      </c>
      <c r="S650" s="43">
        <v>0</v>
      </c>
      <c r="T650" s="46"/>
      <c r="U650" s="43">
        <v>0</v>
      </c>
      <c r="V650" s="46"/>
      <c r="W650" s="46" t="str">
        <f t="shared" si="117"/>
        <v>0.00000</v>
      </c>
      <c r="X650" s="46" t="str">
        <f t="shared" si="118"/>
        <v>0.00000</v>
      </c>
      <c r="Y650" s="49">
        <v>0</v>
      </c>
      <c r="Z650" s="49">
        <f t="shared" si="119"/>
        <v>0</v>
      </c>
      <c r="AA650" s="46" t="str">
        <f t="shared" si="120"/>
        <v>NA</v>
      </c>
    </row>
    <row r="651" spans="1:27" hidden="1" x14ac:dyDescent="0.2">
      <c r="A651" s="47">
        <v>44054</v>
      </c>
      <c r="B651" s="49">
        <v>0</v>
      </c>
      <c r="C651" s="49">
        <v>0</v>
      </c>
      <c r="D651" s="41">
        <f t="shared" si="110"/>
        <v>0</v>
      </c>
      <c r="E651" s="42" t="s">
        <v>15</v>
      </c>
      <c r="F651" s="46"/>
      <c r="G651" s="43">
        <f t="shared" si="111"/>
        <v>0</v>
      </c>
      <c r="H651" s="46"/>
      <c r="I651" s="43">
        <f t="shared" si="112"/>
        <v>0</v>
      </c>
      <c r="J651" s="43">
        <f t="shared" si="113"/>
        <v>0</v>
      </c>
      <c r="K651" s="42" t="s">
        <v>15</v>
      </c>
      <c r="L651" s="46"/>
      <c r="M651" s="43">
        <f t="shared" si="114"/>
        <v>0</v>
      </c>
      <c r="N651" s="46"/>
      <c r="O651" s="43">
        <f t="shared" si="115"/>
        <v>0</v>
      </c>
      <c r="P651" s="43">
        <f t="shared" si="116"/>
        <v>0</v>
      </c>
      <c r="Q651" s="44" t="s">
        <v>45</v>
      </c>
      <c r="R651" s="46" t="s">
        <v>45</v>
      </c>
      <c r="S651" s="43">
        <v>0</v>
      </c>
      <c r="T651" s="46"/>
      <c r="U651" s="43">
        <v>0</v>
      </c>
      <c r="V651" s="46"/>
      <c r="W651" s="46" t="str">
        <f t="shared" si="117"/>
        <v>0.00000</v>
      </c>
      <c r="X651" s="46" t="str">
        <f t="shared" si="118"/>
        <v>0.00000</v>
      </c>
      <c r="Y651" s="49">
        <v>0</v>
      </c>
      <c r="Z651" s="49">
        <f t="shared" si="119"/>
        <v>0</v>
      </c>
      <c r="AA651" s="46" t="str">
        <f t="shared" si="120"/>
        <v>NA</v>
      </c>
    </row>
    <row r="652" spans="1:27" hidden="1" x14ac:dyDescent="0.2">
      <c r="A652" s="47">
        <v>44055</v>
      </c>
      <c r="B652" s="49">
        <v>0</v>
      </c>
      <c r="C652" s="49">
        <v>0</v>
      </c>
      <c r="D652" s="41">
        <f t="shared" si="110"/>
        <v>0</v>
      </c>
      <c r="E652" s="42" t="s">
        <v>15</v>
      </c>
      <c r="F652" s="46"/>
      <c r="G652" s="43">
        <f t="shared" si="111"/>
        <v>0</v>
      </c>
      <c r="H652" s="46"/>
      <c r="I652" s="43">
        <f t="shared" si="112"/>
        <v>0</v>
      </c>
      <c r="J652" s="43">
        <f t="shared" si="113"/>
        <v>0</v>
      </c>
      <c r="K652" s="42" t="s">
        <v>15</v>
      </c>
      <c r="L652" s="46"/>
      <c r="M652" s="43">
        <f t="shared" si="114"/>
        <v>0</v>
      </c>
      <c r="N652" s="46"/>
      <c r="O652" s="43">
        <f t="shared" si="115"/>
        <v>0</v>
      </c>
      <c r="P652" s="43">
        <f t="shared" si="116"/>
        <v>0</v>
      </c>
      <c r="Q652" s="44" t="s">
        <v>45</v>
      </c>
      <c r="R652" s="46" t="s">
        <v>45</v>
      </c>
      <c r="S652" s="43">
        <v>0</v>
      </c>
      <c r="T652" s="46"/>
      <c r="U652" s="43">
        <v>0</v>
      </c>
      <c r="V652" s="46"/>
      <c r="W652" s="46" t="str">
        <f t="shared" si="117"/>
        <v>0.00000</v>
      </c>
      <c r="X652" s="46" t="str">
        <f t="shared" si="118"/>
        <v>0.00000</v>
      </c>
      <c r="Y652" s="49">
        <v>0</v>
      </c>
      <c r="Z652" s="49">
        <f t="shared" si="119"/>
        <v>0</v>
      </c>
      <c r="AA652" s="46" t="str">
        <f t="shared" si="120"/>
        <v>NA</v>
      </c>
    </row>
    <row r="653" spans="1:27" hidden="1" x14ac:dyDescent="0.2">
      <c r="A653" s="47">
        <v>44056</v>
      </c>
      <c r="B653" s="49">
        <v>0</v>
      </c>
      <c r="C653" s="49">
        <v>0</v>
      </c>
      <c r="D653" s="41">
        <f t="shared" si="110"/>
        <v>0</v>
      </c>
      <c r="E653" s="42" t="s">
        <v>15</v>
      </c>
      <c r="F653" s="46"/>
      <c r="G653" s="43">
        <f t="shared" si="111"/>
        <v>0</v>
      </c>
      <c r="H653" s="46"/>
      <c r="I653" s="43">
        <f t="shared" si="112"/>
        <v>0</v>
      </c>
      <c r="J653" s="43">
        <f t="shared" si="113"/>
        <v>0</v>
      </c>
      <c r="K653" s="42" t="s">
        <v>15</v>
      </c>
      <c r="L653" s="46"/>
      <c r="M653" s="43">
        <f t="shared" si="114"/>
        <v>0</v>
      </c>
      <c r="N653" s="46"/>
      <c r="O653" s="43">
        <f t="shared" si="115"/>
        <v>0</v>
      </c>
      <c r="P653" s="43">
        <f t="shared" si="116"/>
        <v>0</v>
      </c>
      <c r="Q653" s="44" t="s">
        <v>45</v>
      </c>
      <c r="R653" s="46" t="s">
        <v>45</v>
      </c>
      <c r="S653" s="43">
        <v>0</v>
      </c>
      <c r="T653" s="46"/>
      <c r="U653" s="43">
        <v>0</v>
      </c>
      <c r="V653" s="46"/>
      <c r="W653" s="46" t="str">
        <f t="shared" si="117"/>
        <v>0.00000</v>
      </c>
      <c r="X653" s="46" t="str">
        <f t="shared" si="118"/>
        <v>0.00000</v>
      </c>
      <c r="Y653" s="49">
        <v>0</v>
      </c>
      <c r="Z653" s="49">
        <f t="shared" si="119"/>
        <v>0</v>
      </c>
      <c r="AA653" s="46" t="str">
        <f t="shared" si="120"/>
        <v>NA</v>
      </c>
    </row>
    <row r="654" spans="1:27" hidden="1" x14ac:dyDescent="0.2">
      <c r="A654" s="47">
        <v>44057</v>
      </c>
      <c r="B654" s="49">
        <v>0</v>
      </c>
      <c r="C654" s="49">
        <v>0</v>
      </c>
      <c r="D654" s="41">
        <f t="shared" si="110"/>
        <v>0</v>
      </c>
      <c r="E654" s="42" t="s">
        <v>15</v>
      </c>
      <c r="F654" s="46"/>
      <c r="G654" s="43">
        <f t="shared" si="111"/>
        <v>0</v>
      </c>
      <c r="H654" s="46"/>
      <c r="I654" s="43">
        <f t="shared" si="112"/>
        <v>0</v>
      </c>
      <c r="J654" s="43">
        <f t="shared" si="113"/>
        <v>0</v>
      </c>
      <c r="K654" s="42" t="s">
        <v>15</v>
      </c>
      <c r="L654" s="46"/>
      <c r="M654" s="43">
        <f t="shared" si="114"/>
        <v>0</v>
      </c>
      <c r="N654" s="46"/>
      <c r="O654" s="43">
        <f t="shared" si="115"/>
        <v>0</v>
      </c>
      <c r="P654" s="43">
        <f t="shared" si="116"/>
        <v>0</v>
      </c>
      <c r="Q654" s="44" t="s">
        <v>45</v>
      </c>
      <c r="R654" s="46" t="s">
        <v>45</v>
      </c>
      <c r="S654" s="43">
        <v>0</v>
      </c>
      <c r="T654" s="46"/>
      <c r="U654" s="43">
        <v>0</v>
      </c>
      <c r="V654" s="46"/>
      <c r="W654" s="46" t="str">
        <f t="shared" si="117"/>
        <v>0.00000</v>
      </c>
      <c r="X654" s="46" t="str">
        <f t="shared" si="118"/>
        <v>0.00000</v>
      </c>
      <c r="Y654" s="49">
        <v>0</v>
      </c>
      <c r="Z654" s="49">
        <f t="shared" si="119"/>
        <v>0</v>
      </c>
      <c r="AA654" s="46" t="str">
        <f t="shared" si="120"/>
        <v>NA</v>
      </c>
    </row>
    <row r="655" spans="1:27" hidden="1" x14ac:dyDescent="0.2">
      <c r="A655" s="47">
        <v>44058</v>
      </c>
      <c r="B655" s="49">
        <v>0</v>
      </c>
      <c r="C655" s="49">
        <v>0</v>
      </c>
      <c r="D655" s="41">
        <f t="shared" si="110"/>
        <v>0</v>
      </c>
      <c r="E655" s="42" t="s">
        <v>15</v>
      </c>
      <c r="F655" s="46"/>
      <c r="G655" s="43">
        <f t="shared" si="111"/>
        <v>0</v>
      </c>
      <c r="H655" s="46"/>
      <c r="I655" s="43">
        <f t="shared" si="112"/>
        <v>0</v>
      </c>
      <c r="J655" s="43">
        <f t="shared" si="113"/>
        <v>0</v>
      </c>
      <c r="K655" s="42" t="s">
        <v>15</v>
      </c>
      <c r="L655" s="46"/>
      <c r="M655" s="43">
        <f t="shared" si="114"/>
        <v>0</v>
      </c>
      <c r="N655" s="46"/>
      <c r="O655" s="43">
        <f t="shared" si="115"/>
        <v>0</v>
      </c>
      <c r="P655" s="43">
        <f t="shared" si="116"/>
        <v>0</v>
      </c>
      <c r="Q655" s="44" t="s">
        <v>94</v>
      </c>
      <c r="R655" s="46" t="s">
        <v>45</v>
      </c>
      <c r="S655" s="43">
        <v>0</v>
      </c>
      <c r="T655" s="46"/>
      <c r="U655" s="43">
        <v>0</v>
      </c>
      <c r="V655" s="46"/>
      <c r="W655" s="46" t="str">
        <f t="shared" si="117"/>
        <v>0.00000</v>
      </c>
      <c r="X655" s="46" t="str">
        <f t="shared" si="118"/>
        <v>0.00000</v>
      </c>
      <c r="Y655" s="49">
        <v>0</v>
      </c>
      <c r="Z655" s="49">
        <f t="shared" si="119"/>
        <v>0</v>
      </c>
      <c r="AA655" s="46" t="str">
        <f t="shared" si="120"/>
        <v>NA</v>
      </c>
    </row>
    <row r="656" spans="1:27" hidden="1" x14ac:dyDescent="0.2">
      <c r="A656" s="47">
        <v>44059</v>
      </c>
      <c r="B656" s="49">
        <v>0</v>
      </c>
      <c r="C656" s="49">
        <v>0</v>
      </c>
      <c r="D656" s="41">
        <f t="shared" si="110"/>
        <v>0</v>
      </c>
      <c r="E656" s="42" t="s">
        <v>15</v>
      </c>
      <c r="F656" s="46"/>
      <c r="G656" s="43">
        <f t="shared" si="111"/>
        <v>0</v>
      </c>
      <c r="H656" s="46"/>
      <c r="I656" s="43">
        <f t="shared" si="112"/>
        <v>0</v>
      </c>
      <c r="J656" s="43">
        <f t="shared" si="113"/>
        <v>0</v>
      </c>
      <c r="K656" s="42" t="s">
        <v>15</v>
      </c>
      <c r="L656" s="46"/>
      <c r="M656" s="43">
        <f t="shared" si="114"/>
        <v>0</v>
      </c>
      <c r="N656" s="46"/>
      <c r="O656" s="43">
        <f t="shared" si="115"/>
        <v>0</v>
      </c>
      <c r="P656" s="43">
        <f t="shared" si="116"/>
        <v>0</v>
      </c>
      <c r="Q656" s="44" t="s">
        <v>94</v>
      </c>
      <c r="R656" s="46" t="s">
        <v>45</v>
      </c>
      <c r="S656" s="43">
        <v>0</v>
      </c>
      <c r="T656" s="46"/>
      <c r="U656" s="43">
        <v>0</v>
      </c>
      <c r="V656" s="46"/>
      <c r="W656" s="46" t="str">
        <f t="shared" si="117"/>
        <v>0.00000</v>
      </c>
      <c r="X656" s="46" t="str">
        <f t="shared" si="118"/>
        <v>0.00000</v>
      </c>
      <c r="Y656" s="49">
        <v>0</v>
      </c>
      <c r="Z656" s="49">
        <f t="shared" si="119"/>
        <v>0</v>
      </c>
      <c r="AA656" s="46" t="str">
        <f t="shared" si="120"/>
        <v>NA</v>
      </c>
    </row>
    <row r="657" spans="1:27" hidden="1" x14ac:dyDescent="0.2">
      <c r="A657" s="47">
        <v>44060</v>
      </c>
      <c r="B657" s="49">
        <v>0</v>
      </c>
      <c r="C657" s="49">
        <v>0</v>
      </c>
      <c r="D657" s="41">
        <f t="shared" si="110"/>
        <v>0</v>
      </c>
      <c r="E657" s="42" t="s">
        <v>15</v>
      </c>
      <c r="F657" s="46"/>
      <c r="G657" s="43">
        <f t="shared" si="111"/>
        <v>0</v>
      </c>
      <c r="H657" s="46"/>
      <c r="I657" s="43">
        <f t="shared" si="112"/>
        <v>0</v>
      </c>
      <c r="J657" s="43">
        <f t="shared" si="113"/>
        <v>0</v>
      </c>
      <c r="K657" s="42" t="s">
        <v>15</v>
      </c>
      <c r="L657" s="46"/>
      <c r="M657" s="43">
        <f t="shared" si="114"/>
        <v>0</v>
      </c>
      <c r="N657" s="46"/>
      <c r="O657" s="43">
        <f t="shared" si="115"/>
        <v>0</v>
      </c>
      <c r="P657" s="43">
        <f t="shared" si="116"/>
        <v>0</v>
      </c>
      <c r="Q657" s="44" t="s">
        <v>45</v>
      </c>
      <c r="R657" s="46" t="s">
        <v>45</v>
      </c>
      <c r="S657" s="43">
        <v>0</v>
      </c>
      <c r="T657" s="46"/>
      <c r="U657" s="43">
        <v>0</v>
      </c>
      <c r="V657" s="46"/>
      <c r="W657" s="46" t="str">
        <f t="shared" si="117"/>
        <v>0.00000</v>
      </c>
      <c r="X657" s="46" t="str">
        <f t="shared" si="118"/>
        <v>0.00000</v>
      </c>
      <c r="Y657" s="49">
        <v>0</v>
      </c>
      <c r="Z657" s="49">
        <f t="shared" si="119"/>
        <v>0</v>
      </c>
      <c r="AA657" s="46" t="str">
        <f t="shared" si="120"/>
        <v>NA</v>
      </c>
    </row>
    <row r="658" spans="1:27" hidden="1" x14ac:dyDescent="0.2">
      <c r="A658" s="47">
        <v>44061</v>
      </c>
      <c r="B658" s="49">
        <v>0</v>
      </c>
      <c r="C658" s="49">
        <v>0</v>
      </c>
      <c r="D658" s="41">
        <f t="shared" si="110"/>
        <v>0</v>
      </c>
      <c r="E658" s="42" t="s">
        <v>15</v>
      </c>
      <c r="F658" s="46"/>
      <c r="G658" s="43">
        <f t="shared" si="111"/>
        <v>0</v>
      </c>
      <c r="H658" s="46"/>
      <c r="I658" s="43">
        <f t="shared" si="112"/>
        <v>0</v>
      </c>
      <c r="J658" s="43">
        <f t="shared" si="113"/>
        <v>0</v>
      </c>
      <c r="K658" s="42" t="s">
        <v>15</v>
      </c>
      <c r="L658" s="46"/>
      <c r="M658" s="43">
        <f t="shared" si="114"/>
        <v>0</v>
      </c>
      <c r="N658" s="46"/>
      <c r="O658" s="43">
        <f t="shared" si="115"/>
        <v>0</v>
      </c>
      <c r="P658" s="43">
        <f t="shared" si="116"/>
        <v>0</v>
      </c>
      <c r="Q658" s="44" t="s">
        <v>45</v>
      </c>
      <c r="R658" s="46" t="s">
        <v>45</v>
      </c>
      <c r="S658" s="43">
        <v>0</v>
      </c>
      <c r="T658" s="46"/>
      <c r="U658" s="43">
        <v>0</v>
      </c>
      <c r="V658" s="46"/>
      <c r="W658" s="46" t="str">
        <f t="shared" si="117"/>
        <v>0.00000</v>
      </c>
      <c r="X658" s="46" t="str">
        <f t="shared" si="118"/>
        <v>0.00000</v>
      </c>
      <c r="Y658" s="49">
        <v>0</v>
      </c>
      <c r="Z658" s="49">
        <f t="shared" si="119"/>
        <v>0</v>
      </c>
      <c r="AA658" s="46" t="str">
        <f t="shared" si="120"/>
        <v>NA</v>
      </c>
    </row>
    <row r="659" spans="1:27" hidden="1" x14ac:dyDescent="0.2">
      <c r="A659" s="47">
        <v>44062</v>
      </c>
      <c r="B659" s="49">
        <v>0</v>
      </c>
      <c r="C659" s="49">
        <v>0</v>
      </c>
      <c r="D659" s="41">
        <f t="shared" si="110"/>
        <v>0</v>
      </c>
      <c r="E659" s="42" t="s">
        <v>15</v>
      </c>
      <c r="F659" s="46"/>
      <c r="G659" s="43">
        <f t="shared" si="111"/>
        <v>0</v>
      </c>
      <c r="H659" s="46"/>
      <c r="I659" s="43">
        <f t="shared" si="112"/>
        <v>0</v>
      </c>
      <c r="J659" s="43">
        <f t="shared" si="113"/>
        <v>0</v>
      </c>
      <c r="K659" s="42" t="s">
        <v>15</v>
      </c>
      <c r="L659" s="46"/>
      <c r="M659" s="43">
        <f t="shared" si="114"/>
        <v>0</v>
      </c>
      <c r="N659" s="46"/>
      <c r="O659" s="43">
        <f t="shared" si="115"/>
        <v>0</v>
      </c>
      <c r="P659" s="43">
        <f t="shared" si="116"/>
        <v>0</v>
      </c>
      <c r="Q659" s="44" t="s">
        <v>45</v>
      </c>
      <c r="R659" s="46" t="s">
        <v>45</v>
      </c>
      <c r="S659" s="43">
        <v>0</v>
      </c>
      <c r="T659" s="46"/>
      <c r="U659" s="43">
        <v>0</v>
      </c>
      <c r="V659" s="46"/>
      <c r="W659" s="46" t="str">
        <f t="shared" si="117"/>
        <v>0.00000</v>
      </c>
      <c r="X659" s="46" t="str">
        <f t="shared" si="118"/>
        <v>0.00000</v>
      </c>
      <c r="Y659" s="49">
        <v>0</v>
      </c>
      <c r="Z659" s="49">
        <f t="shared" si="119"/>
        <v>0</v>
      </c>
      <c r="AA659" s="46" t="str">
        <f t="shared" si="120"/>
        <v>NA</v>
      </c>
    </row>
    <row r="660" spans="1:27" hidden="1" x14ac:dyDescent="0.2">
      <c r="A660" s="47">
        <v>44063</v>
      </c>
      <c r="B660" s="49">
        <v>0</v>
      </c>
      <c r="C660" s="49">
        <v>0</v>
      </c>
      <c r="D660" s="41">
        <f t="shared" si="110"/>
        <v>0</v>
      </c>
      <c r="E660" s="42" t="s">
        <v>15</v>
      </c>
      <c r="F660" s="46"/>
      <c r="G660" s="43">
        <f t="shared" si="111"/>
        <v>0</v>
      </c>
      <c r="H660" s="46"/>
      <c r="I660" s="43">
        <f t="shared" si="112"/>
        <v>0</v>
      </c>
      <c r="J660" s="43">
        <f t="shared" si="113"/>
        <v>0</v>
      </c>
      <c r="K660" s="42" t="s">
        <v>15</v>
      </c>
      <c r="L660" s="46"/>
      <c r="M660" s="43">
        <f t="shared" si="114"/>
        <v>0</v>
      </c>
      <c r="N660" s="46"/>
      <c r="O660" s="43">
        <f t="shared" si="115"/>
        <v>0</v>
      </c>
      <c r="P660" s="43">
        <f t="shared" si="116"/>
        <v>0</v>
      </c>
      <c r="Q660" s="44" t="s">
        <v>45</v>
      </c>
      <c r="R660" s="46" t="s">
        <v>45</v>
      </c>
      <c r="S660" s="43">
        <v>0</v>
      </c>
      <c r="T660" s="46"/>
      <c r="U660" s="43">
        <v>0</v>
      </c>
      <c r="V660" s="46"/>
      <c r="W660" s="46" t="str">
        <f t="shared" si="117"/>
        <v>0.00000</v>
      </c>
      <c r="X660" s="46" t="str">
        <f t="shared" si="118"/>
        <v>0.00000</v>
      </c>
      <c r="Y660" s="49">
        <v>0</v>
      </c>
      <c r="Z660" s="49">
        <f t="shared" si="119"/>
        <v>0</v>
      </c>
      <c r="AA660" s="46" t="str">
        <f t="shared" si="120"/>
        <v>NA</v>
      </c>
    </row>
    <row r="661" spans="1:27" hidden="1" x14ac:dyDescent="0.2">
      <c r="A661" s="47">
        <v>44064</v>
      </c>
      <c r="B661" s="49">
        <v>0</v>
      </c>
      <c r="C661" s="49">
        <v>0</v>
      </c>
      <c r="D661" s="41">
        <f t="shared" si="110"/>
        <v>0</v>
      </c>
      <c r="E661" s="42" t="s">
        <v>15</v>
      </c>
      <c r="F661" s="46"/>
      <c r="G661" s="43">
        <f t="shared" si="111"/>
        <v>0</v>
      </c>
      <c r="H661" s="46"/>
      <c r="I661" s="43">
        <f t="shared" si="112"/>
        <v>0</v>
      </c>
      <c r="J661" s="43">
        <f t="shared" si="113"/>
        <v>0</v>
      </c>
      <c r="K661" s="42" t="s">
        <v>15</v>
      </c>
      <c r="L661" s="46"/>
      <c r="M661" s="43">
        <f t="shared" si="114"/>
        <v>0</v>
      </c>
      <c r="N661" s="46"/>
      <c r="O661" s="43">
        <f t="shared" si="115"/>
        <v>0</v>
      </c>
      <c r="P661" s="43">
        <f t="shared" si="116"/>
        <v>0</v>
      </c>
      <c r="Q661" s="44" t="s">
        <v>45</v>
      </c>
      <c r="R661" s="46" t="s">
        <v>45</v>
      </c>
      <c r="S661" s="43">
        <v>0</v>
      </c>
      <c r="T661" s="46"/>
      <c r="U661" s="43">
        <v>0</v>
      </c>
      <c r="V661" s="46"/>
      <c r="W661" s="46" t="str">
        <f t="shared" si="117"/>
        <v>0.00000</v>
      </c>
      <c r="X661" s="46" t="str">
        <f t="shared" si="118"/>
        <v>0.00000</v>
      </c>
      <c r="Y661" s="49">
        <v>0</v>
      </c>
      <c r="Z661" s="49">
        <f t="shared" si="119"/>
        <v>0</v>
      </c>
      <c r="AA661" s="46" t="str">
        <f t="shared" si="120"/>
        <v>NA</v>
      </c>
    </row>
    <row r="662" spans="1:27" hidden="1" x14ac:dyDescent="0.2">
      <c r="A662" s="47">
        <v>44065</v>
      </c>
      <c r="B662" s="49">
        <v>0</v>
      </c>
      <c r="C662" s="49">
        <v>0</v>
      </c>
      <c r="D662" s="41">
        <f t="shared" si="110"/>
        <v>0</v>
      </c>
      <c r="E662" s="42" t="s">
        <v>15</v>
      </c>
      <c r="F662" s="46"/>
      <c r="G662" s="43">
        <f t="shared" si="111"/>
        <v>0</v>
      </c>
      <c r="H662" s="46"/>
      <c r="I662" s="43">
        <f t="shared" si="112"/>
        <v>0</v>
      </c>
      <c r="J662" s="43">
        <f t="shared" si="113"/>
        <v>0</v>
      </c>
      <c r="K662" s="42" t="s">
        <v>15</v>
      </c>
      <c r="L662" s="46"/>
      <c r="M662" s="43">
        <f t="shared" si="114"/>
        <v>0</v>
      </c>
      <c r="N662" s="46"/>
      <c r="O662" s="43">
        <f t="shared" si="115"/>
        <v>0</v>
      </c>
      <c r="P662" s="43">
        <f t="shared" si="116"/>
        <v>0</v>
      </c>
      <c r="Q662" s="44" t="s">
        <v>94</v>
      </c>
      <c r="R662" s="46" t="s">
        <v>45</v>
      </c>
      <c r="S662" s="43">
        <v>0</v>
      </c>
      <c r="T662" s="46"/>
      <c r="U662" s="43">
        <v>0</v>
      </c>
      <c r="V662" s="46"/>
      <c r="W662" s="46" t="str">
        <f t="shared" si="117"/>
        <v>0.00000</v>
      </c>
      <c r="X662" s="46" t="str">
        <f t="shared" si="118"/>
        <v>0.00000</v>
      </c>
      <c r="Y662" s="49">
        <v>0</v>
      </c>
      <c r="Z662" s="49">
        <f t="shared" si="119"/>
        <v>0</v>
      </c>
      <c r="AA662" s="46" t="str">
        <f t="shared" si="120"/>
        <v>NA</v>
      </c>
    </row>
    <row r="663" spans="1:27" hidden="1" x14ac:dyDescent="0.2">
      <c r="A663" s="47">
        <v>44066</v>
      </c>
      <c r="B663" s="49">
        <v>0</v>
      </c>
      <c r="C663" s="49">
        <v>0</v>
      </c>
      <c r="D663" s="41">
        <f t="shared" si="110"/>
        <v>0</v>
      </c>
      <c r="E663" s="42" t="s">
        <v>15</v>
      </c>
      <c r="F663" s="46"/>
      <c r="G663" s="43">
        <f t="shared" si="111"/>
        <v>0</v>
      </c>
      <c r="H663" s="46"/>
      <c r="I663" s="43">
        <f t="shared" si="112"/>
        <v>0</v>
      </c>
      <c r="J663" s="43">
        <f t="shared" si="113"/>
        <v>0</v>
      </c>
      <c r="K663" s="42" t="s">
        <v>15</v>
      </c>
      <c r="L663" s="46"/>
      <c r="M663" s="43">
        <f t="shared" si="114"/>
        <v>0</v>
      </c>
      <c r="N663" s="46"/>
      <c r="O663" s="43">
        <f t="shared" si="115"/>
        <v>0</v>
      </c>
      <c r="P663" s="43">
        <f t="shared" si="116"/>
        <v>0</v>
      </c>
      <c r="Q663" s="44" t="s">
        <v>94</v>
      </c>
      <c r="R663" s="46" t="s">
        <v>45</v>
      </c>
      <c r="S663" s="43">
        <v>0</v>
      </c>
      <c r="T663" s="46"/>
      <c r="U663" s="43">
        <v>0</v>
      </c>
      <c r="V663" s="46"/>
      <c r="W663" s="46" t="str">
        <f t="shared" si="117"/>
        <v>0.00000</v>
      </c>
      <c r="X663" s="46" t="str">
        <f t="shared" si="118"/>
        <v>0.00000</v>
      </c>
      <c r="Y663" s="49">
        <v>0</v>
      </c>
      <c r="Z663" s="49">
        <f t="shared" si="119"/>
        <v>0</v>
      </c>
      <c r="AA663" s="46" t="str">
        <f t="shared" si="120"/>
        <v>NA</v>
      </c>
    </row>
    <row r="664" spans="1:27" hidden="1" x14ac:dyDescent="0.2">
      <c r="A664" s="47">
        <v>44067</v>
      </c>
      <c r="B664" s="49">
        <v>0</v>
      </c>
      <c r="C664" s="49">
        <v>0</v>
      </c>
      <c r="D664" s="41">
        <f t="shared" si="110"/>
        <v>0</v>
      </c>
      <c r="E664" s="42" t="s">
        <v>15</v>
      </c>
      <c r="F664" s="46"/>
      <c r="G664" s="43">
        <f t="shared" si="111"/>
        <v>0</v>
      </c>
      <c r="H664" s="46"/>
      <c r="I664" s="43">
        <f t="shared" si="112"/>
        <v>0</v>
      </c>
      <c r="J664" s="43">
        <f t="shared" si="113"/>
        <v>0</v>
      </c>
      <c r="K664" s="42" t="s">
        <v>15</v>
      </c>
      <c r="L664" s="46"/>
      <c r="M664" s="43">
        <f t="shared" si="114"/>
        <v>0</v>
      </c>
      <c r="N664" s="46"/>
      <c r="O664" s="43">
        <f t="shared" si="115"/>
        <v>0</v>
      </c>
      <c r="P664" s="43">
        <f t="shared" si="116"/>
        <v>0</v>
      </c>
      <c r="Q664" s="44" t="s">
        <v>45</v>
      </c>
      <c r="R664" s="46" t="s">
        <v>45</v>
      </c>
      <c r="S664" s="43">
        <v>0</v>
      </c>
      <c r="T664" s="46"/>
      <c r="U664" s="43">
        <v>0</v>
      </c>
      <c r="V664" s="46"/>
      <c r="W664" s="46" t="str">
        <f t="shared" si="117"/>
        <v>0.00000</v>
      </c>
      <c r="X664" s="46" t="str">
        <f t="shared" si="118"/>
        <v>0.00000</v>
      </c>
      <c r="Y664" s="49">
        <v>0</v>
      </c>
      <c r="Z664" s="49">
        <f t="shared" si="119"/>
        <v>0</v>
      </c>
      <c r="AA664" s="46" t="str">
        <f t="shared" si="120"/>
        <v>NA</v>
      </c>
    </row>
    <row r="665" spans="1:27" hidden="1" x14ac:dyDescent="0.2">
      <c r="A665" s="47">
        <v>44068</v>
      </c>
      <c r="B665" s="49">
        <v>0</v>
      </c>
      <c r="C665" s="49">
        <v>0</v>
      </c>
      <c r="D665" s="41">
        <f t="shared" si="110"/>
        <v>0</v>
      </c>
      <c r="E665" s="42" t="s">
        <v>15</v>
      </c>
      <c r="F665" s="46"/>
      <c r="G665" s="43">
        <f t="shared" si="111"/>
        <v>0</v>
      </c>
      <c r="H665" s="46"/>
      <c r="I665" s="43">
        <f t="shared" si="112"/>
        <v>0</v>
      </c>
      <c r="J665" s="43">
        <f t="shared" si="113"/>
        <v>0</v>
      </c>
      <c r="K665" s="42" t="s">
        <v>15</v>
      </c>
      <c r="L665" s="46"/>
      <c r="M665" s="43">
        <f t="shared" si="114"/>
        <v>0</v>
      </c>
      <c r="N665" s="46"/>
      <c r="O665" s="43">
        <f t="shared" si="115"/>
        <v>0</v>
      </c>
      <c r="P665" s="43">
        <f t="shared" si="116"/>
        <v>0</v>
      </c>
      <c r="Q665" s="44" t="s">
        <v>45</v>
      </c>
      <c r="R665" s="46" t="s">
        <v>45</v>
      </c>
      <c r="S665" s="43">
        <v>0</v>
      </c>
      <c r="T665" s="46"/>
      <c r="U665" s="43">
        <v>0</v>
      </c>
      <c r="V665" s="46"/>
      <c r="W665" s="46" t="str">
        <f t="shared" si="117"/>
        <v>0.00000</v>
      </c>
      <c r="X665" s="46" t="str">
        <f t="shared" si="118"/>
        <v>0.00000</v>
      </c>
      <c r="Y665" s="49">
        <v>0</v>
      </c>
      <c r="Z665" s="49">
        <f t="shared" si="119"/>
        <v>0</v>
      </c>
      <c r="AA665" s="46" t="str">
        <f t="shared" si="120"/>
        <v>NA</v>
      </c>
    </row>
    <row r="666" spans="1:27" hidden="1" x14ac:dyDescent="0.2">
      <c r="A666" s="47">
        <v>44069</v>
      </c>
      <c r="B666" s="49">
        <v>0</v>
      </c>
      <c r="C666" s="49">
        <v>0</v>
      </c>
      <c r="D666" s="41">
        <f t="shared" si="110"/>
        <v>0</v>
      </c>
      <c r="E666" s="42" t="s">
        <v>15</v>
      </c>
      <c r="F666" s="46"/>
      <c r="G666" s="43">
        <f t="shared" si="111"/>
        <v>0</v>
      </c>
      <c r="H666" s="46"/>
      <c r="I666" s="43">
        <f t="shared" si="112"/>
        <v>0</v>
      </c>
      <c r="J666" s="43">
        <f t="shared" si="113"/>
        <v>0</v>
      </c>
      <c r="K666" s="42" t="s">
        <v>15</v>
      </c>
      <c r="L666" s="46"/>
      <c r="M666" s="43">
        <f t="shared" si="114"/>
        <v>0</v>
      </c>
      <c r="N666" s="46"/>
      <c r="O666" s="43">
        <f t="shared" si="115"/>
        <v>0</v>
      </c>
      <c r="P666" s="43">
        <f t="shared" si="116"/>
        <v>0</v>
      </c>
      <c r="Q666" s="44" t="s">
        <v>45</v>
      </c>
      <c r="R666" s="46" t="s">
        <v>45</v>
      </c>
      <c r="S666" s="43">
        <v>0</v>
      </c>
      <c r="T666" s="46"/>
      <c r="U666" s="43">
        <v>0</v>
      </c>
      <c r="V666" s="46"/>
      <c r="W666" s="46" t="str">
        <f t="shared" si="117"/>
        <v>0.00000</v>
      </c>
      <c r="X666" s="46" t="str">
        <f t="shared" si="118"/>
        <v>0.00000</v>
      </c>
      <c r="Y666" s="49">
        <v>0</v>
      </c>
      <c r="Z666" s="49">
        <f t="shared" si="119"/>
        <v>0</v>
      </c>
      <c r="AA666" s="46" t="str">
        <f t="shared" si="120"/>
        <v>NA</v>
      </c>
    </row>
    <row r="667" spans="1:27" hidden="1" x14ac:dyDescent="0.2">
      <c r="A667" s="47">
        <v>44070</v>
      </c>
      <c r="B667" s="49">
        <v>0</v>
      </c>
      <c r="C667" s="49">
        <v>0</v>
      </c>
      <c r="D667" s="41">
        <f t="shared" si="110"/>
        <v>0</v>
      </c>
      <c r="E667" s="42" t="s">
        <v>15</v>
      </c>
      <c r="F667" s="46"/>
      <c r="G667" s="43">
        <f t="shared" si="111"/>
        <v>0</v>
      </c>
      <c r="H667" s="46"/>
      <c r="I667" s="43">
        <f t="shared" si="112"/>
        <v>0</v>
      </c>
      <c r="J667" s="43">
        <f t="shared" si="113"/>
        <v>0</v>
      </c>
      <c r="K667" s="42" t="s">
        <v>15</v>
      </c>
      <c r="L667" s="46"/>
      <c r="M667" s="43">
        <f t="shared" si="114"/>
        <v>0</v>
      </c>
      <c r="N667" s="46"/>
      <c r="O667" s="43">
        <f t="shared" si="115"/>
        <v>0</v>
      </c>
      <c r="P667" s="43">
        <f t="shared" si="116"/>
        <v>0</v>
      </c>
      <c r="Q667" s="44" t="s">
        <v>45</v>
      </c>
      <c r="R667" s="46" t="s">
        <v>45</v>
      </c>
      <c r="S667" s="43">
        <v>0</v>
      </c>
      <c r="T667" s="46"/>
      <c r="U667" s="43">
        <v>0</v>
      </c>
      <c r="V667" s="46"/>
      <c r="W667" s="46" t="str">
        <f t="shared" si="117"/>
        <v>0.00000</v>
      </c>
      <c r="X667" s="46" t="str">
        <f t="shared" si="118"/>
        <v>0.00000</v>
      </c>
      <c r="Y667" s="49">
        <v>0</v>
      </c>
      <c r="Z667" s="49">
        <f t="shared" si="119"/>
        <v>0</v>
      </c>
      <c r="AA667" s="46" t="str">
        <f t="shared" si="120"/>
        <v>NA</v>
      </c>
    </row>
    <row r="668" spans="1:27" hidden="1" x14ac:dyDescent="0.2">
      <c r="A668" s="47">
        <v>44071</v>
      </c>
      <c r="B668" s="49">
        <v>0</v>
      </c>
      <c r="C668" s="49">
        <v>0</v>
      </c>
      <c r="D668" s="41">
        <f t="shared" si="110"/>
        <v>0</v>
      </c>
      <c r="E668" s="42" t="s">
        <v>15</v>
      </c>
      <c r="F668" s="46"/>
      <c r="G668" s="43">
        <f t="shared" si="111"/>
        <v>0</v>
      </c>
      <c r="H668" s="46"/>
      <c r="I668" s="43">
        <f t="shared" si="112"/>
        <v>0</v>
      </c>
      <c r="J668" s="43">
        <f t="shared" si="113"/>
        <v>0</v>
      </c>
      <c r="K668" s="42" t="s">
        <v>15</v>
      </c>
      <c r="L668" s="46"/>
      <c r="M668" s="43">
        <f t="shared" si="114"/>
        <v>0</v>
      </c>
      <c r="N668" s="46"/>
      <c r="O668" s="43">
        <f t="shared" si="115"/>
        <v>0</v>
      </c>
      <c r="P668" s="43">
        <f t="shared" si="116"/>
        <v>0</v>
      </c>
      <c r="Q668" s="44" t="s">
        <v>45</v>
      </c>
      <c r="R668" s="46" t="s">
        <v>45</v>
      </c>
      <c r="S668" s="43">
        <v>0</v>
      </c>
      <c r="T668" s="46"/>
      <c r="U668" s="43">
        <v>0</v>
      </c>
      <c r="V668" s="46"/>
      <c r="W668" s="46" t="str">
        <f t="shared" si="117"/>
        <v>0.00000</v>
      </c>
      <c r="X668" s="46" t="str">
        <f t="shared" si="118"/>
        <v>0.00000</v>
      </c>
      <c r="Y668" s="49">
        <v>0</v>
      </c>
      <c r="Z668" s="49">
        <f t="shared" si="119"/>
        <v>0</v>
      </c>
      <c r="AA668" s="46" t="str">
        <f t="shared" si="120"/>
        <v>NA</v>
      </c>
    </row>
    <row r="669" spans="1:27" hidden="1" x14ac:dyDescent="0.2">
      <c r="A669" s="47">
        <v>44072</v>
      </c>
      <c r="B669" s="49">
        <v>0</v>
      </c>
      <c r="C669" s="49">
        <v>0</v>
      </c>
      <c r="D669" s="41">
        <f t="shared" si="110"/>
        <v>0</v>
      </c>
      <c r="E669" s="42" t="s">
        <v>15</v>
      </c>
      <c r="F669" s="46"/>
      <c r="G669" s="43">
        <f t="shared" si="111"/>
        <v>0</v>
      </c>
      <c r="H669" s="46"/>
      <c r="I669" s="43">
        <f t="shared" si="112"/>
        <v>0</v>
      </c>
      <c r="J669" s="43">
        <f t="shared" si="113"/>
        <v>0</v>
      </c>
      <c r="K669" s="42" t="s">
        <v>15</v>
      </c>
      <c r="L669" s="46"/>
      <c r="M669" s="43">
        <f t="shared" si="114"/>
        <v>0</v>
      </c>
      <c r="N669" s="46"/>
      <c r="O669" s="43">
        <f t="shared" si="115"/>
        <v>0</v>
      </c>
      <c r="P669" s="43">
        <f t="shared" si="116"/>
        <v>0</v>
      </c>
      <c r="Q669" s="44" t="s">
        <v>94</v>
      </c>
      <c r="R669" s="46" t="s">
        <v>45</v>
      </c>
      <c r="S669" s="43">
        <v>0</v>
      </c>
      <c r="T669" s="46"/>
      <c r="U669" s="43">
        <v>0</v>
      </c>
      <c r="V669" s="46"/>
      <c r="W669" s="46" t="str">
        <f t="shared" si="117"/>
        <v>0.00000</v>
      </c>
      <c r="X669" s="46" t="str">
        <f t="shared" si="118"/>
        <v>0.00000</v>
      </c>
      <c r="Y669" s="49">
        <v>0</v>
      </c>
      <c r="Z669" s="49">
        <f t="shared" si="119"/>
        <v>0</v>
      </c>
      <c r="AA669" s="46" t="str">
        <f t="shared" si="120"/>
        <v>NA</v>
      </c>
    </row>
    <row r="670" spans="1:27" hidden="1" x14ac:dyDescent="0.2">
      <c r="A670" s="47">
        <v>44073</v>
      </c>
      <c r="B670" s="49">
        <v>0</v>
      </c>
      <c r="C670" s="49">
        <v>0</v>
      </c>
      <c r="D670" s="41">
        <f t="shared" si="110"/>
        <v>0</v>
      </c>
      <c r="E670" s="42" t="s">
        <v>15</v>
      </c>
      <c r="F670" s="46"/>
      <c r="G670" s="43">
        <f t="shared" si="111"/>
        <v>0</v>
      </c>
      <c r="H670" s="46"/>
      <c r="I670" s="43">
        <f t="shared" si="112"/>
        <v>0</v>
      </c>
      <c r="J670" s="43">
        <f t="shared" si="113"/>
        <v>0</v>
      </c>
      <c r="K670" s="42" t="s">
        <v>15</v>
      </c>
      <c r="L670" s="46"/>
      <c r="M670" s="43">
        <f t="shared" si="114"/>
        <v>0</v>
      </c>
      <c r="N670" s="46"/>
      <c r="O670" s="43">
        <f t="shared" si="115"/>
        <v>0</v>
      </c>
      <c r="P670" s="43">
        <f t="shared" si="116"/>
        <v>0</v>
      </c>
      <c r="Q670" s="44" t="s">
        <v>94</v>
      </c>
      <c r="R670" s="46" t="s">
        <v>45</v>
      </c>
      <c r="S670" s="43">
        <v>0</v>
      </c>
      <c r="T670" s="46"/>
      <c r="U670" s="43">
        <v>0</v>
      </c>
      <c r="V670" s="46"/>
      <c r="W670" s="46" t="str">
        <f t="shared" si="117"/>
        <v>0.00000</v>
      </c>
      <c r="X670" s="46" t="str">
        <f t="shared" si="118"/>
        <v>0.00000</v>
      </c>
      <c r="Y670" s="49">
        <v>0</v>
      </c>
      <c r="Z670" s="49">
        <f t="shared" si="119"/>
        <v>0</v>
      </c>
      <c r="AA670" s="46" t="str">
        <f t="shared" si="120"/>
        <v>NA</v>
      </c>
    </row>
    <row r="671" spans="1:27" hidden="1" x14ac:dyDescent="0.2">
      <c r="A671" s="47">
        <v>44074</v>
      </c>
      <c r="B671" s="49">
        <v>0</v>
      </c>
      <c r="C671" s="49">
        <v>0</v>
      </c>
      <c r="D671" s="41">
        <f t="shared" si="110"/>
        <v>0</v>
      </c>
      <c r="E671" s="42" t="s">
        <v>15</v>
      </c>
      <c r="F671" s="46"/>
      <c r="G671" s="43">
        <f t="shared" si="111"/>
        <v>0</v>
      </c>
      <c r="H671" s="46"/>
      <c r="I671" s="43">
        <f t="shared" si="112"/>
        <v>0</v>
      </c>
      <c r="J671" s="43">
        <f t="shared" si="113"/>
        <v>0</v>
      </c>
      <c r="K671" s="42" t="s">
        <v>15</v>
      </c>
      <c r="L671" s="46"/>
      <c r="M671" s="43">
        <f t="shared" si="114"/>
        <v>0</v>
      </c>
      <c r="N671" s="46"/>
      <c r="O671" s="43">
        <f t="shared" si="115"/>
        <v>0</v>
      </c>
      <c r="P671" s="43">
        <f t="shared" si="116"/>
        <v>0</v>
      </c>
      <c r="Q671" s="44" t="s">
        <v>45</v>
      </c>
      <c r="R671" s="46" t="s">
        <v>45</v>
      </c>
      <c r="S671" s="43">
        <v>0</v>
      </c>
      <c r="T671" s="46"/>
      <c r="U671" s="43">
        <v>0</v>
      </c>
      <c r="V671" s="46"/>
      <c r="W671" s="46" t="str">
        <f t="shared" si="117"/>
        <v>0.00000</v>
      </c>
      <c r="X671" s="46" t="str">
        <f t="shared" si="118"/>
        <v>0.00000</v>
      </c>
      <c r="Y671" s="49">
        <v>0</v>
      </c>
      <c r="Z671" s="49">
        <f t="shared" si="119"/>
        <v>0</v>
      </c>
      <c r="AA671" s="46" t="str">
        <f t="shared" si="120"/>
        <v>NA</v>
      </c>
    </row>
    <row r="672" spans="1:27" hidden="1" x14ac:dyDescent="0.2">
      <c r="A672" s="47">
        <v>44075</v>
      </c>
      <c r="B672" s="49">
        <v>0</v>
      </c>
      <c r="C672" s="49">
        <v>0</v>
      </c>
      <c r="D672" s="41">
        <f t="shared" si="110"/>
        <v>0</v>
      </c>
      <c r="E672" s="42" t="s">
        <v>15</v>
      </c>
      <c r="F672" s="46"/>
      <c r="G672" s="43">
        <f t="shared" si="111"/>
        <v>0</v>
      </c>
      <c r="H672" s="46"/>
      <c r="I672" s="43">
        <f t="shared" si="112"/>
        <v>0</v>
      </c>
      <c r="J672" s="43">
        <f t="shared" si="113"/>
        <v>0</v>
      </c>
      <c r="K672" s="42" t="s">
        <v>15</v>
      </c>
      <c r="L672" s="46"/>
      <c r="M672" s="43">
        <f t="shared" si="114"/>
        <v>0</v>
      </c>
      <c r="N672" s="46"/>
      <c r="O672" s="43">
        <f t="shared" si="115"/>
        <v>0</v>
      </c>
      <c r="P672" s="43">
        <f t="shared" si="116"/>
        <v>0</v>
      </c>
      <c r="Q672" s="44" t="s">
        <v>45</v>
      </c>
      <c r="R672" s="46" t="s">
        <v>45</v>
      </c>
      <c r="S672" s="43">
        <v>0</v>
      </c>
      <c r="T672" s="46"/>
      <c r="U672" s="43">
        <v>0</v>
      </c>
      <c r="V672" s="46"/>
      <c r="W672" s="46" t="str">
        <f t="shared" si="117"/>
        <v>0.00000</v>
      </c>
      <c r="X672" s="46" t="str">
        <f t="shared" si="118"/>
        <v>0.00000</v>
      </c>
      <c r="Y672" s="49">
        <v>0</v>
      </c>
      <c r="Z672" s="49">
        <f t="shared" si="119"/>
        <v>0</v>
      </c>
      <c r="AA672" s="46" t="str">
        <f t="shared" si="120"/>
        <v>NA</v>
      </c>
    </row>
    <row r="673" spans="1:27" hidden="1" x14ac:dyDescent="0.2">
      <c r="A673" s="47">
        <v>44076</v>
      </c>
      <c r="B673" s="49">
        <v>0</v>
      </c>
      <c r="C673" s="49">
        <v>0</v>
      </c>
      <c r="D673" s="41">
        <f t="shared" si="110"/>
        <v>0</v>
      </c>
      <c r="E673" s="42" t="s">
        <v>15</v>
      </c>
      <c r="F673" s="46"/>
      <c r="G673" s="43">
        <f t="shared" si="111"/>
        <v>0</v>
      </c>
      <c r="H673" s="46"/>
      <c r="I673" s="43">
        <f t="shared" si="112"/>
        <v>0</v>
      </c>
      <c r="J673" s="43">
        <f t="shared" si="113"/>
        <v>0</v>
      </c>
      <c r="K673" s="42" t="s">
        <v>15</v>
      </c>
      <c r="L673" s="46"/>
      <c r="M673" s="43">
        <f t="shared" si="114"/>
        <v>0</v>
      </c>
      <c r="N673" s="46"/>
      <c r="O673" s="43">
        <f t="shared" si="115"/>
        <v>0</v>
      </c>
      <c r="P673" s="43">
        <f t="shared" si="116"/>
        <v>0</v>
      </c>
      <c r="Q673" s="44" t="s">
        <v>45</v>
      </c>
      <c r="R673" s="46" t="s">
        <v>45</v>
      </c>
      <c r="S673" s="43">
        <v>0</v>
      </c>
      <c r="T673" s="46"/>
      <c r="U673" s="43">
        <v>0</v>
      </c>
      <c r="V673" s="46"/>
      <c r="W673" s="46" t="str">
        <f t="shared" si="117"/>
        <v>0.00000</v>
      </c>
      <c r="X673" s="46" t="str">
        <f t="shared" si="118"/>
        <v>0.00000</v>
      </c>
      <c r="Y673" s="49">
        <v>0</v>
      </c>
      <c r="Z673" s="49">
        <f t="shared" si="119"/>
        <v>0</v>
      </c>
      <c r="AA673" s="46" t="str">
        <f t="shared" si="120"/>
        <v>NA</v>
      </c>
    </row>
    <row r="674" spans="1:27" hidden="1" x14ac:dyDescent="0.2">
      <c r="A674" s="47">
        <v>44077</v>
      </c>
      <c r="B674" s="49">
        <v>0</v>
      </c>
      <c r="C674" s="49">
        <v>0</v>
      </c>
      <c r="D674" s="41">
        <f t="shared" si="110"/>
        <v>0</v>
      </c>
      <c r="E674" s="42" t="s">
        <v>15</v>
      </c>
      <c r="F674" s="46"/>
      <c r="G674" s="43">
        <f t="shared" si="111"/>
        <v>0</v>
      </c>
      <c r="H674" s="46"/>
      <c r="I674" s="43">
        <f t="shared" si="112"/>
        <v>0</v>
      </c>
      <c r="J674" s="43">
        <f t="shared" si="113"/>
        <v>0</v>
      </c>
      <c r="K674" s="42" t="s">
        <v>15</v>
      </c>
      <c r="L674" s="46"/>
      <c r="M674" s="43">
        <f t="shared" si="114"/>
        <v>0</v>
      </c>
      <c r="N674" s="46"/>
      <c r="O674" s="43">
        <f t="shared" si="115"/>
        <v>0</v>
      </c>
      <c r="P674" s="43">
        <f t="shared" si="116"/>
        <v>0</v>
      </c>
      <c r="Q674" s="44" t="s">
        <v>45</v>
      </c>
      <c r="R674" s="46" t="s">
        <v>45</v>
      </c>
      <c r="S674" s="43">
        <v>0</v>
      </c>
      <c r="T674" s="46"/>
      <c r="U674" s="43">
        <v>0</v>
      </c>
      <c r="V674" s="46"/>
      <c r="W674" s="46" t="str">
        <f t="shared" si="117"/>
        <v>0.00000</v>
      </c>
      <c r="X674" s="46" t="str">
        <f t="shared" si="118"/>
        <v>0.00000</v>
      </c>
      <c r="Y674" s="49">
        <v>0</v>
      </c>
      <c r="Z674" s="49">
        <f t="shared" si="119"/>
        <v>0</v>
      </c>
      <c r="AA674" s="46" t="str">
        <f t="shared" si="120"/>
        <v>NA</v>
      </c>
    </row>
    <row r="675" spans="1:27" hidden="1" x14ac:dyDescent="0.2">
      <c r="A675" s="47">
        <v>44078</v>
      </c>
      <c r="B675" s="49">
        <v>0</v>
      </c>
      <c r="C675" s="49">
        <v>0</v>
      </c>
      <c r="D675" s="41">
        <f t="shared" si="110"/>
        <v>0</v>
      </c>
      <c r="E675" s="42" t="s">
        <v>15</v>
      </c>
      <c r="F675" s="46"/>
      <c r="G675" s="43">
        <f t="shared" si="111"/>
        <v>0</v>
      </c>
      <c r="H675" s="46"/>
      <c r="I675" s="43">
        <f t="shared" si="112"/>
        <v>0</v>
      </c>
      <c r="J675" s="43">
        <f t="shared" si="113"/>
        <v>0</v>
      </c>
      <c r="K675" s="42" t="s">
        <v>15</v>
      </c>
      <c r="L675" s="46"/>
      <c r="M675" s="43">
        <f t="shared" si="114"/>
        <v>0</v>
      </c>
      <c r="N675" s="46"/>
      <c r="O675" s="43">
        <f t="shared" si="115"/>
        <v>0</v>
      </c>
      <c r="P675" s="43">
        <f t="shared" si="116"/>
        <v>0</v>
      </c>
      <c r="Q675" s="44" t="s">
        <v>45</v>
      </c>
      <c r="R675" s="46" t="s">
        <v>45</v>
      </c>
      <c r="S675" s="43">
        <v>0</v>
      </c>
      <c r="T675" s="46"/>
      <c r="U675" s="43">
        <v>0</v>
      </c>
      <c r="V675" s="46"/>
      <c r="W675" s="46" t="str">
        <f t="shared" si="117"/>
        <v>0.00000</v>
      </c>
      <c r="X675" s="46" t="str">
        <f t="shared" si="118"/>
        <v>0.00000</v>
      </c>
      <c r="Y675" s="49">
        <v>0</v>
      </c>
      <c r="Z675" s="49">
        <f t="shared" si="119"/>
        <v>0</v>
      </c>
      <c r="AA675" s="46" t="str">
        <f t="shared" si="120"/>
        <v>NA</v>
      </c>
    </row>
    <row r="676" spans="1:27" hidden="1" x14ac:dyDescent="0.2">
      <c r="A676" s="47">
        <v>44079</v>
      </c>
      <c r="B676" s="49">
        <v>0</v>
      </c>
      <c r="C676" s="49">
        <v>0</v>
      </c>
      <c r="D676" s="41">
        <f t="shared" si="110"/>
        <v>0</v>
      </c>
      <c r="E676" s="42" t="s">
        <v>15</v>
      </c>
      <c r="F676" s="46"/>
      <c r="G676" s="43">
        <f t="shared" si="111"/>
        <v>0</v>
      </c>
      <c r="H676" s="46"/>
      <c r="I676" s="43">
        <f t="shared" si="112"/>
        <v>0</v>
      </c>
      <c r="J676" s="43">
        <f t="shared" si="113"/>
        <v>0</v>
      </c>
      <c r="K676" s="42" t="s">
        <v>15</v>
      </c>
      <c r="L676" s="46"/>
      <c r="M676" s="43">
        <f t="shared" si="114"/>
        <v>0</v>
      </c>
      <c r="N676" s="46"/>
      <c r="O676" s="43">
        <f t="shared" si="115"/>
        <v>0</v>
      </c>
      <c r="P676" s="43">
        <f t="shared" si="116"/>
        <v>0</v>
      </c>
      <c r="Q676" s="44" t="s">
        <v>94</v>
      </c>
      <c r="R676" s="46" t="s">
        <v>45</v>
      </c>
      <c r="S676" s="43">
        <v>0</v>
      </c>
      <c r="T676" s="46"/>
      <c r="U676" s="43">
        <v>0</v>
      </c>
      <c r="V676" s="46"/>
      <c r="W676" s="46" t="str">
        <f t="shared" si="117"/>
        <v>0.00000</v>
      </c>
      <c r="X676" s="46" t="str">
        <f t="shared" si="118"/>
        <v>0.00000</v>
      </c>
      <c r="Y676" s="49">
        <v>0</v>
      </c>
      <c r="Z676" s="49">
        <f t="shared" si="119"/>
        <v>0</v>
      </c>
      <c r="AA676" s="46" t="str">
        <f t="shared" si="120"/>
        <v>NA</v>
      </c>
    </row>
    <row r="677" spans="1:27" hidden="1" x14ac:dyDescent="0.2">
      <c r="A677" s="47">
        <v>44080</v>
      </c>
      <c r="B677" s="49">
        <v>0</v>
      </c>
      <c r="C677" s="49">
        <v>0</v>
      </c>
      <c r="D677" s="41">
        <f t="shared" si="110"/>
        <v>0</v>
      </c>
      <c r="E677" s="42" t="s">
        <v>15</v>
      </c>
      <c r="F677" s="46"/>
      <c r="G677" s="43">
        <f t="shared" si="111"/>
        <v>0</v>
      </c>
      <c r="H677" s="46"/>
      <c r="I677" s="43">
        <f t="shared" si="112"/>
        <v>0</v>
      </c>
      <c r="J677" s="43">
        <f t="shared" si="113"/>
        <v>0</v>
      </c>
      <c r="K677" s="42" t="s">
        <v>15</v>
      </c>
      <c r="L677" s="46"/>
      <c r="M677" s="43">
        <f t="shared" si="114"/>
        <v>0</v>
      </c>
      <c r="N677" s="46"/>
      <c r="O677" s="43">
        <f t="shared" si="115"/>
        <v>0</v>
      </c>
      <c r="P677" s="43">
        <f t="shared" si="116"/>
        <v>0</v>
      </c>
      <c r="Q677" s="44" t="s">
        <v>94</v>
      </c>
      <c r="R677" s="46" t="s">
        <v>45</v>
      </c>
      <c r="S677" s="43">
        <v>0</v>
      </c>
      <c r="T677" s="46"/>
      <c r="U677" s="43">
        <v>0</v>
      </c>
      <c r="V677" s="46"/>
      <c r="W677" s="46" t="str">
        <f t="shared" si="117"/>
        <v>0.00000</v>
      </c>
      <c r="X677" s="46" t="str">
        <f t="shared" si="118"/>
        <v>0.00000</v>
      </c>
      <c r="Y677" s="49">
        <v>0</v>
      </c>
      <c r="Z677" s="49">
        <f t="shared" si="119"/>
        <v>0</v>
      </c>
      <c r="AA677" s="46" t="str">
        <f t="shared" si="120"/>
        <v>NA</v>
      </c>
    </row>
    <row r="678" spans="1:27" hidden="1" x14ac:dyDescent="0.2">
      <c r="A678" s="47">
        <v>44081</v>
      </c>
      <c r="B678" s="49">
        <v>0</v>
      </c>
      <c r="C678" s="49">
        <v>0</v>
      </c>
      <c r="D678" s="41">
        <f t="shared" si="110"/>
        <v>0</v>
      </c>
      <c r="E678" s="42" t="s">
        <v>15</v>
      </c>
      <c r="F678" s="46"/>
      <c r="G678" s="43">
        <f t="shared" si="111"/>
        <v>0</v>
      </c>
      <c r="H678" s="46"/>
      <c r="I678" s="43">
        <f t="shared" si="112"/>
        <v>0</v>
      </c>
      <c r="J678" s="43">
        <f t="shared" si="113"/>
        <v>0</v>
      </c>
      <c r="K678" s="42" t="s">
        <v>15</v>
      </c>
      <c r="L678" s="46"/>
      <c r="M678" s="43">
        <f t="shared" si="114"/>
        <v>0</v>
      </c>
      <c r="N678" s="46"/>
      <c r="O678" s="43">
        <f t="shared" si="115"/>
        <v>0</v>
      </c>
      <c r="P678" s="43">
        <f t="shared" si="116"/>
        <v>0</v>
      </c>
      <c r="Q678" s="44" t="s">
        <v>45</v>
      </c>
      <c r="R678" s="46" t="s">
        <v>45</v>
      </c>
      <c r="S678" s="43">
        <v>0</v>
      </c>
      <c r="T678" s="46"/>
      <c r="U678" s="43">
        <v>0</v>
      </c>
      <c r="V678" s="46"/>
      <c r="W678" s="46" t="str">
        <f t="shared" si="117"/>
        <v>0.00000</v>
      </c>
      <c r="X678" s="46" t="str">
        <f t="shared" si="118"/>
        <v>0.00000</v>
      </c>
      <c r="Y678" s="49">
        <v>0</v>
      </c>
      <c r="Z678" s="49">
        <f t="shared" si="119"/>
        <v>0</v>
      </c>
      <c r="AA678" s="46" t="str">
        <f t="shared" si="120"/>
        <v>NA</v>
      </c>
    </row>
    <row r="679" spans="1:27" hidden="1" x14ac:dyDescent="0.2">
      <c r="A679" s="47">
        <v>44082</v>
      </c>
      <c r="B679" s="49">
        <v>0</v>
      </c>
      <c r="C679" s="49">
        <v>0</v>
      </c>
      <c r="D679" s="41">
        <f t="shared" si="110"/>
        <v>0</v>
      </c>
      <c r="E679" s="42" t="s">
        <v>15</v>
      </c>
      <c r="F679" s="46"/>
      <c r="G679" s="43">
        <f t="shared" si="111"/>
        <v>0</v>
      </c>
      <c r="H679" s="46"/>
      <c r="I679" s="43">
        <f t="shared" si="112"/>
        <v>0</v>
      </c>
      <c r="J679" s="43">
        <f t="shared" si="113"/>
        <v>0</v>
      </c>
      <c r="K679" s="42" t="s">
        <v>15</v>
      </c>
      <c r="L679" s="46"/>
      <c r="M679" s="43">
        <f t="shared" si="114"/>
        <v>0</v>
      </c>
      <c r="N679" s="46"/>
      <c r="O679" s="43">
        <f t="shared" si="115"/>
        <v>0</v>
      </c>
      <c r="P679" s="43">
        <f t="shared" si="116"/>
        <v>0</v>
      </c>
      <c r="Q679" s="44" t="s">
        <v>45</v>
      </c>
      <c r="R679" s="46" t="s">
        <v>45</v>
      </c>
      <c r="S679" s="43">
        <v>0</v>
      </c>
      <c r="T679" s="46"/>
      <c r="U679" s="43">
        <v>0</v>
      </c>
      <c r="V679" s="46"/>
      <c r="W679" s="46" t="str">
        <f t="shared" si="117"/>
        <v>0.00000</v>
      </c>
      <c r="X679" s="46" t="str">
        <f t="shared" si="118"/>
        <v>0.00000</v>
      </c>
      <c r="Y679" s="49">
        <v>0</v>
      </c>
      <c r="Z679" s="49">
        <f t="shared" si="119"/>
        <v>0</v>
      </c>
      <c r="AA679" s="46" t="str">
        <f t="shared" si="120"/>
        <v>NA</v>
      </c>
    </row>
    <row r="680" spans="1:27" hidden="1" x14ac:dyDescent="0.2">
      <c r="A680" s="47">
        <v>44083</v>
      </c>
      <c r="B680" s="49">
        <v>0</v>
      </c>
      <c r="C680" s="49">
        <v>0</v>
      </c>
      <c r="D680" s="41">
        <f t="shared" si="110"/>
        <v>0</v>
      </c>
      <c r="E680" s="42" t="s">
        <v>15</v>
      </c>
      <c r="F680" s="46"/>
      <c r="G680" s="43">
        <f t="shared" si="111"/>
        <v>0</v>
      </c>
      <c r="H680" s="46"/>
      <c r="I680" s="43">
        <f t="shared" si="112"/>
        <v>0</v>
      </c>
      <c r="J680" s="43">
        <f t="shared" si="113"/>
        <v>0</v>
      </c>
      <c r="K680" s="42" t="s">
        <v>15</v>
      </c>
      <c r="L680" s="46"/>
      <c r="M680" s="43">
        <f t="shared" si="114"/>
        <v>0</v>
      </c>
      <c r="N680" s="46"/>
      <c r="O680" s="43">
        <f t="shared" si="115"/>
        <v>0</v>
      </c>
      <c r="P680" s="43">
        <f t="shared" si="116"/>
        <v>0</v>
      </c>
      <c r="Q680" s="44" t="s">
        <v>45</v>
      </c>
      <c r="R680" s="46" t="s">
        <v>45</v>
      </c>
      <c r="S680" s="43">
        <v>0</v>
      </c>
      <c r="T680" s="46"/>
      <c r="U680" s="43">
        <v>0</v>
      </c>
      <c r="V680" s="46"/>
      <c r="W680" s="46" t="str">
        <f t="shared" si="117"/>
        <v>0.00000</v>
      </c>
      <c r="X680" s="46" t="str">
        <f t="shared" si="118"/>
        <v>0.00000</v>
      </c>
      <c r="Y680" s="49">
        <v>0</v>
      </c>
      <c r="Z680" s="49">
        <f t="shared" si="119"/>
        <v>0</v>
      </c>
      <c r="AA680" s="46" t="str">
        <f t="shared" si="120"/>
        <v>NA</v>
      </c>
    </row>
    <row r="681" spans="1:27" hidden="1" x14ac:dyDescent="0.2">
      <c r="A681" s="47">
        <v>44084</v>
      </c>
      <c r="B681" s="49">
        <v>0</v>
      </c>
      <c r="C681" s="49">
        <v>0</v>
      </c>
      <c r="D681" s="41">
        <f t="shared" si="110"/>
        <v>0</v>
      </c>
      <c r="E681" s="42" t="s">
        <v>15</v>
      </c>
      <c r="F681" s="46"/>
      <c r="G681" s="43">
        <f t="shared" si="111"/>
        <v>0</v>
      </c>
      <c r="H681" s="46"/>
      <c r="I681" s="43">
        <f t="shared" si="112"/>
        <v>0</v>
      </c>
      <c r="J681" s="43">
        <f t="shared" si="113"/>
        <v>0</v>
      </c>
      <c r="K681" s="42" t="s">
        <v>15</v>
      </c>
      <c r="L681" s="46"/>
      <c r="M681" s="43">
        <f t="shared" si="114"/>
        <v>0</v>
      </c>
      <c r="N681" s="46"/>
      <c r="O681" s="43">
        <f t="shared" si="115"/>
        <v>0</v>
      </c>
      <c r="P681" s="43">
        <f t="shared" si="116"/>
        <v>0</v>
      </c>
      <c r="Q681" s="44" t="s">
        <v>45</v>
      </c>
      <c r="R681" s="46" t="s">
        <v>45</v>
      </c>
      <c r="S681" s="43">
        <v>0</v>
      </c>
      <c r="T681" s="46"/>
      <c r="U681" s="43">
        <v>0</v>
      </c>
      <c r="V681" s="46"/>
      <c r="W681" s="46" t="str">
        <f t="shared" si="117"/>
        <v>0.00000</v>
      </c>
      <c r="X681" s="46" t="str">
        <f t="shared" si="118"/>
        <v>0.00000</v>
      </c>
      <c r="Y681" s="49">
        <v>0</v>
      </c>
      <c r="Z681" s="49">
        <f t="shared" si="119"/>
        <v>0</v>
      </c>
      <c r="AA681" s="46" t="str">
        <f t="shared" si="120"/>
        <v>NA</v>
      </c>
    </row>
    <row r="682" spans="1:27" hidden="1" x14ac:dyDescent="0.2">
      <c r="A682" s="47">
        <v>44085</v>
      </c>
      <c r="B682" s="49">
        <v>0</v>
      </c>
      <c r="C682" s="49">
        <v>0</v>
      </c>
      <c r="D682" s="41">
        <f t="shared" si="110"/>
        <v>0</v>
      </c>
      <c r="E682" s="42" t="s">
        <v>15</v>
      </c>
      <c r="F682" s="46"/>
      <c r="G682" s="43">
        <f t="shared" si="111"/>
        <v>0</v>
      </c>
      <c r="H682" s="46"/>
      <c r="I682" s="43">
        <f t="shared" si="112"/>
        <v>0</v>
      </c>
      <c r="J682" s="43">
        <f t="shared" si="113"/>
        <v>0</v>
      </c>
      <c r="K682" s="42" t="s">
        <v>15</v>
      </c>
      <c r="L682" s="46"/>
      <c r="M682" s="43">
        <f t="shared" si="114"/>
        <v>0</v>
      </c>
      <c r="N682" s="46"/>
      <c r="O682" s="43">
        <f t="shared" si="115"/>
        <v>0</v>
      </c>
      <c r="P682" s="43">
        <f t="shared" si="116"/>
        <v>0</v>
      </c>
      <c r="Q682" s="44" t="s">
        <v>45</v>
      </c>
      <c r="R682" s="46" t="s">
        <v>45</v>
      </c>
      <c r="S682" s="43">
        <v>0</v>
      </c>
      <c r="T682" s="46"/>
      <c r="U682" s="43">
        <v>0</v>
      </c>
      <c r="V682" s="46"/>
      <c r="W682" s="46" t="str">
        <f t="shared" si="117"/>
        <v>0.00000</v>
      </c>
      <c r="X682" s="46" t="str">
        <f t="shared" si="118"/>
        <v>0.00000</v>
      </c>
      <c r="Y682" s="49">
        <v>0</v>
      </c>
      <c r="Z682" s="49">
        <f t="shared" si="119"/>
        <v>0</v>
      </c>
      <c r="AA682" s="46" t="str">
        <f t="shared" si="120"/>
        <v>NA</v>
      </c>
    </row>
    <row r="683" spans="1:27" hidden="1" x14ac:dyDescent="0.2">
      <c r="A683" s="47">
        <v>44086</v>
      </c>
      <c r="B683" s="49">
        <v>0</v>
      </c>
      <c r="C683" s="49">
        <v>0</v>
      </c>
      <c r="D683" s="41">
        <f t="shared" si="110"/>
        <v>0</v>
      </c>
      <c r="E683" s="42" t="s">
        <v>15</v>
      </c>
      <c r="F683" s="46"/>
      <c r="G683" s="43">
        <f t="shared" si="111"/>
        <v>0</v>
      </c>
      <c r="H683" s="46"/>
      <c r="I683" s="43">
        <f t="shared" si="112"/>
        <v>0</v>
      </c>
      <c r="J683" s="43">
        <f t="shared" si="113"/>
        <v>0</v>
      </c>
      <c r="K683" s="42" t="s">
        <v>15</v>
      </c>
      <c r="L683" s="46"/>
      <c r="M683" s="43">
        <f t="shared" si="114"/>
        <v>0</v>
      </c>
      <c r="N683" s="46"/>
      <c r="O683" s="43">
        <f t="shared" si="115"/>
        <v>0</v>
      </c>
      <c r="P683" s="43">
        <f t="shared" si="116"/>
        <v>0</v>
      </c>
      <c r="Q683" s="44" t="s">
        <v>94</v>
      </c>
      <c r="R683" s="46" t="s">
        <v>45</v>
      </c>
      <c r="S683" s="43">
        <v>0</v>
      </c>
      <c r="T683" s="46"/>
      <c r="U683" s="43">
        <v>0</v>
      </c>
      <c r="V683" s="46"/>
      <c r="W683" s="46" t="str">
        <f t="shared" si="117"/>
        <v>0.00000</v>
      </c>
      <c r="X683" s="46" t="str">
        <f t="shared" si="118"/>
        <v>0.00000</v>
      </c>
      <c r="Y683" s="49">
        <v>0</v>
      </c>
      <c r="Z683" s="49">
        <f t="shared" si="119"/>
        <v>0</v>
      </c>
      <c r="AA683" s="46" t="str">
        <f t="shared" si="120"/>
        <v>NA</v>
      </c>
    </row>
    <row r="684" spans="1:27" hidden="1" x14ac:dyDescent="0.2">
      <c r="A684" s="47">
        <v>44087</v>
      </c>
      <c r="B684" s="49">
        <v>0</v>
      </c>
      <c r="C684" s="49">
        <v>0</v>
      </c>
      <c r="D684" s="41">
        <f t="shared" si="110"/>
        <v>0</v>
      </c>
      <c r="E684" s="42" t="s">
        <v>15</v>
      </c>
      <c r="F684" s="46"/>
      <c r="G684" s="43">
        <f t="shared" si="111"/>
        <v>0</v>
      </c>
      <c r="H684" s="46"/>
      <c r="I684" s="43">
        <f t="shared" si="112"/>
        <v>0</v>
      </c>
      <c r="J684" s="43">
        <f t="shared" si="113"/>
        <v>0</v>
      </c>
      <c r="K684" s="42" t="s">
        <v>15</v>
      </c>
      <c r="L684" s="46"/>
      <c r="M684" s="43">
        <f t="shared" si="114"/>
        <v>0</v>
      </c>
      <c r="N684" s="46"/>
      <c r="O684" s="43">
        <f t="shared" si="115"/>
        <v>0</v>
      </c>
      <c r="P684" s="43">
        <f t="shared" si="116"/>
        <v>0</v>
      </c>
      <c r="Q684" s="44" t="s">
        <v>94</v>
      </c>
      <c r="R684" s="46" t="s">
        <v>45</v>
      </c>
      <c r="S684" s="43">
        <v>0</v>
      </c>
      <c r="T684" s="46"/>
      <c r="U684" s="43">
        <v>0</v>
      </c>
      <c r="V684" s="46"/>
      <c r="W684" s="46" t="str">
        <f t="shared" si="117"/>
        <v>0.00000</v>
      </c>
      <c r="X684" s="46" t="str">
        <f t="shared" si="118"/>
        <v>0.00000</v>
      </c>
      <c r="Y684" s="49">
        <v>0</v>
      </c>
      <c r="Z684" s="49">
        <f t="shared" si="119"/>
        <v>0</v>
      </c>
      <c r="AA684" s="46" t="str">
        <f t="shared" si="120"/>
        <v>NA</v>
      </c>
    </row>
    <row r="685" spans="1:27" hidden="1" x14ac:dyDescent="0.2">
      <c r="A685" s="47">
        <v>44088</v>
      </c>
      <c r="B685" s="49">
        <v>0</v>
      </c>
      <c r="C685" s="49">
        <v>0</v>
      </c>
      <c r="D685" s="41">
        <f t="shared" si="110"/>
        <v>0</v>
      </c>
      <c r="E685" s="42" t="s">
        <v>15</v>
      </c>
      <c r="F685" s="46"/>
      <c r="G685" s="43">
        <f t="shared" si="111"/>
        <v>0</v>
      </c>
      <c r="H685" s="46"/>
      <c r="I685" s="43">
        <f t="shared" si="112"/>
        <v>0</v>
      </c>
      <c r="J685" s="43">
        <f t="shared" si="113"/>
        <v>0</v>
      </c>
      <c r="K685" s="42" t="s">
        <v>15</v>
      </c>
      <c r="L685" s="46"/>
      <c r="M685" s="43">
        <f t="shared" si="114"/>
        <v>0</v>
      </c>
      <c r="N685" s="46"/>
      <c r="O685" s="43">
        <f t="shared" si="115"/>
        <v>0</v>
      </c>
      <c r="P685" s="43">
        <f t="shared" si="116"/>
        <v>0</v>
      </c>
      <c r="Q685" s="44" t="s">
        <v>45</v>
      </c>
      <c r="R685" s="46" t="s">
        <v>45</v>
      </c>
      <c r="S685" s="43">
        <v>0</v>
      </c>
      <c r="T685" s="46"/>
      <c r="U685" s="43">
        <v>0</v>
      </c>
      <c r="V685" s="46"/>
      <c r="W685" s="46" t="str">
        <f t="shared" si="117"/>
        <v>0.00000</v>
      </c>
      <c r="X685" s="46" t="str">
        <f t="shared" si="118"/>
        <v>0.00000</v>
      </c>
      <c r="Y685" s="49">
        <v>0</v>
      </c>
      <c r="Z685" s="49">
        <f t="shared" si="119"/>
        <v>0</v>
      </c>
      <c r="AA685" s="46" t="str">
        <f t="shared" si="120"/>
        <v>NA</v>
      </c>
    </row>
    <row r="686" spans="1:27" hidden="1" x14ac:dyDescent="0.2">
      <c r="A686" s="47">
        <v>44089</v>
      </c>
      <c r="B686" s="49">
        <v>0</v>
      </c>
      <c r="C686" s="49">
        <v>0</v>
      </c>
      <c r="D686" s="41">
        <f t="shared" si="110"/>
        <v>0</v>
      </c>
      <c r="E686" s="42" t="s">
        <v>15</v>
      </c>
      <c r="F686" s="46"/>
      <c r="G686" s="43">
        <f t="shared" si="111"/>
        <v>0</v>
      </c>
      <c r="H686" s="46"/>
      <c r="I686" s="43">
        <f t="shared" si="112"/>
        <v>0</v>
      </c>
      <c r="J686" s="43">
        <f t="shared" si="113"/>
        <v>0</v>
      </c>
      <c r="K686" s="42" t="s">
        <v>15</v>
      </c>
      <c r="L686" s="46"/>
      <c r="M686" s="43">
        <f t="shared" si="114"/>
        <v>0</v>
      </c>
      <c r="N686" s="46"/>
      <c r="O686" s="43">
        <f t="shared" si="115"/>
        <v>0</v>
      </c>
      <c r="P686" s="43">
        <f t="shared" si="116"/>
        <v>0</v>
      </c>
      <c r="Q686" s="44" t="s">
        <v>45</v>
      </c>
      <c r="R686" s="46" t="s">
        <v>45</v>
      </c>
      <c r="S686" s="43">
        <v>0</v>
      </c>
      <c r="T686" s="46"/>
      <c r="U686" s="43">
        <v>0</v>
      </c>
      <c r="V686" s="46"/>
      <c r="W686" s="46" t="str">
        <f t="shared" si="117"/>
        <v>0.00000</v>
      </c>
      <c r="X686" s="46" t="str">
        <f t="shared" si="118"/>
        <v>0.00000</v>
      </c>
      <c r="Y686" s="49">
        <v>0</v>
      </c>
      <c r="Z686" s="49">
        <f t="shared" si="119"/>
        <v>0</v>
      </c>
      <c r="AA686" s="46" t="str">
        <f t="shared" si="120"/>
        <v>NA</v>
      </c>
    </row>
    <row r="687" spans="1:27" hidden="1" x14ac:dyDescent="0.2">
      <c r="A687" s="47">
        <v>44090</v>
      </c>
      <c r="B687" s="49">
        <v>0</v>
      </c>
      <c r="C687" s="49">
        <v>0</v>
      </c>
      <c r="D687" s="41">
        <f t="shared" si="110"/>
        <v>0</v>
      </c>
      <c r="E687" s="42" t="s">
        <v>15</v>
      </c>
      <c r="F687" s="46"/>
      <c r="G687" s="43">
        <f t="shared" si="111"/>
        <v>0</v>
      </c>
      <c r="H687" s="46"/>
      <c r="I687" s="43">
        <f t="shared" si="112"/>
        <v>0</v>
      </c>
      <c r="J687" s="43">
        <f t="shared" si="113"/>
        <v>0</v>
      </c>
      <c r="K687" s="42" t="s">
        <v>15</v>
      </c>
      <c r="L687" s="46"/>
      <c r="M687" s="43">
        <f t="shared" si="114"/>
        <v>0</v>
      </c>
      <c r="N687" s="46"/>
      <c r="O687" s="43">
        <f t="shared" si="115"/>
        <v>0</v>
      </c>
      <c r="P687" s="43">
        <f t="shared" si="116"/>
        <v>0</v>
      </c>
      <c r="Q687" s="44" t="s">
        <v>45</v>
      </c>
      <c r="R687" s="46" t="s">
        <v>45</v>
      </c>
      <c r="S687" s="43">
        <v>0</v>
      </c>
      <c r="T687" s="46"/>
      <c r="U687" s="43">
        <v>0</v>
      </c>
      <c r="V687" s="46"/>
      <c r="W687" s="46" t="str">
        <f t="shared" si="117"/>
        <v>0.00000</v>
      </c>
      <c r="X687" s="46" t="str">
        <f t="shared" si="118"/>
        <v>0.00000</v>
      </c>
      <c r="Y687" s="49">
        <v>0</v>
      </c>
      <c r="Z687" s="49">
        <f t="shared" si="119"/>
        <v>0</v>
      </c>
      <c r="AA687" s="46" t="str">
        <f t="shared" si="120"/>
        <v>NA</v>
      </c>
    </row>
    <row r="688" spans="1:27" hidden="1" x14ac:dyDescent="0.2">
      <c r="A688" s="47">
        <v>44091</v>
      </c>
      <c r="B688" s="49">
        <v>0</v>
      </c>
      <c r="C688" s="49">
        <v>0</v>
      </c>
      <c r="D688" s="41">
        <f t="shared" si="110"/>
        <v>0</v>
      </c>
      <c r="E688" s="42" t="s">
        <v>15</v>
      </c>
      <c r="F688" s="46"/>
      <c r="G688" s="43">
        <f t="shared" si="111"/>
        <v>0</v>
      </c>
      <c r="H688" s="46"/>
      <c r="I688" s="43">
        <f t="shared" si="112"/>
        <v>0</v>
      </c>
      <c r="J688" s="43">
        <f t="shared" si="113"/>
        <v>0</v>
      </c>
      <c r="K688" s="42" t="s">
        <v>15</v>
      </c>
      <c r="L688" s="46"/>
      <c r="M688" s="43">
        <f t="shared" si="114"/>
        <v>0</v>
      </c>
      <c r="N688" s="46"/>
      <c r="O688" s="43">
        <f t="shared" si="115"/>
        <v>0</v>
      </c>
      <c r="P688" s="43">
        <f t="shared" si="116"/>
        <v>0</v>
      </c>
      <c r="Q688" s="44" t="s">
        <v>45</v>
      </c>
      <c r="R688" s="46" t="s">
        <v>45</v>
      </c>
      <c r="S688" s="43">
        <v>0</v>
      </c>
      <c r="T688" s="46"/>
      <c r="U688" s="43">
        <v>0</v>
      </c>
      <c r="V688" s="46"/>
      <c r="W688" s="46" t="str">
        <f t="shared" si="117"/>
        <v>0.00000</v>
      </c>
      <c r="X688" s="46" t="str">
        <f t="shared" si="118"/>
        <v>0.00000</v>
      </c>
      <c r="Y688" s="49">
        <v>0</v>
      </c>
      <c r="Z688" s="49">
        <f t="shared" si="119"/>
        <v>0</v>
      </c>
      <c r="AA688" s="46" t="str">
        <f t="shared" si="120"/>
        <v>NA</v>
      </c>
    </row>
    <row r="689" spans="1:27" hidden="1" x14ac:dyDescent="0.2">
      <c r="A689" s="47">
        <v>44092</v>
      </c>
      <c r="B689" s="49">
        <v>0</v>
      </c>
      <c r="C689" s="49">
        <v>0</v>
      </c>
      <c r="D689" s="41">
        <f t="shared" si="110"/>
        <v>0</v>
      </c>
      <c r="E689" s="42" t="s">
        <v>15</v>
      </c>
      <c r="F689" s="46"/>
      <c r="G689" s="43">
        <f t="shared" si="111"/>
        <v>0</v>
      </c>
      <c r="H689" s="46"/>
      <c r="I689" s="43">
        <f t="shared" si="112"/>
        <v>0</v>
      </c>
      <c r="J689" s="43">
        <f t="shared" si="113"/>
        <v>0</v>
      </c>
      <c r="K689" s="42" t="s">
        <v>15</v>
      </c>
      <c r="L689" s="46"/>
      <c r="M689" s="43">
        <f t="shared" si="114"/>
        <v>0</v>
      </c>
      <c r="N689" s="46"/>
      <c r="O689" s="43">
        <f t="shared" si="115"/>
        <v>0</v>
      </c>
      <c r="P689" s="43">
        <f t="shared" si="116"/>
        <v>0</v>
      </c>
      <c r="Q689" s="44" t="s">
        <v>45</v>
      </c>
      <c r="R689" s="46" t="s">
        <v>45</v>
      </c>
      <c r="S689" s="43">
        <v>0</v>
      </c>
      <c r="T689" s="46"/>
      <c r="U689" s="43">
        <v>0</v>
      </c>
      <c r="V689" s="46"/>
      <c r="W689" s="46" t="str">
        <f t="shared" si="117"/>
        <v>0.00000</v>
      </c>
      <c r="X689" s="46" t="str">
        <f t="shared" si="118"/>
        <v>0.00000</v>
      </c>
      <c r="Y689" s="49">
        <v>0</v>
      </c>
      <c r="Z689" s="49">
        <f t="shared" si="119"/>
        <v>0</v>
      </c>
      <c r="AA689" s="46" t="str">
        <f t="shared" si="120"/>
        <v>NA</v>
      </c>
    </row>
    <row r="690" spans="1:27" hidden="1" x14ac:dyDescent="0.2">
      <c r="A690" s="47">
        <v>44093</v>
      </c>
      <c r="B690" s="49">
        <v>0</v>
      </c>
      <c r="C690" s="49">
        <v>0</v>
      </c>
      <c r="D690" s="41">
        <f t="shared" si="110"/>
        <v>0</v>
      </c>
      <c r="E690" s="42" t="s">
        <v>15</v>
      </c>
      <c r="F690" s="46"/>
      <c r="G690" s="43">
        <f t="shared" si="111"/>
        <v>0</v>
      </c>
      <c r="H690" s="46"/>
      <c r="I690" s="43">
        <f t="shared" si="112"/>
        <v>0</v>
      </c>
      <c r="J690" s="43">
        <f t="shared" si="113"/>
        <v>0</v>
      </c>
      <c r="K690" s="42" t="s">
        <v>15</v>
      </c>
      <c r="L690" s="46"/>
      <c r="M690" s="43">
        <f t="shared" si="114"/>
        <v>0</v>
      </c>
      <c r="N690" s="46"/>
      <c r="O690" s="43">
        <f t="shared" si="115"/>
        <v>0</v>
      </c>
      <c r="P690" s="43">
        <f t="shared" si="116"/>
        <v>0</v>
      </c>
      <c r="Q690" s="44" t="s">
        <v>94</v>
      </c>
      <c r="R690" s="46" t="s">
        <v>45</v>
      </c>
      <c r="S690" s="43">
        <v>0</v>
      </c>
      <c r="T690" s="46"/>
      <c r="U690" s="43">
        <v>0</v>
      </c>
      <c r="V690" s="46"/>
      <c r="W690" s="46" t="str">
        <f t="shared" si="117"/>
        <v>0.00000</v>
      </c>
      <c r="X690" s="46" t="str">
        <f t="shared" si="118"/>
        <v>0.00000</v>
      </c>
      <c r="Y690" s="49">
        <v>0</v>
      </c>
      <c r="Z690" s="49">
        <f t="shared" si="119"/>
        <v>0</v>
      </c>
      <c r="AA690" s="46" t="str">
        <f t="shared" si="120"/>
        <v>NA</v>
      </c>
    </row>
    <row r="691" spans="1:27" hidden="1" x14ac:dyDescent="0.2">
      <c r="A691" s="47">
        <v>44094</v>
      </c>
      <c r="B691" s="49">
        <v>0</v>
      </c>
      <c r="C691" s="49">
        <v>0</v>
      </c>
      <c r="D691" s="41">
        <f t="shared" si="110"/>
        <v>0</v>
      </c>
      <c r="E691" s="42" t="s">
        <v>15</v>
      </c>
      <c r="F691" s="46"/>
      <c r="G691" s="43">
        <f t="shared" si="111"/>
        <v>0</v>
      </c>
      <c r="H691" s="46"/>
      <c r="I691" s="43">
        <f t="shared" si="112"/>
        <v>0</v>
      </c>
      <c r="J691" s="43">
        <f t="shared" si="113"/>
        <v>0</v>
      </c>
      <c r="K691" s="42" t="s">
        <v>15</v>
      </c>
      <c r="L691" s="46"/>
      <c r="M691" s="43">
        <f t="shared" si="114"/>
        <v>0</v>
      </c>
      <c r="N691" s="46"/>
      <c r="O691" s="43">
        <f t="shared" si="115"/>
        <v>0</v>
      </c>
      <c r="P691" s="43">
        <f t="shared" si="116"/>
        <v>0</v>
      </c>
      <c r="Q691" s="44" t="s">
        <v>94</v>
      </c>
      <c r="R691" s="46" t="s">
        <v>45</v>
      </c>
      <c r="S691" s="43">
        <v>0</v>
      </c>
      <c r="T691" s="46"/>
      <c r="U691" s="43">
        <v>0</v>
      </c>
      <c r="V691" s="46"/>
      <c r="W691" s="46" t="str">
        <f t="shared" si="117"/>
        <v>0.00000</v>
      </c>
      <c r="X691" s="46" t="str">
        <f t="shared" si="118"/>
        <v>0.00000</v>
      </c>
      <c r="Y691" s="49">
        <v>0</v>
      </c>
      <c r="Z691" s="49">
        <f t="shared" si="119"/>
        <v>0</v>
      </c>
      <c r="AA691" s="46" t="str">
        <f t="shared" si="120"/>
        <v>NA</v>
      </c>
    </row>
    <row r="692" spans="1:27" hidden="1" x14ac:dyDescent="0.2">
      <c r="A692" s="47">
        <v>44095</v>
      </c>
      <c r="B692" s="49">
        <v>0</v>
      </c>
      <c r="C692" s="49">
        <v>0</v>
      </c>
      <c r="D692" s="41">
        <f t="shared" si="110"/>
        <v>0</v>
      </c>
      <c r="E692" s="42" t="s">
        <v>15</v>
      </c>
      <c r="F692" s="46"/>
      <c r="G692" s="43">
        <f t="shared" si="111"/>
        <v>0</v>
      </c>
      <c r="H692" s="46"/>
      <c r="I692" s="43">
        <f t="shared" si="112"/>
        <v>0</v>
      </c>
      <c r="J692" s="43">
        <f t="shared" si="113"/>
        <v>0</v>
      </c>
      <c r="K692" s="42" t="s">
        <v>15</v>
      </c>
      <c r="L692" s="46"/>
      <c r="M692" s="43">
        <f t="shared" si="114"/>
        <v>0</v>
      </c>
      <c r="N692" s="46"/>
      <c r="O692" s="43">
        <f t="shared" si="115"/>
        <v>0</v>
      </c>
      <c r="P692" s="43">
        <f t="shared" si="116"/>
        <v>0</v>
      </c>
      <c r="Q692" s="44" t="s">
        <v>45</v>
      </c>
      <c r="R692" s="46" t="s">
        <v>45</v>
      </c>
      <c r="S692" s="43">
        <v>0</v>
      </c>
      <c r="T692" s="46"/>
      <c r="U692" s="43">
        <v>0</v>
      </c>
      <c r="V692" s="46"/>
      <c r="W692" s="46" t="str">
        <f t="shared" si="117"/>
        <v>0.00000</v>
      </c>
      <c r="X692" s="46" t="str">
        <f t="shared" si="118"/>
        <v>0.00000</v>
      </c>
      <c r="Y692" s="49">
        <v>0</v>
      </c>
      <c r="Z692" s="49">
        <f t="shared" si="119"/>
        <v>0</v>
      </c>
      <c r="AA692" s="46" t="str">
        <f t="shared" si="120"/>
        <v>NA</v>
      </c>
    </row>
    <row r="693" spans="1:27" hidden="1" x14ac:dyDescent="0.2">
      <c r="A693" s="47">
        <v>44096</v>
      </c>
      <c r="B693" s="49">
        <v>0</v>
      </c>
      <c r="C693" s="49">
        <v>0</v>
      </c>
      <c r="D693" s="41">
        <f t="shared" si="110"/>
        <v>0</v>
      </c>
      <c r="E693" s="42" t="s">
        <v>15</v>
      </c>
      <c r="F693" s="46"/>
      <c r="G693" s="43">
        <f t="shared" si="111"/>
        <v>0</v>
      </c>
      <c r="H693" s="46"/>
      <c r="I693" s="43">
        <f t="shared" si="112"/>
        <v>0</v>
      </c>
      <c r="J693" s="43">
        <f t="shared" si="113"/>
        <v>0</v>
      </c>
      <c r="K693" s="42" t="s">
        <v>15</v>
      </c>
      <c r="L693" s="46"/>
      <c r="M693" s="43">
        <f t="shared" si="114"/>
        <v>0</v>
      </c>
      <c r="N693" s="46"/>
      <c r="O693" s="43">
        <f t="shared" si="115"/>
        <v>0</v>
      </c>
      <c r="P693" s="43">
        <f t="shared" si="116"/>
        <v>0</v>
      </c>
      <c r="Q693" s="44" t="s">
        <v>45</v>
      </c>
      <c r="R693" s="46" t="s">
        <v>45</v>
      </c>
      <c r="S693" s="43">
        <v>0</v>
      </c>
      <c r="T693" s="46"/>
      <c r="U693" s="43">
        <v>0</v>
      </c>
      <c r="V693" s="46"/>
      <c r="W693" s="46" t="str">
        <f t="shared" si="117"/>
        <v>0.00000</v>
      </c>
      <c r="X693" s="46" t="str">
        <f t="shared" si="118"/>
        <v>0.00000</v>
      </c>
      <c r="Y693" s="49">
        <v>0</v>
      </c>
      <c r="Z693" s="49">
        <f t="shared" si="119"/>
        <v>0</v>
      </c>
      <c r="AA693" s="46" t="str">
        <f t="shared" si="120"/>
        <v>NA</v>
      </c>
    </row>
    <row r="694" spans="1:27" hidden="1" x14ac:dyDescent="0.2">
      <c r="A694" s="47">
        <v>44097</v>
      </c>
      <c r="B694" s="49">
        <v>0</v>
      </c>
      <c r="C694" s="49">
        <v>0</v>
      </c>
      <c r="D694" s="41">
        <f t="shared" si="110"/>
        <v>0</v>
      </c>
      <c r="E694" s="42" t="s">
        <v>15</v>
      </c>
      <c r="F694" s="46"/>
      <c r="G694" s="43">
        <f t="shared" si="111"/>
        <v>0</v>
      </c>
      <c r="H694" s="46"/>
      <c r="I694" s="43">
        <f t="shared" si="112"/>
        <v>0</v>
      </c>
      <c r="J694" s="43">
        <f t="shared" si="113"/>
        <v>0</v>
      </c>
      <c r="K694" s="42" t="s">
        <v>15</v>
      </c>
      <c r="L694" s="46"/>
      <c r="M694" s="43">
        <f t="shared" si="114"/>
        <v>0</v>
      </c>
      <c r="N694" s="46"/>
      <c r="O694" s="43">
        <f t="shared" si="115"/>
        <v>0</v>
      </c>
      <c r="P694" s="43">
        <f t="shared" si="116"/>
        <v>0</v>
      </c>
      <c r="Q694" s="44" t="s">
        <v>45</v>
      </c>
      <c r="R694" s="46" t="s">
        <v>45</v>
      </c>
      <c r="S694" s="43">
        <v>0</v>
      </c>
      <c r="T694" s="46"/>
      <c r="U694" s="43">
        <v>0</v>
      </c>
      <c r="V694" s="46"/>
      <c r="W694" s="46" t="str">
        <f t="shared" si="117"/>
        <v>0.00000</v>
      </c>
      <c r="X694" s="46" t="str">
        <f t="shared" si="118"/>
        <v>0.00000</v>
      </c>
      <c r="Y694" s="49">
        <v>0</v>
      </c>
      <c r="Z694" s="49">
        <f t="shared" si="119"/>
        <v>0</v>
      </c>
      <c r="AA694" s="46" t="str">
        <f t="shared" si="120"/>
        <v>NA</v>
      </c>
    </row>
    <row r="695" spans="1:27" hidden="1" x14ac:dyDescent="0.2">
      <c r="A695" s="47">
        <v>44098</v>
      </c>
      <c r="B695" s="49">
        <v>0</v>
      </c>
      <c r="C695" s="49">
        <v>0</v>
      </c>
      <c r="D695" s="41">
        <f t="shared" si="110"/>
        <v>0</v>
      </c>
      <c r="E695" s="42" t="s">
        <v>15</v>
      </c>
      <c r="F695" s="46"/>
      <c r="G695" s="43">
        <f t="shared" si="111"/>
        <v>0</v>
      </c>
      <c r="H695" s="46"/>
      <c r="I695" s="43">
        <f t="shared" si="112"/>
        <v>0</v>
      </c>
      <c r="J695" s="43">
        <f t="shared" si="113"/>
        <v>0</v>
      </c>
      <c r="K695" s="42" t="s">
        <v>15</v>
      </c>
      <c r="L695" s="46"/>
      <c r="M695" s="43">
        <f t="shared" si="114"/>
        <v>0</v>
      </c>
      <c r="N695" s="46"/>
      <c r="O695" s="43">
        <f t="shared" si="115"/>
        <v>0</v>
      </c>
      <c r="P695" s="43">
        <f t="shared" si="116"/>
        <v>0</v>
      </c>
      <c r="Q695" s="44" t="s">
        <v>45</v>
      </c>
      <c r="R695" s="46" t="s">
        <v>45</v>
      </c>
      <c r="S695" s="43">
        <v>0</v>
      </c>
      <c r="T695" s="46"/>
      <c r="U695" s="43">
        <v>0</v>
      </c>
      <c r="V695" s="46"/>
      <c r="W695" s="46" t="str">
        <f t="shared" si="117"/>
        <v>0.00000</v>
      </c>
      <c r="X695" s="46" t="str">
        <f t="shared" si="118"/>
        <v>0.00000</v>
      </c>
      <c r="Y695" s="49">
        <v>0</v>
      </c>
      <c r="Z695" s="49">
        <f t="shared" si="119"/>
        <v>0</v>
      </c>
      <c r="AA695" s="46" t="str">
        <f t="shared" si="120"/>
        <v>NA</v>
      </c>
    </row>
    <row r="696" spans="1:27" hidden="1" x14ac:dyDescent="0.2">
      <c r="A696" s="47">
        <v>44099</v>
      </c>
      <c r="B696" s="49">
        <v>0</v>
      </c>
      <c r="C696" s="49">
        <v>0</v>
      </c>
      <c r="D696" s="41">
        <f t="shared" si="110"/>
        <v>0</v>
      </c>
      <c r="E696" s="42" t="s">
        <v>15</v>
      </c>
      <c r="F696" s="46"/>
      <c r="G696" s="43">
        <f t="shared" si="111"/>
        <v>0</v>
      </c>
      <c r="H696" s="46"/>
      <c r="I696" s="43">
        <f t="shared" si="112"/>
        <v>0</v>
      </c>
      <c r="J696" s="43">
        <f t="shared" si="113"/>
        <v>0</v>
      </c>
      <c r="K696" s="42" t="s">
        <v>15</v>
      </c>
      <c r="L696" s="46"/>
      <c r="M696" s="43">
        <f t="shared" si="114"/>
        <v>0</v>
      </c>
      <c r="N696" s="46"/>
      <c r="O696" s="43">
        <f t="shared" si="115"/>
        <v>0</v>
      </c>
      <c r="P696" s="43">
        <f t="shared" si="116"/>
        <v>0</v>
      </c>
      <c r="Q696" s="44" t="s">
        <v>45</v>
      </c>
      <c r="R696" s="46" t="s">
        <v>45</v>
      </c>
      <c r="S696" s="43">
        <v>0</v>
      </c>
      <c r="T696" s="46"/>
      <c r="U696" s="43">
        <v>0</v>
      </c>
      <c r="V696" s="46"/>
      <c r="W696" s="46" t="str">
        <f t="shared" si="117"/>
        <v>0.00000</v>
      </c>
      <c r="X696" s="46" t="str">
        <f t="shared" si="118"/>
        <v>0.00000</v>
      </c>
      <c r="Y696" s="49">
        <v>0</v>
      </c>
      <c r="Z696" s="49">
        <f t="shared" si="119"/>
        <v>0</v>
      </c>
      <c r="AA696" s="46" t="str">
        <f t="shared" si="120"/>
        <v>NA</v>
      </c>
    </row>
    <row r="697" spans="1:27" hidden="1" x14ac:dyDescent="0.2">
      <c r="A697" s="47">
        <v>44100</v>
      </c>
      <c r="B697" s="49">
        <v>0</v>
      </c>
      <c r="C697" s="49">
        <v>0</v>
      </c>
      <c r="D697" s="41">
        <f t="shared" si="110"/>
        <v>0</v>
      </c>
      <c r="E697" s="42" t="s">
        <v>15</v>
      </c>
      <c r="F697" s="46"/>
      <c r="G697" s="43">
        <f t="shared" si="111"/>
        <v>0</v>
      </c>
      <c r="H697" s="46"/>
      <c r="I697" s="43">
        <f t="shared" si="112"/>
        <v>0</v>
      </c>
      <c r="J697" s="43">
        <f t="shared" si="113"/>
        <v>0</v>
      </c>
      <c r="K697" s="42" t="s">
        <v>15</v>
      </c>
      <c r="L697" s="46"/>
      <c r="M697" s="43">
        <f t="shared" si="114"/>
        <v>0</v>
      </c>
      <c r="N697" s="46"/>
      <c r="O697" s="43">
        <f t="shared" si="115"/>
        <v>0</v>
      </c>
      <c r="P697" s="43">
        <f t="shared" si="116"/>
        <v>0</v>
      </c>
      <c r="Q697" s="44" t="s">
        <v>94</v>
      </c>
      <c r="R697" s="46" t="s">
        <v>45</v>
      </c>
      <c r="S697" s="43">
        <v>0</v>
      </c>
      <c r="T697" s="46"/>
      <c r="U697" s="43">
        <v>0</v>
      </c>
      <c r="V697" s="46"/>
      <c r="W697" s="46" t="str">
        <f t="shared" si="117"/>
        <v>0.00000</v>
      </c>
      <c r="X697" s="46" t="str">
        <f t="shared" si="118"/>
        <v>0.00000</v>
      </c>
      <c r="Y697" s="49">
        <v>0</v>
      </c>
      <c r="Z697" s="49">
        <f t="shared" si="119"/>
        <v>0</v>
      </c>
      <c r="AA697" s="46" t="str">
        <f t="shared" si="120"/>
        <v>NA</v>
      </c>
    </row>
    <row r="698" spans="1:27" hidden="1" x14ac:dyDescent="0.2">
      <c r="A698" s="47">
        <v>44101</v>
      </c>
      <c r="B698" s="49">
        <v>0</v>
      </c>
      <c r="C698" s="49">
        <v>0</v>
      </c>
      <c r="D698" s="41">
        <f t="shared" si="110"/>
        <v>0</v>
      </c>
      <c r="E698" s="42" t="s">
        <v>15</v>
      </c>
      <c r="F698" s="46"/>
      <c r="G698" s="43">
        <f t="shared" si="111"/>
        <v>0</v>
      </c>
      <c r="H698" s="46"/>
      <c r="I698" s="43">
        <f t="shared" si="112"/>
        <v>0</v>
      </c>
      <c r="J698" s="43">
        <f t="shared" si="113"/>
        <v>0</v>
      </c>
      <c r="K698" s="42" t="s">
        <v>15</v>
      </c>
      <c r="L698" s="46"/>
      <c r="M698" s="43">
        <f t="shared" si="114"/>
        <v>0</v>
      </c>
      <c r="N698" s="46"/>
      <c r="O698" s="43">
        <f t="shared" si="115"/>
        <v>0</v>
      </c>
      <c r="P698" s="43">
        <f t="shared" si="116"/>
        <v>0</v>
      </c>
      <c r="Q698" s="44" t="s">
        <v>94</v>
      </c>
      <c r="R698" s="46" t="s">
        <v>45</v>
      </c>
      <c r="S698" s="43">
        <v>0</v>
      </c>
      <c r="T698" s="46"/>
      <c r="U698" s="43">
        <v>0</v>
      </c>
      <c r="V698" s="46"/>
      <c r="W698" s="46" t="str">
        <f t="shared" si="117"/>
        <v>0.00000</v>
      </c>
      <c r="X698" s="46" t="str">
        <f t="shared" si="118"/>
        <v>0.00000</v>
      </c>
      <c r="Y698" s="49">
        <v>0</v>
      </c>
      <c r="Z698" s="49">
        <f t="shared" si="119"/>
        <v>0</v>
      </c>
      <c r="AA698" s="46" t="str">
        <f t="shared" si="120"/>
        <v>NA</v>
      </c>
    </row>
    <row r="699" spans="1:27" hidden="1" x14ac:dyDescent="0.2">
      <c r="A699" s="47">
        <v>44102</v>
      </c>
      <c r="B699" s="49">
        <v>0</v>
      </c>
      <c r="C699" s="49">
        <v>0</v>
      </c>
      <c r="D699" s="41">
        <f t="shared" si="110"/>
        <v>0</v>
      </c>
      <c r="E699" s="42" t="s">
        <v>15</v>
      </c>
      <c r="F699" s="46"/>
      <c r="G699" s="43">
        <f t="shared" si="111"/>
        <v>0</v>
      </c>
      <c r="H699" s="46"/>
      <c r="I699" s="43">
        <f t="shared" si="112"/>
        <v>0</v>
      </c>
      <c r="J699" s="43">
        <f t="shared" si="113"/>
        <v>0</v>
      </c>
      <c r="K699" s="42" t="s">
        <v>15</v>
      </c>
      <c r="L699" s="46"/>
      <c r="M699" s="43">
        <f t="shared" si="114"/>
        <v>0</v>
      </c>
      <c r="N699" s="46"/>
      <c r="O699" s="43">
        <f t="shared" si="115"/>
        <v>0</v>
      </c>
      <c r="P699" s="43">
        <f t="shared" si="116"/>
        <v>0</v>
      </c>
      <c r="Q699" s="44" t="s">
        <v>45</v>
      </c>
      <c r="R699" s="46" t="s">
        <v>45</v>
      </c>
      <c r="S699" s="43">
        <v>0</v>
      </c>
      <c r="T699" s="46"/>
      <c r="U699" s="43">
        <v>0</v>
      </c>
      <c r="V699" s="46"/>
      <c r="W699" s="46" t="str">
        <f t="shared" si="117"/>
        <v>0.00000</v>
      </c>
      <c r="X699" s="46" t="str">
        <f t="shared" si="118"/>
        <v>0.00000</v>
      </c>
      <c r="Y699" s="49">
        <v>0</v>
      </c>
      <c r="Z699" s="49">
        <f t="shared" si="119"/>
        <v>0</v>
      </c>
      <c r="AA699" s="46" t="str">
        <f t="shared" si="120"/>
        <v>NA</v>
      </c>
    </row>
    <row r="700" spans="1:27" hidden="1" x14ac:dyDescent="0.2">
      <c r="A700" s="47">
        <v>44103</v>
      </c>
      <c r="B700" s="49">
        <v>0</v>
      </c>
      <c r="C700" s="49">
        <v>0</v>
      </c>
      <c r="D700" s="41">
        <f t="shared" si="110"/>
        <v>0</v>
      </c>
      <c r="E700" s="42" t="s">
        <v>15</v>
      </c>
      <c r="F700" s="46"/>
      <c r="G700" s="43">
        <f t="shared" si="111"/>
        <v>0</v>
      </c>
      <c r="H700" s="46"/>
      <c r="I700" s="43">
        <f t="shared" si="112"/>
        <v>0</v>
      </c>
      <c r="J700" s="43">
        <f t="shared" si="113"/>
        <v>0</v>
      </c>
      <c r="K700" s="42" t="s">
        <v>15</v>
      </c>
      <c r="L700" s="46"/>
      <c r="M700" s="43">
        <f t="shared" si="114"/>
        <v>0</v>
      </c>
      <c r="N700" s="46"/>
      <c r="O700" s="43">
        <f t="shared" si="115"/>
        <v>0</v>
      </c>
      <c r="P700" s="43">
        <f t="shared" si="116"/>
        <v>0</v>
      </c>
      <c r="Q700" s="44" t="s">
        <v>45</v>
      </c>
      <c r="R700" s="46" t="s">
        <v>45</v>
      </c>
      <c r="S700" s="43">
        <v>0</v>
      </c>
      <c r="T700" s="46"/>
      <c r="U700" s="43">
        <v>0</v>
      </c>
      <c r="V700" s="46"/>
      <c r="W700" s="46" t="str">
        <f t="shared" si="117"/>
        <v>0.00000</v>
      </c>
      <c r="X700" s="46" t="str">
        <f t="shared" si="118"/>
        <v>0.00000</v>
      </c>
      <c r="Y700" s="49">
        <v>0</v>
      </c>
      <c r="Z700" s="49">
        <f t="shared" si="119"/>
        <v>0</v>
      </c>
      <c r="AA700" s="46" t="str">
        <f t="shared" si="120"/>
        <v>NA</v>
      </c>
    </row>
    <row r="701" spans="1:27" hidden="1" x14ac:dyDescent="0.2">
      <c r="A701" s="47">
        <v>44104</v>
      </c>
      <c r="B701" s="49">
        <v>0</v>
      </c>
      <c r="C701" s="49">
        <v>0</v>
      </c>
      <c r="D701" s="41">
        <f t="shared" si="110"/>
        <v>0</v>
      </c>
      <c r="E701" s="42" t="s">
        <v>15</v>
      </c>
      <c r="F701" s="46"/>
      <c r="G701" s="43">
        <f t="shared" si="111"/>
        <v>0</v>
      </c>
      <c r="H701" s="46"/>
      <c r="I701" s="43">
        <f t="shared" si="112"/>
        <v>0</v>
      </c>
      <c r="J701" s="43">
        <f t="shared" si="113"/>
        <v>0</v>
      </c>
      <c r="K701" s="42" t="s">
        <v>15</v>
      </c>
      <c r="L701" s="46"/>
      <c r="M701" s="43">
        <f t="shared" si="114"/>
        <v>0</v>
      </c>
      <c r="N701" s="46"/>
      <c r="O701" s="43">
        <f t="shared" si="115"/>
        <v>0</v>
      </c>
      <c r="P701" s="43">
        <f t="shared" si="116"/>
        <v>0</v>
      </c>
      <c r="Q701" s="44" t="s">
        <v>45</v>
      </c>
      <c r="R701" s="46" t="s">
        <v>45</v>
      </c>
      <c r="S701" s="43">
        <v>0</v>
      </c>
      <c r="T701" s="46"/>
      <c r="U701" s="43">
        <v>0</v>
      </c>
      <c r="V701" s="46"/>
      <c r="W701" s="46" t="str">
        <f t="shared" si="117"/>
        <v>0.00000</v>
      </c>
      <c r="X701" s="46" t="str">
        <f t="shared" si="118"/>
        <v>0.00000</v>
      </c>
      <c r="Y701" s="49">
        <v>0</v>
      </c>
      <c r="Z701" s="49">
        <f t="shared" si="119"/>
        <v>0</v>
      </c>
      <c r="AA701" s="46" t="str">
        <f t="shared" si="120"/>
        <v>NA</v>
      </c>
    </row>
    <row r="702" spans="1:27" hidden="1" x14ac:dyDescent="0.2">
      <c r="A702" s="47">
        <v>44105</v>
      </c>
      <c r="B702" s="49">
        <v>0</v>
      </c>
      <c r="C702" s="49">
        <v>0</v>
      </c>
      <c r="D702" s="41">
        <f t="shared" si="110"/>
        <v>0</v>
      </c>
      <c r="E702" s="42" t="s">
        <v>15</v>
      </c>
      <c r="F702" s="46"/>
      <c r="G702" s="43">
        <f t="shared" si="111"/>
        <v>0</v>
      </c>
      <c r="H702" s="46"/>
      <c r="I702" s="43">
        <f t="shared" si="112"/>
        <v>0</v>
      </c>
      <c r="J702" s="43">
        <f t="shared" si="113"/>
        <v>0</v>
      </c>
      <c r="K702" s="42" t="s">
        <v>15</v>
      </c>
      <c r="L702" s="46"/>
      <c r="M702" s="43">
        <f t="shared" si="114"/>
        <v>0</v>
      </c>
      <c r="N702" s="46"/>
      <c r="O702" s="43">
        <f t="shared" si="115"/>
        <v>0</v>
      </c>
      <c r="P702" s="43">
        <f t="shared" si="116"/>
        <v>0</v>
      </c>
      <c r="Q702" s="44" t="s">
        <v>45</v>
      </c>
      <c r="R702" s="46" t="s">
        <v>45</v>
      </c>
      <c r="S702" s="43">
        <v>0</v>
      </c>
      <c r="T702" s="46"/>
      <c r="U702" s="43">
        <v>0</v>
      </c>
      <c r="V702" s="46"/>
      <c r="W702" s="46" t="str">
        <f t="shared" si="117"/>
        <v>0.00000</v>
      </c>
      <c r="X702" s="46" t="str">
        <f t="shared" si="118"/>
        <v>0.00000</v>
      </c>
      <c r="Y702" s="49">
        <v>0</v>
      </c>
      <c r="Z702" s="49">
        <f t="shared" si="119"/>
        <v>0</v>
      </c>
      <c r="AA702" s="46" t="str">
        <f t="shared" si="120"/>
        <v>NA</v>
      </c>
    </row>
    <row r="703" spans="1:27" hidden="1" x14ac:dyDescent="0.2">
      <c r="A703" s="47">
        <v>44106</v>
      </c>
      <c r="B703" s="49">
        <v>0</v>
      </c>
      <c r="C703" s="49">
        <v>0</v>
      </c>
      <c r="D703" s="41">
        <f t="shared" si="110"/>
        <v>0</v>
      </c>
      <c r="E703" s="42" t="s">
        <v>15</v>
      </c>
      <c r="F703" s="46"/>
      <c r="G703" s="43">
        <f t="shared" si="111"/>
        <v>0</v>
      </c>
      <c r="H703" s="46"/>
      <c r="I703" s="43">
        <f t="shared" si="112"/>
        <v>0</v>
      </c>
      <c r="J703" s="43">
        <f t="shared" si="113"/>
        <v>0</v>
      </c>
      <c r="K703" s="42" t="s">
        <v>15</v>
      </c>
      <c r="L703" s="46"/>
      <c r="M703" s="43">
        <f t="shared" si="114"/>
        <v>0</v>
      </c>
      <c r="N703" s="46"/>
      <c r="O703" s="43">
        <f t="shared" si="115"/>
        <v>0</v>
      </c>
      <c r="P703" s="43">
        <f t="shared" si="116"/>
        <v>0</v>
      </c>
      <c r="Q703" s="44" t="s">
        <v>45</v>
      </c>
      <c r="R703" s="46" t="s">
        <v>45</v>
      </c>
      <c r="S703" s="43">
        <v>0</v>
      </c>
      <c r="T703" s="46"/>
      <c r="U703" s="43">
        <v>0</v>
      </c>
      <c r="V703" s="46"/>
      <c r="W703" s="46" t="str">
        <f t="shared" si="117"/>
        <v>0.00000</v>
      </c>
      <c r="X703" s="46" t="str">
        <f t="shared" si="118"/>
        <v>0.00000</v>
      </c>
      <c r="Y703" s="49">
        <v>0</v>
      </c>
      <c r="Z703" s="49">
        <f t="shared" si="119"/>
        <v>0</v>
      </c>
      <c r="AA703" s="46" t="str">
        <f t="shared" si="120"/>
        <v>NA</v>
      </c>
    </row>
    <row r="704" spans="1:27" hidden="1" x14ac:dyDescent="0.2">
      <c r="A704" s="47">
        <v>44107</v>
      </c>
      <c r="B704" s="49">
        <v>0</v>
      </c>
      <c r="C704" s="49">
        <v>0</v>
      </c>
      <c r="D704" s="41">
        <f t="shared" si="110"/>
        <v>0</v>
      </c>
      <c r="E704" s="42" t="s">
        <v>15</v>
      </c>
      <c r="F704" s="46"/>
      <c r="G704" s="43">
        <f t="shared" si="111"/>
        <v>0</v>
      </c>
      <c r="H704" s="46"/>
      <c r="I704" s="43">
        <f t="shared" si="112"/>
        <v>0</v>
      </c>
      <c r="J704" s="43">
        <f t="shared" si="113"/>
        <v>0</v>
      </c>
      <c r="K704" s="42" t="s">
        <v>15</v>
      </c>
      <c r="L704" s="46"/>
      <c r="M704" s="43">
        <f t="shared" si="114"/>
        <v>0</v>
      </c>
      <c r="N704" s="46"/>
      <c r="O704" s="43">
        <f t="shared" si="115"/>
        <v>0</v>
      </c>
      <c r="P704" s="43">
        <f t="shared" si="116"/>
        <v>0</v>
      </c>
      <c r="Q704" s="44" t="s">
        <v>94</v>
      </c>
      <c r="R704" s="46" t="s">
        <v>45</v>
      </c>
      <c r="S704" s="43">
        <v>0</v>
      </c>
      <c r="T704" s="46"/>
      <c r="U704" s="43">
        <v>0</v>
      </c>
      <c r="V704" s="46"/>
      <c r="W704" s="46" t="str">
        <f t="shared" si="117"/>
        <v>0.00000</v>
      </c>
      <c r="X704" s="46" t="str">
        <f t="shared" si="118"/>
        <v>0.00000</v>
      </c>
      <c r="Y704" s="49">
        <v>0</v>
      </c>
      <c r="Z704" s="49">
        <f t="shared" si="119"/>
        <v>0</v>
      </c>
      <c r="AA704" s="46" t="str">
        <f t="shared" si="120"/>
        <v>NA</v>
      </c>
    </row>
    <row r="705" spans="1:27" hidden="1" x14ac:dyDescent="0.2">
      <c r="A705" s="47">
        <v>44108</v>
      </c>
      <c r="B705" s="49">
        <v>0</v>
      </c>
      <c r="C705" s="49">
        <v>0</v>
      </c>
      <c r="D705" s="41">
        <f t="shared" si="110"/>
        <v>0</v>
      </c>
      <c r="E705" s="42" t="s">
        <v>15</v>
      </c>
      <c r="F705" s="46"/>
      <c r="G705" s="43">
        <f t="shared" si="111"/>
        <v>0</v>
      </c>
      <c r="H705" s="46"/>
      <c r="I705" s="43">
        <f t="shared" si="112"/>
        <v>0</v>
      </c>
      <c r="J705" s="43">
        <f t="shared" si="113"/>
        <v>0</v>
      </c>
      <c r="K705" s="42" t="s">
        <v>15</v>
      </c>
      <c r="L705" s="46"/>
      <c r="M705" s="43">
        <f t="shared" si="114"/>
        <v>0</v>
      </c>
      <c r="N705" s="46"/>
      <c r="O705" s="43">
        <f t="shared" si="115"/>
        <v>0</v>
      </c>
      <c r="P705" s="43">
        <f t="shared" si="116"/>
        <v>0</v>
      </c>
      <c r="Q705" s="44" t="s">
        <v>94</v>
      </c>
      <c r="R705" s="46" t="s">
        <v>45</v>
      </c>
      <c r="S705" s="43">
        <v>0</v>
      </c>
      <c r="T705" s="46"/>
      <c r="U705" s="43">
        <v>0</v>
      </c>
      <c r="V705" s="46"/>
      <c r="W705" s="46" t="str">
        <f t="shared" si="117"/>
        <v>0.00000</v>
      </c>
      <c r="X705" s="46" t="str">
        <f t="shared" si="118"/>
        <v>0.00000</v>
      </c>
      <c r="Y705" s="49">
        <v>0</v>
      </c>
      <c r="Z705" s="49">
        <f t="shared" si="119"/>
        <v>0</v>
      </c>
      <c r="AA705" s="46" t="str">
        <f t="shared" si="120"/>
        <v>NA</v>
      </c>
    </row>
    <row r="706" spans="1:27" hidden="1" x14ac:dyDescent="0.2">
      <c r="A706" s="47">
        <v>44109</v>
      </c>
      <c r="B706" s="49">
        <v>0</v>
      </c>
      <c r="C706" s="49">
        <v>0</v>
      </c>
      <c r="D706" s="41">
        <f t="shared" ref="D706:D769" si="121">(B706-C706)</f>
        <v>0</v>
      </c>
      <c r="E706" s="42" t="s">
        <v>15</v>
      </c>
      <c r="F706" s="46"/>
      <c r="G706" s="43">
        <f t="shared" ref="G706:G769" si="122">IF(E706="T",(B706-F706),0)</f>
        <v>0</v>
      </c>
      <c r="H706" s="46"/>
      <c r="I706" s="43">
        <f t="shared" ref="I706:I769" si="123">IF(E706="T",(H706-B706),0)</f>
        <v>0</v>
      </c>
      <c r="J706" s="43">
        <f t="shared" ref="J706:J769" si="124">IF(E706="T",(B706-0.003),0)</f>
        <v>0</v>
      </c>
      <c r="K706" s="42" t="s">
        <v>15</v>
      </c>
      <c r="L706" s="46"/>
      <c r="M706" s="43">
        <f t="shared" ref="M706:M769" si="125">IF(K706="T",(L706-C706),0)</f>
        <v>0</v>
      </c>
      <c r="N706" s="46"/>
      <c r="O706" s="43">
        <f t="shared" ref="O706:O769" si="126">IF(K706="T",(C706-N706),0)</f>
        <v>0</v>
      </c>
      <c r="P706" s="43">
        <f t="shared" ref="P706:P769" si="127">IF(K706="T",(C706+0.003),0)</f>
        <v>0</v>
      </c>
      <c r="Q706" s="44" t="s">
        <v>45</v>
      </c>
      <c r="R706" s="46" t="s">
        <v>45</v>
      </c>
      <c r="S706" s="43">
        <v>0</v>
      </c>
      <c r="T706" s="46"/>
      <c r="U706" s="43">
        <v>0</v>
      </c>
      <c r="V706" s="46"/>
      <c r="W706" s="46" t="str">
        <f t="shared" si="117"/>
        <v>0.00000</v>
      </c>
      <c r="X706" s="46" t="str">
        <f t="shared" si="118"/>
        <v>0.00000</v>
      </c>
      <c r="Y706" s="49">
        <v>0</v>
      </c>
      <c r="Z706" s="49">
        <f t="shared" si="119"/>
        <v>0</v>
      </c>
      <c r="AA706" s="46" t="str">
        <f t="shared" si="120"/>
        <v>NA</v>
      </c>
    </row>
    <row r="707" spans="1:27" hidden="1" x14ac:dyDescent="0.2">
      <c r="A707" s="47">
        <v>44110</v>
      </c>
      <c r="B707" s="49">
        <v>0</v>
      </c>
      <c r="C707" s="49">
        <v>0</v>
      </c>
      <c r="D707" s="41">
        <f t="shared" si="121"/>
        <v>0</v>
      </c>
      <c r="E707" s="42" t="s">
        <v>15</v>
      </c>
      <c r="F707" s="46"/>
      <c r="G707" s="43">
        <f t="shared" si="122"/>
        <v>0</v>
      </c>
      <c r="H707" s="46"/>
      <c r="I707" s="43">
        <f t="shared" si="123"/>
        <v>0</v>
      </c>
      <c r="J707" s="43">
        <f t="shared" si="124"/>
        <v>0</v>
      </c>
      <c r="K707" s="42" t="s">
        <v>15</v>
      </c>
      <c r="L707" s="46"/>
      <c r="M707" s="43">
        <f t="shared" si="125"/>
        <v>0</v>
      </c>
      <c r="N707" s="46"/>
      <c r="O707" s="43">
        <f t="shared" si="126"/>
        <v>0</v>
      </c>
      <c r="P707" s="43">
        <f t="shared" si="127"/>
        <v>0</v>
      </c>
      <c r="Q707" s="44" t="s">
        <v>45</v>
      </c>
      <c r="R707" s="46" t="s">
        <v>45</v>
      </c>
      <c r="S707" s="43">
        <v>0</v>
      </c>
      <c r="T707" s="46"/>
      <c r="U707" s="43">
        <v>0</v>
      </c>
      <c r="V707" s="46"/>
      <c r="W707" s="46" t="str">
        <f t="shared" ref="W707:W770" si="128">IF(E707="T",IF(I707&gt;0.00109,"0.00100","-0.00300"),"0.00000")</f>
        <v>0.00000</v>
      </c>
      <c r="X707" s="46" t="str">
        <f t="shared" ref="X707:X770" si="129">IF(K707="T",IF(O707&gt;0.00109,"0.00100","-0.00300"),"0.00000")</f>
        <v>0.00000</v>
      </c>
      <c r="Y707" s="49">
        <v>0</v>
      </c>
      <c r="Z707" s="49">
        <f t="shared" ref="Z707:Z770" si="130">SUM(W707+X707+Y707)</f>
        <v>0</v>
      </c>
      <c r="AA707" s="46" t="str">
        <f t="shared" ref="AA707:AA770" si="131">IF(Z707=0,"NA",IF(Z707&gt;0.00099,"P","F"))</f>
        <v>NA</v>
      </c>
    </row>
    <row r="708" spans="1:27" hidden="1" x14ac:dyDescent="0.2">
      <c r="A708" s="47">
        <v>44111</v>
      </c>
      <c r="B708" s="49">
        <v>0</v>
      </c>
      <c r="C708" s="49">
        <v>0</v>
      </c>
      <c r="D708" s="41">
        <f t="shared" si="121"/>
        <v>0</v>
      </c>
      <c r="E708" s="42" t="s">
        <v>15</v>
      </c>
      <c r="F708" s="46"/>
      <c r="G708" s="43">
        <f t="shared" si="122"/>
        <v>0</v>
      </c>
      <c r="H708" s="46"/>
      <c r="I708" s="43">
        <f t="shared" si="123"/>
        <v>0</v>
      </c>
      <c r="J708" s="43">
        <f t="shared" si="124"/>
        <v>0</v>
      </c>
      <c r="K708" s="42" t="s">
        <v>15</v>
      </c>
      <c r="L708" s="46"/>
      <c r="M708" s="43">
        <f t="shared" si="125"/>
        <v>0</v>
      </c>
      <c r="N708" s="46"/>
      <c r="O708" s="43">
        <f t="shared" si="126"/>
        <v>0</v>
      </c>
      <c r="P708" s="43">
        <f t="shared" si="127"/>
        <v>0</v>
      </c>
      <c r="Q708" s="44" t="s">
        <v>45</v>
      </c>
      <c r="R708" s="46" t="s">
        <v>45</v>
      </c>
      <c r="S708" s="43">
        <v>0</v>
      </c>
      <c r="T708" s="46"/>
      <c r="U708" s="43">
        <v>0</v>
      </c>
      <c r="V708" s="46"/>
      <c r="W708" s="46" t="str">
        <f t="shared" si="128"/>
        <v>0.00000</v>
      </c>
      <c r="X708" s="46" t="str">
        <f t="shared" si="129"/>
        <v>0.00000</v>
      </c>
      <c r="Y708" s="49">
        <v>0</v>
      </c>
      <c r="Z708" s="49">
        <f t="shared" si="130"/>
        <v>0</v>
      </c>
      <c r="AA708" s="46" t="str">
        <f t="shared" si="131"/>
        <v>NA</v>
      </c>
    </row>
    <row r="709" spans="1:27" hidden="1" x14ac:dyDescent="0.2">
      <c r="A709" s="47">
        <v>44112</v>
      </c>
      <c r="B709" s="49">
        <v>0</v>
      </c>
      <c r="C709" s="49">
        <v>0</v>
      </c>
      <c r="D709" s="41">
        <f t="shared" si="121"/>
        <v>0</v>
      </c>
      <c r="E709" s="42" t="s">
        <v>15</v>
      </c>
      <c r="F709" s="46"/>
      <c r="G709" s="43">
        <f t="shared" si="122"/>
        <v>0</v>
      </c>
      <c r="H709" s="46"/>
      <c r="I709" s="43">
        <f t="shared" si="123"/>
        <v>0</v>
      </c>
      <c r="J709" s="43">
        <f t="shared" si="124"/>
        <v>0</v>
      </c>
      <c r="K709" s="42" t="s">
        <v>15</v>
      </c>
      <c r="L709" s="46"/>
      <c r="M709" s="43">
        <f t="shared" si="125"/>
        <v>0</v>
      </c>
      <c r="N709" s="46"/>
      <c r="O709" s="43">
        <f t="shared" si="126"/>
        <v>0</v>
      </c>
      <c r="P709" s="43">
        <f t="shared" si="127"/>
        <v>0</v>
      </c>
      <c r="Q709" s="44" t="s">
        <v>45</v>
      </c>
      <c r="R709" s="46" t="s">
        <v>45</v>
      </c>
      <c r="S709" s="43">
        <v>0</v>
      </c>
      <c r="T709" s="46"/>
      <c r="U709" s="43">
        <v>0</v>
      </c>
      <c r="V709" s="46"/>
      <c r="W709" s="46" t="str">
        <f t="shared" si="128"/>
        <v>0.00000</v>
      </c>
      <c r="X709" s="46" t="str">
        <f t="shared" si="129"/>
        <v>0.00000</v>
      </c>
      <c r="Y709" s="49">
        <v>0</v>
      </c>
      <c r="Z709" s="49">
        <f t="shared" si="130"/>
        <v>0</v>
      </c>
      <c r="AA709" s="46" t="str">
        <f t="shared" si="131"/>
        <v>NA</v>
      </c>
    </row>
    <row r="710" spans="1:27" hidden="1" x14ac:dyDescent="0.2">
      <c r="A710" s="47">
        <v>44113</v>
      </c>
      <c r="B710" s="49">
        <v>0</v>
      </c>
      <c r="C710" s="49">
        <v>0</v>
      </c>
      <c r="D710" s="41">
        <f t="shared" si="121"/>
        <v>0</v>
      </c>
      <c r="E710" s="42" t="s">
        <v>15</v>
      </c>
      <c r="F710" s="46"/>
      <c r="G710" s="43">
        <f t="shared" si="122"/>
        <v>0</v>
      </c>
      <c r="H710" s="46"/>
      <c r="I710" s="43">
        <f t="shared" si="123"/>
        <v>0</v>
      </c>
      <c r="J710" s="43">
        <f t="shared" si="124"/>
        <v>0</v>
      </c>
      <c r="K710" s="42" t="s">
        <v>15</v>
      </c>
      <c r="L710" s="46"/>
      <c r="M710" s="43">
        <f t="shared" si="125"/>
        <v>0</v>
      </c>
      <c r="N710" s="46"/>
      <c r="O710" s="43">
        <f t="shared" si="126"/>
        <v>0</v>
      </c>
      <c r="P710" s="43">
        <f t="shared" si="127"/>
        <v>0</v>
      </c>
      <c r="Q710" s="44" t="s">
        <v>45</v>
      </c>
      <c r="R710" s="46" t="s">
        <v>45</v>
      </c>
      <c r="S710" s="43">
        <v>0</v>
      </c>
      <c r="T710" s="46"/>
      <c r="U710" s="43">
        <v>0</v>
      </c>
      <c r="V710" s="46"/>
      <c r="W710" s="46" t="str">
        <f t="shared" si="128"/>
        <v>0.00000</v>
      </c>
      <c r="X710" s="46" t="str">
        <f t="shared" si="129"/>
        <v>0.00000</v>
      </c>
      <c r="Y710" s="49">
        <v>0</v>
      </c>
      <c r="Z710" s="49">
        <f t="shared" si="130"/>
        <v>0</v>
      </c>
      <c r="AA710" s="46" t="str">
        <f t="shared" si="131"/>
        <v>NA</v>
      </c>
    </row>
    <row r="711" spans="1:27" hidden="1" x14ac:dyDescent="0.2">
      <c r="A711" s="47">
        <v>44114</v>
      </c>
      <c r="B711" s="49">
        <v>0</v>
      </c>
      <c r="C711" s="49">
        <v>0</v>
      </c>
      <c r="D711" s="41">
        <f t="shared" si="121"/>
        <v>0</v>
      </c>
      <c r="E711" s="42" t="s">
        <v>15</v>
      </c>
      <c r="F711" s="46"/>
      <c r="G711" s="43">
        <f t="shared" si="122"/>
        <v>0</v>
      </c>
      <c r="H711" s="46"/>
      <c r="I711" s="43">
        <f t="shared" si="123"/>
        <v>0</v>
      </c>
      <c r="J711" s="43">
        <f t="shared" si="124"/>
        <v>0</v>
      </c>
      <c r="K711" s="42" t="s">
        <v>15</v>
      </c>
      <c r="L711" s="46"/>
      <c r="M711" s="43">
        <f t="shared" si="125"/>
        <v>0</v>
      </c>
      <c r="N711" s="46"/>
      <c r="O711" s="43">
        <f t="shared" si="126"/>
        <v>0</v>
      </c>
      <c r="P711" s="43">
        <f t="shared" si="127"/>
        <v>0</v>
      </c>
      <c r="Q711" s="44" t="s">
        <v>94</v>
      </c>
      <c r="R711" s="46" t="s">
        <v>45</v>
      </c>
      <c r="S711" s="43">
        <v>0</v>
      </c>
      <c r="T711" s="46"/>
      <c r="U711" s="43">
        <v>0</v>
      </c>
      <c r="V711" s="46"/>
      <c r="W711" s="46" t="str">
        <f t="shared" si="128"/>
        <v>0.00000</v>
      </c>
      <c r="X711" s="46" t="str">
        <f t="shared" si="129"/>
        <v>0.00000</v>
      </c>
      <c r="Y711" s="49">
        <v>0</v>
      </c>
      <c r="Z711" s="49">
        <f t="shared" si="130"/>
        <v>0</v>
      </c>
      <c r="AA711" s="46" t="str">
        <f t="shared" si="131"/>
        <v>NA</v>
      </c>
    </row>
    <row r="712" spans="1:27" hidden="1" x14ac:dyDescent="0.2">
      <c r="A712" s="47">
        <v>44115</v>
      </c>
      <c r="B712" s="49">
        <v>0</v>
      </c>
      <c r="C712" s="49">
        <v>0</v>
      </c>
      <c r="D712" s="41">
        <f t="shared" si="121"/>
        <v>0</v>
      </c>
      <c r="E712" s="42" t="s">
        <v>15</v>
      </c>
      <c r="F712" s="46"/>
      <c r="G712" s="43">
        <f t="shared" si="122"/>
        <v>0</v>
      </c>
      <c r="H712" s="46"/>
      <c r="I712" s="43">
        <f t="shared" si="123"/>
        <v>0</v>
      </c>
      <c r="J712" s="43">
        <f t="shared" si="124"/>
        <v>0</v>
      </c>
      <c r="K712" s="42" t="s">
        <v>15</v>
      </c>
      <c r="L712" s="46"/>
      <c r="M712" s="43">
        <f t="shared" si="125"/>
        <v>0</v>
      </c>
      <c r="N712" s="46"/>
      <c r="O712" s="43">
        <f t="shared" si="126"/>
        <v>0</v>
      </c>
      <c r="P712" s="43">
        <f t="shared" si="127"/>
        <v>0</v>
      </c>
      <c r="Q712" s="44" t="s">
        <v>94</v>
      </c>
      <c r="R712" s="46" t="s">
        <v>45</v>
      </c>
      <c r="S712" s="43">
        <v>0</v>
      </c>
      <c r="T712" s="46"/>
      <c r="U712" s="43">
        <v>0</v>
      </c>
      <c r="V712" s="46"/>
      <c r="W712" s="46" t="str">
        <f t="shared" si="128"/>
        <v>0.00000</v>
      </c>
      <c r="X712" s="46" t="str">
        <f t="shared" si="129"/>
        <v>0.00000</v>
      </c>
      <c r="Y712" s="49">
        <v>0</v>
      </c>
      <c r="Z712" s="49">
        <f t="shared" si="130"/>
        <v>0</v>
      </c>
      <c r="AA712" s="46" t="str">
        <f t="shared" si="131"/>
        <v>NA</v>
      </c>
    </row>
    <row r="713" spans="1:27" hidden="1" x14ac:dyDescent="0.2">
      <c r="A713" s="47">
        <v>44116</v>
      </c>
      <c r="B713" s="49">
        <v>0</v>
      </c>
      <c r="C713" s="49">
        <v>0</v>
      </c>
      <c r="D713" s="41">
        <f t="shared" si="121"/>
        <v>0</v>
      </c>
      <c r="E713" s="42" t="s">
        <v>15</v>
      </c>
      <c r="F713" s="46"/>
      <c r="G713" s="43">
        <f t="shared" si="122"/>
        <v>0</v>
      </c>
      <c r="H713" s="46"/>
      <c r="I713" s="43">
        <f t="shared" si="123"/>
        <v>0</v>
      </c>
      <c r="J713" s="43">
        <f t="shared" si="124"/>
        <v>0</v>
      </c>
      <c r="K713" s="42" t="s">
        <v>15</v>
      </c>
      <c r="L713" s="46"/>
      <c r="M713" s="43">
        <f t="shared" si="125"/>
        <v>0</v>
      </c>
      <c r="N713" s="46"/>
      <c r="O713" s="43">
        <f t="shared" si="126"/>
        <v>0</v>
      </c>
      <c r="P713" s="43">
        <f t="shared" si="127"/>
        <v>0</v>
      </c>
      <c r="Q713" s="44" t="s">
        <v>45</v>
      </c>
      <c r="R713" s="46" t="s">
        <v>45</v>
      </c>
      <c r="S713" s="43">
        <v>0</v>
      </c>
      <c r="T713" s="46"/>
      <c r="U713" s="43">
        <v>0</v>
      </c>
      <c r="V713" s="46"/>
      <c r="W713" s="46" t="str">
        <f t="shared" si="128"/>
        <v>0.00000</v>
      </c>
      <c r="X713" s="46" t="str">
        <f t="shared" si="129"/>
        <v>0.00000</v>
      </c>
      <c r="Y713" s="49">
        <v>0</v>
      </c>
      <c r="Z713" s="49">
        <f t="shared" si="130"/>
        <v>0</v>
      </c>
      <c r="AA713" s="46" t="str">
        <f t="shared" si="131"/>
        <v>NA</v>
      </c>
    </row>
    <row r="714" spans="1:27" hidden="1" x14ac:dyDescent="0.2">
      <c r="A714" s="47">
        <v>44117</v>
      </c>
      <c r="B714" s="49">
        <v>0</v>
      </c>
      <c r="C714" s="49">
        <v>0</v>
      </c>
      <c r="D714" s="41">
        <f t="shared" si="121"/>
        <v>0</v>
      </c>
      <c r="E714" s="42" t="s">
        <v>15</v>
      </c>
      <c r="F714" s="46"/>
      <c r="G714" s="43">
        <f t="shared" si="122"/>
        <v>0</v>
      </c>
      <c r="H714" s="46"/>
      <c r="I714" s="43">
        <f t="shared" si="123"/>
        <v>0</v>
      </c>
      <c r="J714" s="43">
        <f t="shared" si="124"/>
        <v>0</v>
      </c>
      <c r="K714" s="42" t="s">
        <v>15</v>
      </c>
      <c r="L714" s="46"/>
      <c r="M714" s="43">
        <f t="shared" si="125"/>
        <v>0</v>
      </c>
      <c r="N714" s="46"/>
      <c r="O714" s="43">
        <f t="shared" si="126"/>
        <v>0</v>
      </c>
      <c r="P714" s="43">
        <f t="shared" si="127"/>
        <v>0</v>
      </c>
      <c r="Q714" s="44" t="s">
        <v>45</v>
      </c>
      <c r="R714" s="46" t="s">
        <v>45</v>
      </c>
      <c r="S714" s="43">
        <v>0</v>
      </c>
      <c r="T714" s="46"/>
      <c r="U714" s="43">
        <v>0</v>
      </c>
      <c r="V714" s="46"/>
      <c r="W714" s="46" t="str">
        <f t="shared" si="128"/>
        <v>0.00000</v>
      </c>
      <c r="X714" s="46" t="str">
        <f t="shared" si="129"/>
        <v>0.00000</v>
      </c>
      <c r="Y714" s="49">
        <v>0</v>
      </c>
      <c r="Z714" s="49">
        <f t="shared" si="130"/>
        <v>0</v>
      </c>
      <c r="AA714" s="46" t="str">
        <f t="shared" si="131"/>
        <v>NA</v>
      </c>
    </row>
    <row r="715" spans="1:27" hidden="1" x14ac:dyDescent="0.2">
      <c r="A715" s="47">
        <v>44118</v>
      </c>
      <c r="B715" s="49">
        <v>0</v>
      </c>
      <c r="C715" s="49">
        <v>0</v>
      </c>
      <c r="D715" s="41">
        <f t="shared" si="121"/>
        <v>0</v>
      </c>
      <c r="E715" s="42" t="s">
        <v>15</v>
      </c>
      <c r="F715" s="46"/>
      <c r="G715" s="43">
        <f t="shared" si="122"/>
        <v>0</v>
      </c>
      <c r="H715" s="46"/>
      <c r="I715" s="43">
        <f t="shared" si="123"/>
        <v>0</v>
      </c>
      <c r="J715" s="43">
        <f t="shared" si="124"/>
        <v>0</v>
      </c>
      <c r="K715" s="42" t="s">
        <v>15</v>
      </c>
      <c r="L715" s="46"/>
      <c r="M715" s="43">
        <f t="shared" si="125"/>
        <v>0</v>
      </c>
      <c r="N715" s="46"/>
      <c r="O715" s="43">
        <f t="shared" si="126"/>
        <v>0</v>
      </c>
      <c r="P715" s="43">
        <f t="shared" si="127"/>
        <v>0</v>
      </c>
      <c r="Q715" s="44" t="s">
        <v>45</v>
      </c>
      <c r="R715" s="46" t="s">
        <v>45</v>
      </c>
      <c r="S715" s="43">
        <v>0</v>
      </c>
      <c r="T715" s="46"/>
      <c r="U715" s="43">
        <v>0</v>
      </c>
      <c r="V715" s="46"/>
      <c r="W715" s="46" t="str">
        <f t="shared" si="128"/>
        <v>0.00000</v>
      </c>
      <c r="X715" s="46" t="str">
        <f t="shared" si="129"/>
        <v>0.00000</v>
      </c>
      <c r="Y715" s="49">
        <v>0</v>
      </c>
      <c r="Z715" s="49">
        <f t="shared" si="130"/>
        <v>0</v>
      </c>
      <c r="AA715" s="46" t="str">
        <f t="shared" si="131"/>
        <v>NA</v>
      </c>
    </row>
    <row r="716" spans="1:27" hidden="1" x14ac:dyDescent="0.2">
      <c r="A716" s="47">
        <v>44119</v>
      </c>
      <c r="B716" s="49">
        <v>0</v>
      </c>
      <c r="C716" s="49">
        <v>0</v>
      </c>
      <c r="D716" s="41">
        <f t="shared" si="121"/>
        <v>0</v>
      </c>
      <c r="E716" s="42" t="s">
        <v>15</v>
      </c>
      <c r="F716" s="46"/>
      <c r="G716" s="43">
        <f t="shared" si="122"/>
        <v>0</v>
      </c>
      <c r="H716" s="46"/>
      <c r="I716" s="43">
        <f t="shared" si="123"/>
        <v>0</v>
      </c>
      <c r="J716" s="43">
        <f t="shared" si="124"/>
        <v>0</v>
      </c>
      <c r="K716" s="42" t="s">
        <v>15</v>
      </c>
      <c r="L716" s="46"/>
      <c r="M716" s="43">
        <f t="shared" si="125"/>
        <v>0</v>
      </c>
      <c r="N716" s="46"/>
      <c r="O716" s="43">
        <f t="shared" si="126"/>
        <v>0</v>
      </c>
      <c r="P716" s="43">
        <f t="shared" si="127"/>
        <v>0</v>
      </c>
      <c r="Q716" s="44" t="s">
        <v>45</v>
      </c>
      <c r="R716" s="46" t="s">
        <v>45</v>
      </c>
      <c r="S716" s="43">
        <v>0</v>
      </c>
      <c r="T716" s="46"/>
      <c r="U716" s="43">
        <v>0</v>
      </c>
      <c r="V716" s="46"/>
      <c r="W716" s="46" t="str">
        <f t="shared" si="128"/>
        <v>0.00000</v>
      </c>
      <c r="X716" s="46" t="str">
        <f t="shared" si="129"/>
        <v>0.00000</v>
      </c>
      <c r="Y716" s="49">
        <v>0</v>
      </c>
      <c r="Z716" s="49">
        <f t="shared" si="130"/>
        <v>0</v>
      </c>
      <c r="AA716" s="46" t="str">
        <f t="shared" si="131"/>
        <v>NA</v>
      </c>
    </row>
    <row r="717" spans="1:27" hidden="1" x14ac:dyDescent="0.2">
      <c r="A717" s="47">
        <v>44120</v>
      </c>
      <c r="B717" s="49">
        <v>0</v>
      </c>
      <c r="C717" s="49">
        <v>0</v>
      </c>
      <c r="D717" s="41">
        <f t="shared" si="121"/>
        <v>0</v>
      </c>
      <c r="E717" s="42" t="s">
        <v>15</v>
      </c>
      <c r="F717" s="46"/>
      <c r="G717" s="43">
        <f t="shared" si="122"/>
        <v>0</v>
      </c>
      <c r="H717" s="46"/>
      <c r="I717" s="43">
        <f t="shared" si="123"/>
        <v>0</v>
      </c>
      <c r="J717" s="43">
        <f t="shared" si="124"/>
        <v>0</v>
      </c>
      <c r="K717" s="42" t="s">
        <v>15</v>
      </c>
      <c r="L717" s="46"/>
      <c r="M717" s="43">
        <f t="shared" si="125"/>
        <v>0</v>
      </c>
      <c r="N717" s="46"/>
      <c r="O717" s="43">
        <f t="shared" si="126"/>
        <v>0</v>
      </c>
      <c r="P717" s="43">
        <f t="shared" si="127"/>
        <v>0</v>
      </c>
      <c r="Q717" s="44" t="s">
        <v>45</v>
      </c>
      <c r="R717" s="46" t="s">
        <v>45</v>
      </c>
      <c r="S717" s="43">
        <v>0</v>
      </c>
      <c r="T717" s="46"/>
      <c r="U717" s="43">
        <v>0</v>
      </c>
      <c r="V717" s="46"/>
      <c r="W717" s="46" t="str">
        <f t="shared" si="128"/>
        <v>0.00000</v>
      </c>
      <c r="X717" s="46" t="str">
        <f t="shared" si="129"/>
        <v>0.00000</v>
      </c>
      <c r="Y717" s="49">
        <v>0</v>
      </c>
      <c r="Z717" s="49">
        <f t="shared" si="130"/>
        <v>0</v>
      </c>
      <c r="AA717" s="46" t="str">
        <f t="shared" si="131"/>
        <v>NA</v>
      </c>
    </row>
    <row r="718" spans="1:27" hidden="1" x14ac:dyDescent="0.2">
      <c r="A718" s="47">
        <v>44121</v>
      </c>
      <c r="B718" s="49">
        <v>0</v>
      </c>
      <c r="C718" s="49">
        <v>0</v>
      </c>
      <c r="D718" s="41">
        <f t="shared" si="121"/>
        <v>0</v>
      </c>
      <c r="E718" s="42" t="s">
        <v>15</v>
      </c>
      <c r="F718" s="46"/>
      <c r="G718" s="43">
        <f t="shared" si="122"/>
        <v>0</v>
      </c>
      <c r="H718" s="46"/>
      <c r="I718" s="43">
        <f t="shared" si="123"/>
        <v>0</v>
      </c>
      <c r="J718" s="43">
        <f t="shared" si="124"/>
        <v>0</v>
      </c>
      <c r="K718" s="42" t="s">
        <v>15</v>
      </c>
      <c r="L718" s="46"/>
      <c r="M718" s="43">
        <f t="shared" si="125"/>
        <v>0</v>
      </c>
      <c r="N718" s="46"/>
      <c r="O718" s="43">
        <f t="shared" si="126"/>
        <v>0</v>
      </c>
      <c r="P718" s="43">
        <f t="shared" si="127"/>
        <v>0</v>
      </c>
      <c r="Q718" s="44" t="s">
        <v>94</v>
      </c>
      <c r="R718" s="46" t="s">
        <v>45</v>
      </c>
      <c r="S718" s="43">
        <v>0</v>
      </c>
      <c r="T718" s="46"/>
      <c r="U718" s="43">
        <v>0</v>
      </c>
      <c r="V718" s="46"/>
      <c r="W718" s="46" t="str">
        <f t="shared" si="128"/>
        <v>0.00000</v>
      </c>
      <c r="X718" s="46" t="str">
        <f t="shared" si="129"/>
        <v>0.00000</v>
      </c>
      <c r="Y718" s="49">
        <v>0</v>
      </c>
      <c r="Z718" s="49">
        <f t="shared" si="130"/>
        <v>0</v>
      </c>
      <c r="AA718" s="46" t="str">
        <f t="shared" si="131"/>
        <v>NA</v>
      </c>
    </row>
    <row r="719" spans="1:27" hidden="1" x14ac:dyDescent="0.2">
      <c r="A719" s="47">
        <v>44122</v>
      </c>
      <c r="B719" s="49">
        <v>0</v>
      </c>
      <c r="C719" s="49">
        <v>0</v>
      </c>
      <c r="D719" s="41">
        <f t="shared" si="121"/>
        <v>0</v>
      </c>
      <c r="E719" s="42" t="s">
        <v>15</v>
      </c>
      <c r="F719" s="46"/>
      <c r="G719" s="43">
        <f t="shared" si="122"/>
        <v>0</v>
      </c>
      <c r="H719" s="46"/>
      <c r="I719" s="43">
        <f t="shared" si="123"/>
        <v>0</v>
      </c>
      <c r="J719" s="43">
        <f t="shared" si="124"/>
        <v>0</v>
      </c>
      <c r="K719" s="42" t="s">
        <v>15</v>
      </c>
      <c r="L719" s="46"/>
      <c r="M719" s="43">
        <f t="shared" si="125"/>
        <v>0</v>
      </c>
      <c r="N719" s="46"/>
      <c r="O719" s="43">
        <f t="shared" si="126"/>
        <v>0</v>
      </c>
      <c r="P719" s="43">
        <f t="shared" si="127"/>
        <v>0</v>
      </c>
      <c r="Q719" s="44" t="s">
        <v>94</v>
      </c>
      <c r="R719" s="46" t="s">
        <v>45</v>
      </c>
      <c r="S719" s="43">
        <v>0</v>
      </c>
      <c r="T719" s="46"/>
      <c r="U719" s="43">
        <v>0</v>
      </c>
      <c r="V719" s="46"/>
      <c r="W719" s="46" t="str">
        <f t="shared" si="128"/>
        <v>0.00000</v>
      </c>
      <c r="X719" s="46" t="str">
        <f t="shared" si="129"/>
        <v>0.00000</v>
      </c>
      <c r="Y719" s="49">
        <v>0</v>
      </c>
      <c r="Z719" s="49">
        <f t="shared" si="130"/>
        <v>0</v>
      </c>
      <c r="AA719" s="46" t="str">
        <f t="shared" si="131"/>
        <v>NA</v>
      </c>
    </row>
    <row r="720" spans="1:27" hidden="1" x14ac:dyDescent="0.2">
      <c r="A720" s="47">
        <v>44123</v>
      </c>
      <c r="B720" s="49">
        <v>0</v>
      </c>
      <c r="C720" s="49">
        <v>0</v>
      </c>
      <c r="D720" s="41">
        <f t="shared" si="121"/>
        <v>0</v>
      </c>
      <c r="E720" s="42" t="s">
        <v>15</v>
      </c>
      <c r="F720" s="46"/>
      <c r="G720" s="43">
        <f t="shared" si="122"/>
        <v>0</v>
      </c>
      <c r="H720" s="46"/>
      <c r="I720" s="43">
        <f t="shared" si="123"/>
        <v>0</v>
      </c>
      <c r="J720" s="43">
        <f t="shared" si="124"/>
        <v>0</v>
      </c>
      <c r="K720" s="42" t="s">
        <v>15</v>
      </c>
      <c r="L720" s="46"/>
      <c r="M720" s="43">
        <f t="shared" si="125"/>
        <v>0</v>
      </c>
      <c r="N720" s="46"/>
      <c r="O720" s="43">
        <f t="shared" si="126"/>
        <v>0</v>
      </c>
      <c r="P720" s="43">
        <f t="shared" si="127"/>
        <v>0</v>
      </c>
      <c r="Q720" s="44" t="s">
        <v>45</v>
      </c>
      <c r="R720" s="46" t="s">
        <v>45</v>
      </c>
      <c r="S720" s="43">
        <v>0</v>
      </c>
      <c r="T720" s="46"/>
      <c r="U720" s="43">
        <v>0</v>
      </c>
      <c r="V720" s="46"/>
      <c r="W720" s="46" t="str">
        <f t="shared" si="128"/>
        <v>0.00000</v>
      </c>
      <c r="X720" s="46" t="str">
        <f t="shared" si="129"/>
        <v>0.00000</v>
      </c>
      <c r="Y720" s="49">
        <v>0</v>
      </c>
      <c r="Z720" s="49">
        <f t="shared" si="130"/>
        <v>0</v>
      </c>
      <c r="AA720" s="46" t="str">
        <f t="shared" si="131"/>
        <v>NA</v>
      </c>
    </row>
    <row r="721" spans="1:27" hidden="1" x14ac:dyDescent="0.2">
      <c r="A721" s="47">
        <v>44124</v>
      </c>
      <c r="B721" s="49">
        <v>0</v>
      </c>
      <c r="C721" s="49">
        <v>0</v>
      </c>
      <c r="D721" s="41">
        <f t="shared" si="121"/>
        <v>0</v>
      </c>
      <c r="E721" s="42" t="s">
        <v>15</v>
      </c>
      <c r="F721" s="46"/>
      <c r="G721" s="43">
        <f t="shared" si="122"/>
        <v>0</v>
      </c>
      <c r="H721" s="46"/>
      <c r="I721" s="43">
        <f t="shared" si="123"/>
        <v>0</v>
      </c>
      <c r="J721" s="43">
        <f t="shared" si="124"/>
        <v>0</v>
      </c>
      <c r="K721" s="42" t="s">
        <v>15</v>
      </c>
      <c r="L721" s="46"/>
      <c r="M721" s="43">
        <f t="shared" si="125"/>
        <v>0</v>
      </c>
      <c r="N721" s="46"/>
      <c r="O721" s="43">
        <f t="shared" si="126"/>
        <v>0</v>
      </c>
      <c r="P721" s="43">
        <f t="shared" si="127"/>
        <v>0</v>
      </c>
      <c r="Q721" s="44" t="s">
        <v>45</v>
      </c>
      <c r="R721" s="46" t="s">
        <v>45</v>
      </c>
      <c r="S721" s="43">
        <v>0</v>
      </c>
      <c r="T721" s="46"/>
      <c r="U721" s="43">
        <v>0</v>
      </c>
      <c r="V721" s="46"/>
      <c r="W721" s="46" t="str">
        <f t="shared" si="128"/>
        <v>0.00000</v>
      </c>
      <c r="X721" s="46" t="str">
        <f t="shared" si="129"/>
        <v>0.00000</v>
      </c>
      <c r="Y721" s="49">
        <v>0</v>
      </c>
      <c r="Z721" s="49">
        <f t="shared" si="130"/>
        <v>0</v>
      </c>
      <c r="AA721" s="46" t="str">
        <f t="shared" si="131"/>
        <v>NA</v>
      </c>
    </row>
    <row r="722" spans="1:27" hidden="1" x14ac:dyDescent="0.2">
      <c r="A722" s="47">
        <v>44125</v>
      </c>
      <c r="B722" s="49">
        <v>0</v>
      </c>
      <c r="C722" s="49">
        <v>0</v>
      </c>
      <c r="D722" s="41">
        <f t="shared" si="121"/>
        <v>0</v>
      </c>
      <c r="E722" s="42" t="s">
        <v>15</v>
      </c>
      <c r="F722" s="46"/>
      <c r="G722" s="43">
        <f t="shared" si="122"/>
        <v>0</v>
      </c>
      <c r="H722" s="46"/>
      <c r="I722" s="43">
        <f t="shared" si="123"/>
        <v>0</v>
      </c>
      <c r="J722" s="43">
        <f t="shared" si="124"/>
        <v>0</v>
      </c>
      <c r="K722" s="42" t="s">
        <v>15</v>
      </c>
      <c r="L722" s="46"/>
      <c r="M722" s="43">
        <f t="shared" si="125"/>
        <v>0</v>
      </c>
      <c r="N722" s="46"/>
      <c r="O722" s="43">
        <f t="shared" si="126"/>
        <v>0</v>
      </c>
      <c r="P722" s="43">
        <f t="shared" si="127"/>
        <v>0</v>
      </c>
      <c r="Q722" s="44" t="s">
        <v>45</v>
      </c>
      <c r="R722" s="46" t="s">
        <v>45</v>
      </c>
      <c r="S722" s="43">
        <v>0</v>
      </c>
      <c r="T722" s="46"/>
      <c r="U722" s="43">
        <v>0</v>
      </c>
      <c r="V722" s="46"/>
      <c r="W722" s="46" t="str">
        <f t="shared" si="128"/>
        <v>0.00000</v>
      </c>
      <c r="X722" s="46" t="str">
        <f t="shared" si="129"/>
        <v>0.00000</v>
      </c>
      <c r="Y722" s="49">
        <v>0</v>
      </c>
      <c r="Z722" s="49">
        <f t="shared" si="130"/>
        <v>0</v>
      </c>
      <c r="AA722" s="46" t="str">
        <f t="shared" si="131"/>
        <v>NA</v>
      </c>
    </row>
    <row r="723" spans="1:27" hidden="1" x14ac:dyDescent="0.2">
      <c r="A723" s="47">
        <v>44126</v>
      </c>
      <c r="B723" s="49">
        <v>0</v>
      </c>
      <c r="C723" s="49">
        <v>0</v>
      </c>
      <c r="D723" s="41">
        <f t="shared" si="121"/>
        <v>0</v>
      </c>
      <c r="E723" s="42" t="s">
        <v>15</v>
      </c>
      <c r="F723" s="46"/>
      <c r="G723" s="43">
        <f t="shared" si="122"/>
        <v>0</v>
      </c>
      <c r="H723" s="46"/>
      <c r="I723" s="43">
        <f t="shared" si="123"/>
        <v>0</v>
      </c>
      <c r="J723" s="43">
        <f t="shared" si="124"/>
        <v>0</v>
      </c>
      <c r="K723" s="42" t="s">
        <v>15</v>
      </c>
      <c r="L723" s="46"/>
      <c r="M723" s="43">
        <f t="shared" si="125"/>
        <v>0</v>
      </c>
      <c r="N723" s="46"/>
      <c r="O723" s="43">
        <f t="shared" si="126"/>
        <v>0</v>
      </c>
      <c r="P723" s="43">
        <f t="shared" si="127"/>
        <v>0</v>
      </c>
      <c r="Q723" s="44" t="s">
        <v>45</v>
      </c>
      <c r="R723" s="46" t="s">
        <v>45</v>
      </c>
      <c r="S723" s="43">
        <v>0</v>
      </c>
      <c r="T723" s="46"/>
      <c r="U723" s="43">
        <v>0</v>
      </c>
      <c r="V723" s="46"/>
      <c r="W723" s="46" t="str">
        <f t="shared" si="128"/>
        <v>0.00000</v>
      </c>
      <c r="X723" s="46" t="str">
        <f t="shared" si="129"/>
        <v>0.00000</v>
      </c>
      <c r="Y723" s="49">
        <v>0</v>
      </c>
      <c r="Z723" s="49">
        <f t="shared" si="130"/>
        <v>0</v>
      </c>
      <c r="AA723" s="46" t="str">
        <f t="shared" si="131"/>
        <v>NA</v>
      </c>
    </row>
    <row r="724" spans="1:27" hidden="1" x14ac:dyDescent="0.2">
      <c r="A724" s="47">
        <v>44127</v>
      </c>
      <c r="B724" s="49">
        <v>0</v>
      </c>
      <c r="C724" s="49">
        <v>0</v>
      </c>
      <c r="D724" s="41">
        <f t="shared" si="121"/>
        <v>0</v>
      </c>
      <c r="E724" s="42" t="s">
        <v>15</v>
      </c>
      <c r="F724" s="46"/>
      <c r="G724" s="43">
        <f t="shared" si="122"/>
        <v>0</v>
      </c>
      <c r="H724" s="46"/>
      <c r="I724" s="43">
        <f t="shared" si="123"/>
        <v>0</v>
      </c>
      <c r="J724" s="43">
        <f t="shared" si="124"/>
        <v>0</v>
      </c>
      <c r="K724" s="42" t="s">
        <v>15</v>
      </c>
      <c r="L724" s="46"/>
      <c r="M724" s="43">
        <f t="shared" si="125"/>
        <v>0</v>
      </c>
      <c r="N724" s="46"/>
      <c r="O724" s="43">
        <f t="shared" si="126"/>
        <v>0</v>
      </c>
      <c r="P724" s="43">
        <f t="shared" si="127"/>
        <v>0</v>
      </c>
      <c r="Q724" s="44" t="s">
        <v>45</v>
      </c>
      <c r="R724" s="46" t="s">
        <v>45</v>
      </c>
      <c r="S724" s="43">
        <v>0</v>
      </c>
      <c r="T724" s="46"/>
      <c r="U724" s="43">
        <v>0</v>
      </c>
      <c r="V724" s="46"/>
      <c r="W724" s="46" t="str">
        <f t="shared" si="128"/>
        <v>0.00000</v>
      </c>
      <c r="X724" s="46" t="str">
        <f t="shared" si="129"/>
        <v>0.00000</v>
      </c>
      <c r="Y724" s="49">
        <v>0</v>
      </c>
      <c r="Z724" s="49">
        <f t="shared" si="130"/>
        <v>0</v>
      </c>
      <c r="AA724" s="46" t="str">
        <f t="shared" si="131"/>
        <v>NA</v>
      </c>
    </row>
    <row r="725" spans="1:27" hidden="1" x14ac:dyDescent="0.2">
      <c r="A725" s="47">
        <v>44128</v>
      </c>
      <c r="B725" s="49">
        <v>0</v>
      </c>
      <c r="C725" s="49">
        <v>0</v>
      </c>
      <c r="D725" s="41">
        <f t="shared" si="121"/>
        <v>0</v>
      </c>
      <c r="E725" s="42" t="s">
        <v>15</v>
      </c>
      <c r="F725" s="46"/>
      <c r="G725" s="43">
        <f t="shared" si="122"/>
        <v>0</v>
      </c>
      <c r="H725" s="46"/>
      <c r="I725" s="43">
        <f t="shared" si="123"/>
        <v>0</v>
      </c>
      <c r="J725" s="43">
        <f t="shared" si="124"/>
        <v>0</v>
      </c>
      <c r="K725" s="42" t="s">
        <v>15</v>
      </c>
      <c r="L725" s="46"/>
      <c r="M725" s="43">
        <f t="shared" si="125"/>
        <v>0</v>
      </c>
      <c r="N725" s="46"/>
      <c r="O725" s="43">
        <f t="shared" si="126"/>
        <v>0</v>
      </c>
      <c r="P725" s="43">
        <f t="shared" si="127"/>
        <v>0</v>
      </c>
      <c r="Q725" s="44" t="s">
        <v>94</v>
      </c>
      <c r="R725" s="46" t="s">
        <v>45</v>
      </c>
      <c r="S725" s="43">
        <v>0</v>
      </c>
      <c r="T725" s="46"/>
      <c r="U725" s="43">
        <v>0</v>
      </c>
      <c r="V725" s="46"/>
      <c r="W725" s="46" t="str">
        <f t="shared" si="128"/>
        <v>0.00000</v>
      </c>
      <c r="X725" s="46" t="str">
        <f t="shared" si="129"/>
        <v>0.00000</v>
      </c>
      <c r="Y725" s="49">
        <v>0</v>
      </c>
      <c r="Z725" s="49">
        <f t="shared" si="130"/>
        <v>0</v>
      </c>
      <c r="AA725" s="46" t="str">
        <f t="shared" si="131"/>
        <v>NA</v>
      </c>
    </row>
    <row r="726" spans="1:27" hidden="1" x14ac:dyDescent="0.2">
      <c r="A726" s="47">
        <v>44129</v>
      </c>
      <c r="B726" s="49">
        <v>0</v>
      </c>
      <c r="C726" s="49">
        <v>0</v>
      </c>
      <c r="D726" s="41">
        <f t="shared" si="121"/>
        <v>0</v>
      </c>
      <c r="E726" s="42" t="s">
        <v>15</v>
      </c>
      <c r="F726" s="46"/>
      <c r="G726" s="43">
        <f t="shared" si="122"/>
        <v>0</v>
      </c>
      <c r="H726" s="46"/>
      <c r="I726" s="43">
        <f t="shared" si="123"/>
        <v>0</v>
      </c>
      <c r="J726" s="43">
        <f t="shared" si="124"/>
        <v>0</v>
      </c>
      <c r="K726" s="42" t="s">
        <v>15</v>
      </c>
      <c r="L726" s="46"/>
      <c r="M726" s="43">
        <f t="shared" si="125"/>
        <v>0</v>
      </c>
      <c r="N726" s="46"/>
      <c r="O726" s="43">
        <f t="shared" si="126"/>
        <v>0</v>
      </c>
      <c r="P726" s="43">
        <f t="shared" si="127"/>
        <v>0</v>
      </c>
      <c r="Q726" s="44" t="s">
        <v>94</v>
      </c>
      <c r="R726" s="46" t="s">
        <v>45</v>
      </c>
      <c r="S726" s="43">
        <v>0</v>
      </c>
      <c r="T726" s="46"/>
      <c r="U726" s="43">
        <v>0</v>
      </c>
      <c r="V726" s="46"/>
      <c r="W726" s="46" t="str">
        <f t="shared" si="128"/>
        <v>0.00000</v>
      </c>
      <c r="X726" s="46" t="str">
        <f t="shared" si="129"/>
        <v>0.00000</v>
      </c>
      <c r="Y726" s="49">
        <v>0</v>
      </c>
      <c r="Z726" s="49">
        <f t="shared" si="130"/>
        <v>0</v>
      </c>
      <c r="AA726" s="46" t="str">
        <f t="shared" si="131"/>
        <v>NA</v>
      </c>
    </row>
    <row r="727" spans="1:27" hidden="1" x14ac:dyDescent="0.2">
      <c r="A727" s="47">
        <v>44130</v>
      </c>
      <c r="B727" s="49">
        <v>0</v>
      </c>
      <c r="C727" s="49">
        <v>0</v>
      </c>
      <c r="D727" s="41">
        <f t="shared" si="121"/>
        <v>0</v>
      </c>
      <c r="E727" s="42" t="s">
        <v>15</v>
      </c>
      <c r="F727" s="46"/>
      <c r="G727" s="43">
        <f t="shared" si="122"/>
        <v>0</v>
      </c>
      <c r="H727" s="46"/>
      <c r="I727" s="43">
        <f t="shared" si="123"/>
        <v>0</v>
      </c>
      <c r="J727" s="43">
        <f t="shared" si="124"/>
        <v>0</v>
      </c>
      <c r="K727" s="42" t="s">
        <v>15</v>
      </c>
      <c r="L727" s="46"/>
      <c r="M727" s="43">
        <f t="shared" si="125"/>
        <v>0</v>
      </c>
      <c r="N727" s="46"/>
      <c r="O727" s="43">
        <f t="shared" si="126"/>
        <v>0</v>
      </c>
      <c r="P727" s="43">
        <f t="shared" si="127"/>
        <v>0</v>
      </c>
      <c r="Q727" s="44" t="s">
        <v>45</v>
      </c>
      <c r="R727" s="46" t="s">
        <v>45</v>
      </c>
      <c r="S727" s="43">
        <v>0</v>
      </c>
      <c r="T727" s="46"/>
      <c r="U727" s="43">
        <v>0</v>
      </c>
      <c r="V727" s="46"/>
      <c r="W727" s="46" t="str">
        <f t="shared" si="128"/>
        <v>0.00000</v>
      </c>
      <c r="X727" s="46" t="str">
        <f t="shared" si="129"/>
        <v>0.00000</v>
      </c>
      <c r="Y727" s="49">
        <v>0</v>
      </c>
      <c r="Z727" s="49">
        <f t="shared" si="130"/>
        <v>0</v>
      </c>
      <c r="AA727" s="46" t="str">
        <f t="shared" si="131"/>
        <v>NA</v>
      </c>
    </row>
    <row r="728" spans="1:27" hidden="1" x14ac:dyDescent="0.2">
      <c r="A728" s="47">
        <v>44131</v>
      </c>
      <c r="B728" s="49">
        <v>0</v>
      </c>
      <c r="C728" s="49">
        <v>0</v>
      </c>
      <c r="D728" s="41">
        <f t="shared" si="121"/>
        <v>0</v>
      </c>
      <c r="E728" s="42" t="s">
        <v>15</v>
      </c>
      <c r="F728" s="46"/>
      <c r="G728" s="43">
        <f t="shared" si="122"/>
        <v>0</v>
      </c>
      <c r="H728" s="46"/>
      <c r="I728" s="43">
        <f t="shared" si="123"/>
        <v>0</v>
      </c>
      <c r="J728" s="43">
        <f t="shared" si="124"/>
        <v>0</v>
      </c>
      <c r="K728" s="42" t="s">
        <v>15</v>
      </c>
      <c r="L728" s="46"/>
      <c r="M728" s="43">
        <f t="shared" si="125"/>
        <v>0</v>
      </c>
      <c r="N728" s="46"/>
      <c r="O728" s="43">
        <f t="shared" si="126"/>
        <v>0</v>
      </c>
      <c r="P728" s="43">
        <f t="shared" si="127"/>
        <v>0</v>
      </c>
      <c r="Q728" s="44" t="s">
        <v>45</v>
      </c>
      <c r="R728" s="46" t="s">
        <v>45</v>
      </c>
      <c r="S728" s="43">
        <v>0</v>
      </c>
      <c r="T728" s="46"/>
      <c r="U728" s="43">
        <v>0</v>
      </c>
      <c r="V728" s="46"/>
      <c r="W728" s="46" t="str">
        <f t="shared" si="128"/>
        <v>0.00000</v>
      </c>
      <c r="X728" s="46" t="str">
        <f t="shared" si="129"/>
        <v>0.00000</v>
      </c>
      <c r="Y728" s="49">
        <v>0</v>
      </c>
      <c r="Z728" s="49">
        <f t="shared" si="130"/>
        <v>0</v>
      </c>
      <c r="AA728" s="46" t="str">
        <f t="shared" si="131"/>
        <v>NA</v>
      </c>
    </row>
    <row r="729" spans="1:27" hidden="1" x14ac:dyDescent="0.2">
      <c r="A729" s="47">
        <v>44132</v>
      </c>
      <c r="B729" s="49">
        <v>0</v>
      </c>
      <c r="C729" s="49">
        <v>0</v>
      </c>
      <c r="D729" s="41">
        <f t="shared" si="121"/>
        <v>0</v>
      </c>
      <c r="E729" s="42" t="s">
        <v>15</v>
      </c>
      <c r="F729" s="46"/>
      <c r="G729" s="43">
        <f t="shared" si="122"/>
        <v>0</v>
      </c>
      <c r="H729" s="46"/>
      <c r="I729" s="43">
        <f t="shared" si="123"/>
        <v>0</v>
      </c>
      <c r="J729" s="43">
        <f t="shared" si="124"/>
        <v>0</v>
      </c>
      <c r="K729" s="42" t="s">
        <v>15</v>
      </c>
      <c r="L729" s="46"/>
      <c r="M729" s="43">
        <f t="shared" si="125"/>
        <v>0</v>
      </c>
      <c r="N729" s="46"/>
      <c r="O729" s="43">
        <f t="shared" si="126"/>
        <v>0</v>
      </c>
      <c r="P729" s="43">
        <f t="shared" si="127"/>
        <v>0</v>
      </c>
      <c r="Q729" s="44" t="s">
        <v>45</v>
      </c>
      <c r="R729" s="46" t="s">
        <v>45</v>
      </c>
      <c r="S729" s="43">
        <v>0</v>
      </c>
      <c r="T729" s="46"/>
      <c r="U729" s="43">
        <v>0</v>
      </c>
      <c r="V729" s="46"/>
      <c r="W729" s="46" t="str">
        <f t="shared" si="128"/>
        <v>0.00000</v>
      </c>
      <c r="X729" s="46" t="str">
        <f t="shared" si="129"/>
        <v>0.00000</v>
      </c>
      <c r="Y729" s="49">
        <v>0</v>
      </c>
      <c r="Z729" s="49">
        <f t="shared" si="130"/>
        <v>0</v>
      </c>
      <c r="AA729" s="46" t="str">
        <f t="shared" si="131"/>
        <v>NA</v>
      </c>
    </row>
    <row r="730" spans="1:27" hidden="1" x14ac:dyDescent="0.2">
      <c r="A730" s="47">
        <v>44133</v>
      </c>
      <c r="B730" s="49">
        <v>0</v>
      </c>
      <c r="C730" s="49">
        <v>0</v>
      </c>
      <c r="D730" s="41">
        <f t="shared" si="121"/>
        <v>0</v>
      </c>
      <c r="E730" s="42" t="s">
        <v>15</v>
      </c>
      <c r="F730" s="46"/>
      <c r="G730" s="43">
        <f t="shared" si="122"/>
        <v>0</v>
      </c>
      <c r="H730" s="46"/>
      <c r="I730" s="43">
        <f t="shared" si="123"/>
        <v>0</v>
      </c>
      <c r="J730" s="43">
        <f t="shared" si="124"/>
        <v>0</v>
      </c>
      <c r="K730" s="42" t="s">
        <v>15</v>
      </c>
      <c r="L730" s="46"/>
      <c r="M730" s="43">
        <f t="shared" si="125"/>
        <v>0</v>
      </c>
      <c r="N730" s="46"/>
      <c r="O730" s="43">
        <f t="shared" si="126"/>
        <v>0</v>
      </c>
      <c r="P730" s="43">
        <f t="shared" si="127"/>
        <v>0</v>
      </c>
      <c r="Q730" s="44" t="s">
        <v>45</v>
      </c>
      <c r="R730" s="46" t="s">
        <v>45</v>
      </c>
      <c r="S730" s="43">
        <v>0</v>
      </c>
      <c r="T730" s="46"/>
      <c r="U730" s="43">
        <v>0</v>
      </c>
      <c r="V730" s="46"/>
      <c r="W730" s="46" t="str">
        <f t="shared" si="128"/>
        <v>0.00000</v>
      </c>
      <c r="X730" s="46" t="str">
        <f t="shared" si="129"/>
        <v>0.00000</v>
      </c>
      <c r="Y730" s="49">
        <v>0</v>
      </c>
      <c r="Z730" s="49">
        <f t="shared" si="130"/>
        <v>0</v>
      </c>
      <c r="AA730" s="46" t="str">
        <f t="shared" si="131"/>
        <v>NA</v>
      </c>
    </row>
    <row r="731" spans="1:27" hidden="1" x14ac:dyDescent="0.2">
      <c r="A731" s="47">
        <v>44134</v>
      </c>
      <c r="B731" s="49">
        <v>0</v>
      </c>
      <c r="C731" s="49">
        <v>0</v>
      </c>
      <c r="D731" s="41">
        <f t="shared" si="121"/>
        <v>0</v>
      </c>
      <c r="E731" s="42" t="s">
        <v>15</v>
      </c>
      <c r="F731" s="46"/>
      <c r="G731" s="43">
        <f t="shared" si="122"/>
        <v>0</v>
      </c>
      <c r="H731" s="46"/>
      <c r="I731" s="43">
        <f t="shared" si="123"/>
        <v>0</v>
      </c>
      <c r="J731" s="43">
        <f t="shared" si="124"/>
        <v>0</v>
      </c>
      <c r="K731" s="42" t="s">
        <v>15</v>
      </c>
      <c r="L731" s="46"/>
      <c r="M731" s="43">
        <f t="shared" si="125"/>
        <v>0</v>
      </c>
      <c r="N731" s="46"/>
      <c r="O731" s="43">
        <f t="shared" si="126"/>
        <v>0</v>
      </c>
      <c r="P731" s="43">
        <f t="shared" si="127"/>
        <v>0</v>
      </c>
      <c r="Q731" s="44" t="s">
        <v>45</v>
      </c>
      <c r="R731" s="46" t="s">
        <v>45</v>
      </c>
      <c r="S731" s="43">
        <v>0</v>
      </c>
      <c r="T731" s="46"/>
      <c r="U731" s="43">
        <v>0</v>
      </c>
      <c r="V731" s="46"/>
      <c r="W731" s="46" t="str">
        <f t="shared" si="128"/>
        <v>0.00000</v>
      </c>
      <c r="X731" s="46" t="str">
        <f t="shared" si="129"/>
        <v>0.00000</v>
      </c>
      <c r="Y731" s="49">
        <v>0</v>
      </c>
      <c r="Z731" s="49">
        <f t="shared" si="130"/>
        <v>0</v>
      </c>
      <c r="AA731" s="46" t="str">
        <f t="shared" si="131"/>
        <v>NA</v>
      </c>
    </row>
    <row r="732" spans="1:27" hidden="1" x14ac:dyDescent="0.2">
      <c r="A732" s="47">
        <v>44135</v>
      </c>
      <c r="B732" s="49">
        <v>0</v>
      </c>
      <c r="C732" s="49">
        <v>0</v>
      </c>
      <c r="D732" s="41">
        <f t="shared" si="121"/>
        <v>0</v>
      </c>
      <c r="E732" s="42" t="s">
        <v>15</v>
      </c>
      <c r="F732" s="46"/>
      <c r="G732" s="43">
        <f t="shared" si="122"/>
        <v>0</v>
      </c>
      <c r="H732" s="46"/>
      <c r="I732" s="43">
        <f t="shared" si="123"/>
        <v>0</v>
      </c>
      <c r="J732" s="43">
        <f t="shared" si="124"/>
        <v>0</v>
      </c>
      <c r="K732" s="42" t="s">
        <v>15</v>
      </c>
      <c r="L732" s="46"/>
      <c r="M732" s="43">
        <f t="shared" si="125"/>
        <v>0</v>
      </c>
      <c r="N732" s="46"/>
      <c r="O732" s="43">
        <f t="shared" si="126"/>
        <v>0</v>
      </c>
      <c r="P732" s="43">
        <f t="shared" si="127"/>
        <v>0</v>
      </c>
      <c r="Q732" s="44" t="s">
        <v>94</v>
      </c>
      <c r="R732" s="46" t="s">
        <v>45</v>
      </c>
      <c r="S732" s="43">
        <v>0</v>
      </c>
      <c r="T732" s="46"/>
      <c r="U732" s="43">
        <v>0</v>
      </c>
      <c r="V732" s="46"/>
      <c r="W732" s="46" t="str">
        <f t="shared" si="128"/>
        <v>0.00000</v>
      </c>
      <c r="X732" s="46" t="str">
        <f t="shared" si="129"/>
        <v>0.00000</v>
      </c>
      <c r="Y732" s="49">
        <v>0</v>
      </c>
      <c r="Z732" s="49">
        <f t="shared" si="130"/>
        <v>0</v>
      </c>
      <c r="AA732" s="46" t="str">
        <f t="shared" si="131"/>
        <v>NA</v>
      </c>
    </row>
    <row r="733" spans="1:27" hidden="1" x14ac:dyDescent="0.2">
      <c r="A733" s="47">
        <v>44136</v>
      </c>
      <c r="B733" s="49">
        <v>0</v>
      </c>
      <c r="C733" s="49">
        <v>0</v>
      </c>
      <c r="D733" s="41">
        <f t="shared" si="121"/>
        <v>0</v>
      </c>
      <c r="E733" s="42" t="s">
        <v>15</v>
      </c>
      <c r="F733" s="46"/>
      <c r="G733" s="43">
        <f t="shared" si="122"/>
        <v>0</v>
      </c>
      <c r="H733" s="46"/>
      <c r="I733" s="43">
        <f t="shared" si="123"/>
        <v>0</v>
      </c>
      <c r="J733" s="43">
        <f t="shared" si="124"/>
        <v>0</v>
      </c>
      <c r="K733" s="42" t="s">
        <v>15</v>
      </c>
      <c r="L733" s="46"/>
      <c r="M733" s="43">
        <f t="shared" si="125"/>
        <v>0</v>
      </c>
      <c r="N733" s="46"/>
      <c r="O733" s="43">
        <f t="shared" si="126"/>
        <v>0</v>
      </c>
      <c r="P733" s="43">
        <f t="shared" si="127"/>
        <v>0</v>
      </c>
      <c r="Q733" s="44" t="s">
        <v>94</v>
      </c>
      <c r="R733" s="46" t="s">
        <v>45</v>
      </c>
      <c r="S733" s="43">
        <v>0</v>
      </c>
      <c r="T733" s="46"/>
      <c r="U733" s="43">
        <v>0</v>
      </c>
      <c r="V733" s="46"/>
      <c r="W733" s="46" t="str">
        <f t="shared" si="128"/>
        <v>0.00000</v>
      </c>
      <c r="X733" s="46" t="str">
        <f t="shared" si="129"/>
        <v>0.00000</v>
      </c>
      <c r="Y733" s="49">
        <v>0</v>
      </c>
      <c r="Z733" s="49">
        <f t="shared" si="130"/>
        <v>0</v>
      </c>
      <c r="AA733" s="46" t="str">
        <f t="shared" si="131"/>
        <v>NA</v>
      </c>
    </row>
    <row r="734" spans="1:27" hidden="1" x14ac:dyDescent="0.2">
      <c r="A734" s="47">
        <v>44137</v>
      </c>
      <c r="B734" s="49">
        <v>0</v>
      </c>
      <c r="C734" s="49">
        <v>0</v>
      </c>
      <c r="D734" s="41">
        <f t="shared" si="121"/>
        <v>0</v>
      </c>
      <c r="E734" s="42" t="s">
        <v>15</v>
      </c>
      <c r="F734" s="46"/>
      <c r="G734" s="43">
        <f t="shared" si="122"/>
        <v>0</v>
      </c>
      <c r="H734" s="46"/>
      <c r="I734" s="43">
        <f t="shared" si="123"/>
        <v>0</v>
      </c>
      <c r="J734" s="43">
        <f t="shared" si="124"/>
        <v>0</v>
      </c>
      <c r="K734" s="42" t="s">
        <v>15</v>
      </c>
      <c r="L734" s="46"/>
      <c r="M734" s="43">
        <f t="shared" si="125"/>
        <v>0</v>
      </c>
      <c r="N734" s="46"/>
      <c r="O734" s="43">
        <f t="shared" si="126"/>
        <v>0</v>
      </c>
      <c r="P734" s="43">
        <f t="shared" si="127"/>
        <v>0</v>
      </c>
      <c r="Q734" s="44" t="s">
        <v>45</v>
      </c>
      <c r="R734" s="46" t="s">
        <v>45</v>
      </c>
      <c r="S734" s="43">
        <v>0</v>
      </c>
      <c r="T734" s="46"/>
      <c r="U734" s="43">
        <v>0</v>
      </c>
      <c r="V734" s="46"/>
      <c r="W734" s="46" t="str">
        <f t="shared" si="128"/>
        <v>0.00000</v>
      </c>
      <c r="X734" s="46" t="str">
        <f t="shared" si="129"/>
        <v>0.00000</v>
      </c>
      <c r="Y734" s="49">
        <v>0</v>
      </c>
      <c r="Z734" s="49">
        <f t="shared" si="130"/>
        <v>0</v>
      </c>
      <c r="AA734" s="46" t="str">
        <f t="shared" si="131"/>
        <v>NA</v>
      </c>
    </row>
    <row r="735" spans="1:27" hidden="1" x14ac:dyDescent="0.2">
      <c r="A735" s="47">
        <v>44138</v>
      </c>
      <c r="B735" s="49">
        <v>0</v>
      </c>
      <c r="C735" s="49">
        <v>0</v>
      </c>
      <c r="D735" s="41">
        <f t="shared" si="121"/>
        <v>0</v>
      </c>
      <c r="E735" s="42" t="s">
        <v>15</v>
      </c>
      <c r="F735" s="46"/>
      <c r="G735" s="43">
        <f t="shared" si="122"/>
        <v>0</v>
      </c>
      <c r="H735" s="46"/>
      <c r="I735" s="43">
        <f t="shared" si="123"/>
        <v>0</v>
      </c>
      <c r="J735" s="43">
        <f t="shared" si="124"/>
        <v>0</v>
      </c>
      <c r="K735" s="42" t="s">
        <v>15</v>
      </c>
      <c r="L735" s="46"/>
      <c r="M735" s="43">
        <f t="shared" si="125"/>
        <v>0</v>
      </c>
      <c r="N735" s="46"/>
      <c r="O735" s="43">
        <f t="shared" si="126"/>
        <v>0</v>
      </c>
      <c r="P735" s="43">
        <f t="shared" si="127"/>
        <v>0</v>
      </c>
      <c r="Q735" s="44" t="s">
        <v>45</v>
      </c>
      <c r="R735" s="46" t="s">
        <v>45</v>
      </c>
      <c r="S735" s="43">
        <v>0</v>
      </c>
      <c r="T735" s="46"/>
      <c r="U735" s="43">
        <v>0</v>
      </c>
      <c r="V735" s="46"/>
      <c r="W735" s="46" t="str">
        <f t="shared" si="128"/>
        <v>0.00000</v>
      </c>
      <c r="X735" s="46" t="str">
        <f t="shared" si="129"/>
        <v>0.00000</v>
      </c>
      <c r="Y735" s="49">
        <v>0</v>
      </c>
      <c r="Z735" s="49">
        <f t="shared" si="130"/>
        <v>0</v>
      </c>
      <c r="AA735" s="46" t="str">
        <f t="shared" si="131"/>
        <v>NA</v>
      </c>
    </row>
    <row r="736" spans="1:27" hidden="1" x14ac:dyDescent="0.2">
      <c r="A736" s="47">
        <v>44139</v>
      </c>
      <c r="B736" s="49">
        <v>0</v>
      </c>
      <c r="C736" s="49">
        <v>0</v>
      </c>
      <c r="D736" s="41">
        <f t="shared" si="121"/>
        <v>0</v>
      </c>
      <c r="E736" s="42" t="s">
        <v>15</v>
      </c>
      <c r="F736" s="46"/>
      <c r="G736" s="43">
        <f t="shared" si="122"/>
        <v>0</v>
      </c>
      <c r="H736" s="46"/>
      <c r="I736" s="43">
        <f t="shared" si="123"/>
        <v>0</v>
      </c>
      <c r="J736" s="43">
        <f t="shared" si="124"/>
        <v>0</v>
      </c>
      <c r="K736" s="42" t="s">
        <v>15</v>
      </c>
      <c r="L736" s="46"/>
      <c r="M736" s="43">
        <f t="shared" si="125"/>
        <v>0</v>
      </c>
      <c r="N736" s="46"/>
      <c r="O736" s="43">
        <f t="shared" si="126"/>
        <v>0</v>
      </c>
      <c r="P736" s="43">
        <f t="shared" si="127"/>
        <v>0</v>
      </c>
      <c r="Q736" s="44" t="s">
        <v>45</v>
      </c>
      <c r="R736" s="46" t="s">
        <v>45</v>
      </c>
      <c r="S736" s="43">
        <v>0</v>
      </c>
      <c r="T736" s="46"/>
      <c r="U736" s="43">
        <v>0</v>
      </c>
      <c r="V736" s="46"/>
      <c r="W736" s="46" t="str">
        <f t="shared" si="128"/>
        <v>0.00000</v>
      </c>
      <c r="X736" s="46" t="str">
        <f t="shared" si="129"/>
        <v>0.00000</v>
      </c>
      <c r="Y736" s="49">
        <v>0</v>
      </c>
      <c r="Z736" s="49">
        <f t="shared" si="130"/>
        <v>0</v>
      </c>
      <c r="AA736" s="46" t="str">
        <f t="shared" si="131"/>
        <v>NA</v>
      </c>
    </row>
    <row r="737" spans="1:27" hidden="1" x14ac:dyDescent="0.2">
      <c r="A737" s="47">
        <v>44140</v>
      </c>
      <c r="B737" s="49">
        <v>0</v>
      </c>
      <c r="C737" s="49">
        <v>0</v>
      </c>
      <c r="D737" s="41">
        <f t="shared" si="121"/>
        <v>0</v>
      </c>
      <c r="E737" s="42" t="s">
        <v>15</v>
      </c>
      <c r="F737" s="46"/>
      <c r="G737" s="43">
        <f t="shared" si="122"/>
        <v>0</v>
      </c>
      <c r="H737" s="46"/>
      <c r="I737" s="43">
        <f t="shared" si="123"/>
        <v>0</v>
      </c>
      <c r="J737" s="43">
        <f t="shared" si="124"/>
        <v>0</v>
      </c>
      <c r="K737" s="42" t="s">
        <v>15</v>
      </c>
      <c r="L737" s="46"/>
      <c r="M737" s="43">
        <f t="shared" si="125"/>
        <v>0</v>
      </c>
      <c r="N737" s="46"/>
      <c r="O737" s="43">
        <f t="shared" si="126"/>
        <v>0</v>
      </c>
      <c r="P737" s="43">
        <f t="shared" si="127"/>
        <v>0</v>
      </c>
      <c r="Q737" s="44" t="s">
        <v>45</v>
      </c>
      <c r="R737" s="46" t="s">
        <v>45</v>
      </c>
      <c r="S737" s="43">
        <v>0</v>
      </c>
      <c r="T737" s="46"/>
      <c r="U737" s="43">
        <v>0</v>
      </c>
      <c r="V737" s="46"/>
      <c r="W737" s="46" t="str">
        <f t="shared" si="128"/>
        <v>0.00000</v>
      </c>
      <c r="X737" s="46" t="str">
        <f t="shared" si="129"/>
        <v>0.00000</v>
      </c>
      <c r="Y737" s="49">
        <v>0</v>
      </c>
      <c r="Z737" s="49">
        <f t="shared" si="130"/>
        <v>0</v>
      </c>
      <c r="AA737" s="46" t="str">
        <f t="shared" si="131"/>
        <v>NA</v>
      </c>
    </row>
    <row r="738" spans="1:27" hidden="1" x14ac:dyDescent="0.2">
      <c r="A738" s="47">
        <v>44141</v>
      </c>
      <c r="B738" s="49">
        <v>0</v>
      </c>
      <c r="C738" s="49">
        <v>0</v>
      </c>
      <c r="D738" s="41">
        <f t="shared" si="121"/>
        <v>0</v>
      </c>
      <c r="E738" s="42" t="s">
        <v>15</v>
      </c>
      <c r="F738" s="46"/>
      <c r="G738" s="43">
        <f t="shared" si="122"/>
        <v>0</v>
      </c>
      <c r="H738" s="46"/>
      <c r="I738" s="43">
        <f t="shared" si="123"/>
        <v>0</v>
      </c>
      <c r="J738" s="43">
        <f t="shared" si="124"/>
        <v>0</v>
      </c>
      <c r="K738" s="42" t="s">
        <v>15</v>
      </c>
      <c r="L738" s="46"/>
      <c r="M738" s="43">
        <f t="shared" si="125"/>
        <v>0</v>
      </c>
      <c r="N738" s="46"/>
      <c r="O738" s="43">
        <f t="shared" si="126"/>
        <v>0</v>
      </c>
      <c r="P738" s="43">
        <f t="shared" si="127"/>
        <v>0</v>
      </c>
      <c r="Q738" s="44" t="s">
        <v>45</v>
      </c>
      <c r="R738" s="46" t="s">
        <v>45</v>
      </c>
      <c r="S738" s="43">
        <v>0</v>
      </c>
      <c r="T738" s="46"/>
      <c r="U738" s="43">
        <v>0</v>
      </c>
      <c r="V738" s="46"/>
      <c r="W738" s="46" t="str">
        <f t="shared" si="128"/>
        <v>0.00000</v>
      </c>
      <c r="X738" s="46" t="str">
        <f t="shared" si="129"/>
        <v>0.00000</v>
      </c>
      <c r="Y738" s="49">
        <v>0</v>
      </c>
      <c r="Z738" s="49">
        <f t="shared" si="130"/>
        <v>0</v>
      </c>
      <c r="AA738" s="46" t="str">
        <f t="shared" si="131"/>
        <v>NA</v>
      </c>
    </row>
    <row r="739" spans="1:27" hidden="1" x14ac:dyDescent="0.2">
      <c r="A739" s="47">
        <v>44142</v>
      </c>
      <c r="B739" s="49">
        <v>0</v>
      </c>
      <c r="C739" s="49">
        <v>0</v>
      </c>
      <c r="D739" s="41">
        <f t="shared" si="121"/>
        <v>0</v>
      </c>
      <c r="E739" s="42" t="s">
        <v>15</v>
      </c>
      <c r="F739" s="46"/>
      <c r="G739" s="43">
        <f t="shared" si="122"/>
        <v>0</v>
      </c>
      <c r="H739" s="46"/>
      <c r="I739" s="43">
        <f t="shared" si="123"/>
        <v>0</v>
      </c>
      <c r="J739" s="43">
        <f t="shared" si="124"/>
        <v>0</v>
      </c>
      <c r="K739" s="42" t="s">
        <v>15</v>
      </c>
      <c r="L739" s="46"/>
      <c r="M739" s="43">
        <f t="shared" si="125"/>
        <v>0</v>
      </c>
      <c r="N739" s="46"/>
      <c r="O739" s="43">
        <f t="shared" si="126"/>
        <v>0</v>
      </c>
      <c r="P739" s="43">
        <f t="shared" si="127"/>
        <v>0</v>
      </c>
      <c r="Q739" s="44" t="s">
        <v>94</v>
      </c>
      <c r="R739" s="46" t="s">
        <v>45</v>
      </c>
      <c r="S739" s="43">
        <v>0</v>
      </c>
      <c r="T739" s="46"/>
      <c r="U739" s="43">
        <v>0</v>
      </c>
      <c r="V739" s="46"/>
      <c r="W739" s="46" t="str">
        <f t="shared" si="128"/>
        <v>0.00000</v>
      </c>
      <c r="X739" s="46" t="str">
        <f t="shared" si="129"/>
        <v>0.00000</v>
      </c>
      <c r="Y739" s="49">
        <v>0</v>
      </c>
      <c r="Z739" s="49">
        <f t="shared" si="130"/>
        <v>0</v>
      </c>
      <c r="AA739" s="46" t="str">
        <f t="shared" si="131"/>
        <v>NA</v>
      </c>
    </row>
    <row r="740" spans="1:27" hidden="1" x14ac:dyDescent="0.2">
      <c r="A740" s="47">
        <v>44143</v>
      </c>
      <c r="B740" s="49">
        <v>0</v>
      </c>
      <c r="C740" s="49">
        <v>0</v>
      </c>
      <c r="D740" s="41">
        <f t="shared" si="121"/>
        <v>0</v>
      </c>
      <c r="E740" s="42" t="s">
        <v>15</v>
      </c>
      <c r="F740" s="46"/>
      <c r="G740" s="43">
        <f t="shared" si="122"/>
        <v>0</v>
      </c>
      <c r="H740" s="46"/>
      <c r="I740" s="43">
        <f t="shared" si="123"/>
        <v>0</v>
      </c>
      <c r="J740" s="43">
        <f t="shared" si="124"/>
        <v>0</v>
      </c>
      <c r="K740" s="42" t="s">
        <v>15</v>
      </c>
      <c r="L740" s="46"/>
      <c r="M740" s="43">
        <f t="shared" si="125"/>
        <v>0</v>
      </c>
      <c r="N740" s="46"/>
      <c r="O740" s="43">
        <f t="shared" si="126"/>
        <v>0</v>
      </c>
      <c r="P740" s="43">
        <f t="shared" si="127"/>
        <v>0</v>
      </c>
      <c r="Q740" s="44" t="s">
        <v>94</v>
      </c>
      <c r="R740" s="46" t="s">
        <v>45</v>
      </c>
      <c r="S740" s="43">
        <v>0</v>
      </c>
      <c r="T740" s="46"/>
      <c r="U740" s="43">
        <v>0</v>
      </c>
      <c r="V740" s="46"/>
      <c r="W740" s="46" t="str">
        <f t="shared" si="128"/>
        <v>0.00000</v>
      </c>
      <c r="X740" s="46" t="str">
        <f t="shared" si="129"/>
        <v>0.00000</v>
      </c>
      <c r="Y740" s="49">
        <v>0</v>
      </c>
      <c r="Z740" s="49">
        <f t="shared" si="130"/>
        <v>0</v>
      </c>
      <c r="AA740" s="46" t="str">
        <f t="shared" si="131"/>
        <v>NA</v>
      </c>
    </row>
    <row r="741" spans="1:27" hidden="1" x14ac:dyDescent="0.2">
      <c r="A741" s="47">
        <v>44144</v>
      </c>
      <c r="B741" s="49">
        <v>0</v>
      </c>
      <c r="C741" s="49">
        <v>0</v>
      </c>
      <c r="D741" s="41">
        <f t="shared" si="121"/>
        <v>0</v>
      </c>
      <c r="E741" s="42" t="s">
        <v>15</v>
      </c>
      <c r="F741" s="46"/>
      <c r="G741" s="43">
        <f t="shared" si="122"/>
        <v>0</v>
      </c>
      <c r="H741" s="46"/>
      <c r="I741" s="43">
        <f t="shared" si="123"/>
        <v>0</v>
      </c>
      <c r="J741" s="43">
        <f t="shared" si="124"/>
        <v>0</v>
      </c>
      <c r="K741" s="42" t="s">
        <v>15</v>
      </c>
      <c r="L741" s="46"/>
      <c r="M741" s="43">
        <f t="shared" si="125"/>
        <v>0</v>
      </c>
      <c r="N741" s="46"/>
      <c r="O741" s="43">
        <f t="shared" si="126"/>
        <v>0</v>
      </c>
      <c r="P741" s="43">
        <f t="shared" si="127"/>
        <v>0</v>
      </c>
      <c r="Q741" s="44" t="s">
        <v>45</v>
      </c>
      <c r="R741" s="46" t="s">
        <v>45</v>
      </c>
      <c r="S741" s="43">
        <v>0</v>
      </c>
      <c r="T741" s="46"/>
      <c r="U741" s="43">
        <v>0</v>
      </c>
      <c r="V741" s="46"/>
      <c r="W741" s="46" t="str">
        <f t="shared" si="128"/>
        <v>0.00000</v>
      </c>
      <c r="X741" s="46" t="str">
        <f t="shared" si="129"/>
        <v>0.00000</v>
      </c>
      <c r="Y741" s="49">
        <v>0</v>
      </c>
      <c r="Z741" s="49">
        <f t="shared" si="130"/>
        <v>0</v>
      </c>
      <c r="AA741" s="46" t="str">
        <f t="shared" si="131"/>
        <v>NA</v>
      </c>
    </row>
    <row r="742" spans="1:27" hidden="1" x14ac:dyDescent="0.2">
      <c r="A742" s="47">
        <v>44145</v>
      </c>
      <c r="B742" s="49">
        <v>0</v>
      </c>
      <c r="C742" s="49">
        <v>0</v>
      </c>
      <c r="D742" s="41">
        <f t="shared" si="121"/>
        <v>0</v>
      </c>
      <c r="E742" s="42" t="s">
        <v>15</v>
      </c>
      <c r="F742" s="46"/>
      <c r="G742" s="43">
        <f t="shared" si="122"/>
        <v>0</v>
      </c>
      <c r="H742" s="46"/>
      <c r="I742" s="43">
        <f t="shared" si="123"/>
        <v>0</v>
      </c>
      <c r="J742" s="43">
        <f t="shared" si="124"/>
        <v>0</v>
      </c>
      <c r="K742" s="42" t="s">
        <v>15</v>
      </c>
      <c r="L742" s="46"/>
      <c r="M742" s="43">
        <f t="shared" si="125"/>
        <v>0</v>
      </c>
      <c r="N742" s="46"/>
      <c r="O742" s="43">
        <f t="shared" si="126"/>
        <v>0</v>
      </c>
      <c r="P742" s="43">
        <f t="shared" si="127"/>
        <v>0</v>
      </c>
      <c r="Q742" s="44" t="s">
        <v>45</v>
      </c>
      <c r="R742" s="46" t="s">
        <v>45</v>
      </c>
      <c r="S742" s="43">
        <v>0</v>
      </c>
      <c r="T742" s="46"/>
      <c r="U742" s="43">
        <v>0</v>
      </c>
      <c r="V742" s="46"/>
      <c r="W742" s="46" t="str">
        <f t="shared" si="128"/>
        <v>0.00000</v>
      </c>
      <c r="X742" s="46" t="str">
        <f t="shared" si="129"/>
        <v>0.00000</v>
      </c>
      <c r="Y742" s="49">
        <v>0</v>
      </c>
      <c r="Z742" s="49">
        <f t="shared" si="130"/>
        <v>0</v>
      </c>
      <c r="AA742" s="46" t="str">
        <f t="shared" si="131"/>
        <v>NA</v>
      </c>
    </row>
    <row r="743" spans="1:27" hidden="1" x14ac:dyDescent="0.2">
      <c r="A743" s="47">
        <v>44146</v>
      </c>
      <c r="B743" s="49">
        <v>0</v>
      </c>
      <c r="C743" s="49">
        <v>0</v>
      </c>
      <c r="D743" s="41">
        <f t="shared" si="121"/>
        <v>0</v>
      </c>
      <c r="E743" s="42" t="s">
        <v>15</v>
      </c>
      <c r="F743" s="46"/>
      <c r="G743" s="43">
        <f t="shared" si="122"/>
        <v>0</v>
      </c>
      <c r="H743" s="46"/>
      <c r="I743" s="43">
        <f t="shared" si="123"/>
        <v>0</v>
      </c>
      <c r="J743" s="43">
        <f t="shared" si="124"/>
        <v>0</v>
      </c>
      <c r="K743" s="42" t="s">
        <v>15</v>
      </c>
      <c r="L743" s="46"/>
      <c r="M743" s="43">
        <f t="shared" si="125"/>
        <v>0</v>
      </c>
      <c r="N743" s="46"/>
      <c r="O743" s="43">
        <f t="shared" si="126"/>
        <v>0</v>
      </c>
      <c r="P743" s="43">
        <f t="shared" si="127"/>
        <v>0</v>
      </c>
      <c r="Q743" s="44" t="s">
        <v>45</v>
      </c>
      <c r="R743" s="46" t="s">
        <v>45</v>
      </c>
      <c r="S743" s="43">
        <v>0</v>
      </c>
      <c r="T743" s="46"/>
      <c r="U743" s="43">
        <v>0</v>
      </c>
      <c r="V743" s="46"/>
      <c r="W743" s="46" t="str">
        <f t="shared" si="128"/>
        <v>0.00000</v>
      </c>
      <c r="X743" s="46" t="str">
        <f t="shared" si="129"/>
        <v>0.00000</v>
      </c>
      <c r="Y743" s="49">
        <v>0</v>
      </c>
      <c r="Z743" s="49">
        <f t="shared" si="130"/>
        <v>0</v>
      </c>
      <c r="AA743" s="46" t="str">
        <f t="shared" si="131"/>
        <v>NA</v>
      </c>
    </row>
    <row r="744" spans="1:27" hidden="1" x14ac:dyDescent="0.2">
      <c r="A744" s="47">
        <v>44147</v>
      </c>
      <c r="B744" s="49">
        <v>0</v>
      </c>
      <c r="C744" s="49">
        <v>0</v>
      </c>
      <c r="D744" s="41">
        <f t="shared" si="121"/>
        <v>0</v>
      </c>
      <c r="E744" s="42" t="s">
        <v>15</v>
      </c>
      <c r="F744" s="46"/>
      <c r="G744" s="43">
        <f t="shared" si="122"/>
        <v>0</v>
      </c>
      <c r="H744" s="46"/>
      <c r="I744" s="43">
        <f t="shared" si="123"/>
        <v>0</v>
      </c>
      <c r="J744" s="43">
        <f t="shared" si="124"/>
        <v>0</v>
      </c>
      <c r="K744" s="42" t="s">
        <v>15</v>
      </c>
      <c r="L744" s="46"/>
      <c r="M744" s="43">
        <f t="shared" si="125"/>
        <v>0</v>
      </c>
      <c r="N744" s="46"/>
      <c r="O744" s="43">
        <f t="shared" si="126"/>
        <v>0</v>
      </c>
      <c r="P744" s="43">
        <f t="shared" si="127"/>
        <v>0</v>
      </c>
      <c r="Q744" s="44" t="s">
        <v>45</v>
      </c>
      <c r="R744" s="46" t="s">
        <v>45</v>
      </c>
      <c r="S744" s="43">
        <v>0</v>
      </c>
      <c r="T744" s="46"/>
      <c r="U744" s="43">
        <v>0</v>
      </c>
      <c r="V744" s="46"/>
      <c r="W744" s="46" t="str">
        <f t="shared" si="128"/>
        <v>0.00000</v>
      </c>
      <c r="X744" s="46" t="str">
        <f t="shared" si="129"/>
        <v>0.00000</v>
      </c>
      <c r="Y744" s="49">
        <v>0</v>
      </c>
      <c r="Z744" s="49">
        <f t="shared" si="130"/>
        <v>0</v>
      </c>
      <c r="AA744" s="46" t="str">
        <f t="shared" si="131"/>
        <v>NA</v>
      </c>
    </row>
    <row r="745" spans="1:27" hidden="1" x14ac:dyDescent="0.2">
      <c r="A745" s="47">
        <v>44148</v>
      </c>
      <c r="B745" s="49">
        <v>0</v>
      </c>
      <c r="C745" s="49">
        <v>0</v>
      </c>
      <c r="D745" s="41">
        <f t="shared" si="121"/>
        <v>0</v>
      </c>
      <c r="E745" s="42" t="s">
        <v>15</v>
      </c>
      <c r="F745" s="46"/>
      <c r="G745" s="43">
        <f t="shared" si="122"/>
        <v>0</v>
      </c>
      <c r="H745" s="46"/>
      <c r="I745" s="43">
        <f t="shared" si="123"/>
        <v>0</v>
      </c>
      <c r="J745" s="43">
        <f t="shared" si="124"/>
        <v>0</v>
      </c>
      <c r="K745" s="42" t="s">
        <v>15</v>
      </c>
      <c r="L745" s="46"/>
      <c r="M745" s="43">
        <f t="shared" si="125"/>
        <v>0</v>
      </c>
      <c r="N745" s="46"/>
      <c r="O745" s="43">
        <f t="shared" si="126"/>
        <v>0</v>
      </c>
      <c r="P745" s="43">
        <f t="shared" si="127"/>
        <v>0</v>
      </c>
      <c r="Q745" s="44" t="s">
        <v>45</v>
      </c>
      <c r="R745" s="46" t="s">
        <v>45</v>
      </c>
      <c r="S745" s="43">
        <v>0</v>
      </c>
      <c r="T745" s="46"/>
      <c r="U745" s="43">
        <v>0</v>
      </c>
      <c r="V745" s="46"/>
      <c r="W745" s="46" t="str">
        <f t="shared" si="128"/>
        <v>0.00000</v>
      </c>
      <c r="X745" s="46" t="str">
        <f t="shared" si="129"/>
        <v>0.00000</v>
      </c>
      <c r="Y745" s="49">
        <v>0</v>
      </c>
      <c r="Z745" s="49">
        <f t="shared" si="130"/>
        <v>0</v>
      </c>
      <c r="AA745" s="46" t="str">
        <f t="shared" si="131"/>
        <v>NA</v>
      </c>
    </row>
    <row r="746" spans="1:27" hidden="1" x14ac:dyDescent="0.2">
      <c r="A746" s="47">
        <v>44149</v>
      </c>
      <c r="B746" s="49">
        <v>0</v>
      </c>
      <c r="C746" s="49">
        <v>0</v>
      </c>
      <c r="D746" s="41">
        <f t="shared" si="121"/>
        <v>0</v>
      </c>
      <c r="E746" s="42" t="s">
        <v>15</v>
      </c>
      <c r="F746" s="46"/>
      <c r="G746" s="43">
        <f t="shared" si="122"/>
        <v>0</v>
      </c>
      <c r="H746" s="46"/>
      <c r="I746" s="43">
        <f t="shared" si="123"/>
        <v>0</v>
      </c>
      <c r="J746" s="43">
        <f t="shared" si="124"/>
        <v>0</v>
      </c>
      <c r="K746" s="42" t="s">
        <v>15</v>
      </c>
      <c r="L746" s="46"/>
      <c r="M746" s="43">
        <f t="shared" si="125"/>
        <v>0</v>
      </c>
      <c r="N746" s="46"/>
      <c r="O746" s="43">
        <f t="shared" si="126"/>
        <v>0</v>
      </c>
      <c r="P746" s="43">
        <f t="shared" si="127"/>
        <v>0</v>
      </c>
      <c r="Q746" s="44" t="s">
        <v>94</v>
      </c>
      <c r="R746" s="46" t="s">
        <v>45</v>
      </c>
      <c r="S746" s="43">
        <v>0</v>
      </c>
      <c r="T746" s="46"/>
      <c r="U746" s="43">
        <v>0</v>
      </c>
      <c r="V746" s="46"/>
      <c r="W746" s="46" t="str">
        <f t="shared" si="128"/>
        <v>0.00000</v>
      </c>
      <c r="X746" s="46" t="str">
        <f t="shared" si="129"/>
        <v>0.00000</v>
      </c>
      <c r="Y746" s="49">
        <v>0</v>
      </c>
      <c r="Z746" s="49">
        <f t="shared" si="130"/>
        <v>0</v>
      </c>
      <c r="AA746" s="46" t="str">
        <f t="shared" si="131"/>
        <v>NA</v>
      </c>
    </row>
    <row r="747" spans="1:27" hidden="1" x14ac:dyDescent="0.2">
      <c r="A747" s="47">
        <v>44150</v>
      </c>
      <c r="B747" s="49">
        <v>0</v>
      </c>
      <c r="C747" s="49">
        <v>0</v>
      </c>
      <c r="D747" s="41">
        <f t="shared" si="121"/>
        <v>0</v>
      </c>
      <c r="E747" s="42" t="s">
        <v>15</v>
      </c>
      <c r="F747" s="46"/>
      <c r="G747" s="43">
        <f t="shared" si="122"/>
        <v>0</v>
      </c>
      <c r="H747" s="46"/>
      <c r="I747" s="43">
        <f t="shared" si="123"/>
        <v>0</v>
      </c>
      <c r="J747" s="43">
        <f t="shared" si="124"/>
        <v>0</v>
      </c>
      <c r="K747" s="42" t="s">
        <v>15</v>
      </c>
      <c r="L747" s="46"/>
      <c r="M747" s="43">
        <f t="shared" si="125"/>
        <v>0</v>
      </c>
      <c r="N747" s="46"/>
      <c r="O747" s="43">
        <f t="shared" si="126"/>
        <v>0</v>
      </c>
      <c r="P747" s="43">
        <f t="shared" si="127"/>
        <v>0</v>
      </c>
      <c r="Q747" s="44" t="s">
        <v>94</v>
      </c>
      <c r="R747" s="46" t="s">
        <v>45</v>
      </c>
      <c r="S747" s="43">
        <v>0</v>
      </c>
      <c r="T747" s="46"/>
      <c r="U747" s="43">
        <v>0</v>
      </c>
      <c r="V747" s="46"/>
      <c r="W747" s="46" t="str">
        <f t="shared" si="128"/>
        <v>0.00000</v>
      </c>
      <c r="X747" s="46" t="str">
        <f t="shared" si="129"/>
        <v>0.00000</v>
      </c>
      <c r="Y747" s="49">
        <v>0</v>
      </c>
      <c r="Z747" s="49">
        <f t="shared" si="130"/>
        <v>0</v>
      </c>
      <c r="AA747" s="46" t="str">
        <f t="shared" si="131"/>
        <v>NA</v>
      </c>
    </row>
    <row r="748" spans="1:27" hidden="1" x14ac:dyDescent="0.2">
      <c r="A748" s="47">
        <v>44151</v>
      </c>
      <c r="B748" s="49">
        <v>0</v>
      </c>
      <c r="C748" s="49">
        <v>0</v>
      </c>
      <c r="D748" s="41">
        <f t="shared" si="121"/>
        <v>0</v>
      </c>
      <c r="E748" s="42" t="s">
        <v>15</v>
      </c>
      <c r="F748" s="46"/>
      <c r="G748" s="43">
        <f t="shared" si="122"/>
        <v>0</v>
      </c>
      <c r="H748" s="46"/>
      <c r="I748" s="43">
        <f t="shared" si="123"/>
        <v>0</v>
      </c>
      <c r="J748" s="43">
        <f t="shared" si="124"/>
        <v>0</v>
      </c>
      <c r="K748" s="42" t="s">
        <v>15</v>
      </c>
      <c r="L748" s="46"/>
      <c r="M748" s="43">
        <f t="shared" si="125"/>
        <v>0</v>
      </c>
      <c r="N748" s="46"/>
      <c r="O748" s="43">
        <f t="shared" si="126"/>
        <v>0</v>
      </c>
      <c r="P748" s="43">
        <f t="shared" si="127"/>
        <v>0</v>
      </c>
      <c r="Q748" s="44" t="s">
        <v>45</v>
      </c>
      <c r="R748" s="46" t="s">
        <v>45</v>
      </c>
      <c r="S748" s="43">
        <v>0</v>
      </c>
      <c r="T748" s="46"/>
      <c r="U748" s="43">
        <v>0</v>
      </c>
      <c r="V748" s="46"/>
      <c r="W748" s="46" t="str">
        <f t="shared" si="128"/>
        <v>0.00000</v>
      </c>
      <c r="X748" s="46" t="str">
        <f t="shared" si="129"/>
        <v>0.00000</v>
      </c>
      <c r="Y748" s="49">
        <v>0</v>
      </c>
      <c r="Z748" s="49">
        <f t="shared" si="130"/>
        <v>0</v>
      </c>
      <c r="AA748" s="46" t="str">
        <f t="shared" si="131"/>
        <v>NA</v>
      </c>
    </row>
    <row r="749" spans="1:27" hidden="1" x14ac:dyDescent="0.2">
      <c r="A749" s="47">
        <v>44152</v>
      </c>
      <c r="B749" s="49">
        <v>0</v>
      </c>
      <c r="C749" s="49">
        <v>0</v>
      </c>
      <c r="D749" s="41">
        <f t="shared" si="121"/>
        <v>0</v>
      </c>
      <c r="E749" s="42" t="s">
        <v>15</v>
      </c>
      <c r="F749" s="46"/>
      <c r="G749" s="43">
        <f t="shared" si="122"/>
        <v>0</v>
      </c>
      <c r="H749" s="46"/>
      <c r="I749" s="43">
        <f t="shared" si="123"/>
        <v>0</v>
      </c>
      <c r="J749" s="43">
        <f t="shared" si="124"/>
        <v>0</v>
      </c>
      <c r="K749" s="42" t="s">
        <v>15</v>
      </c>
      <c r="L749" s="46"/>
      <c r="M749" s="43">
        <f t="shared" si="125"/>
        <v>0</v>
      </c>
      <c r="N749" s="46"/>
      <c r="O749" s="43">
        <f t="shared" si="126"/>
        <v>0</v>
      </c>
      <c r="P749" s="43">
        <f t="shared" si="127"/>
        <v>0</v>
      </c>
      <c r="Q749" s="44" t="s">
        <v>45</v>
      </c>
      <c r="R749" s="46" t="s">
        <v>45</v>
      </c>
      <c r="S749" s="43">
        <v>0</v>
      </c>
      <c r="T749" s="46"/>
      <c r="U749" s="43">
        <v>0</v>
      </c>
      <c r="V749" s="46"/>
      <c r="W749" s="46" t="str">
        <f t="shared" si="128"/>
        <v>0.00000</v>
      </c>
      <c r="X749" s="46" t="str">
        <f t="shared" si="129"/>
        <v>0.00000</v>
      </c>
      <c r="Y749" s="49">
        <v>0</v>
      </c>
      <c r="Z749" s="49">
        <f t="shared" si="130"/>
        <v>0</v>
      </c>
      <c r="AA749" s="46" t="str">
        <f t="shared" si="131"/>
        <v>NA</v>
      </c>
    </row>
    <row r="750" spans="1:27" hidden="1" x14ac:dyDescent="0.2">
      <c r="A750" s="47">
        <v>44153</v>
      </c>
      <c r="B750" s="49">
        <v>0</v>
      </c>
      <c r="C750" s="49">
        <v>0</v>
      </c>
      <c r="D750" s="41">
        <f t="shared" si="121"/>
        <v>0</v>
      </c>
      <c r="E750" s="42" t="s">
        <v>15</v>
      </c>
      <c r="F750" s="46"/>
      <c r="G750" s="43">
        <f t="shared" si="122"/>
        <v>0</v>
      </c>
      <c r="H750" s="46"/>
      <c r="I750" s="43">
        <f t="shared" si="123"/>
        <v>0</v>
      </c>
      <c r="J750" s="43">
        <f t="shared" si="124"/>
        <v>0</v>
      </c>
      <c r="K750" s="42" t="s">
        <v>15</v>
      </c>
      <c r="L750" s="46"/>
      <c r="M750" s="43">
        <f t="shared" si="125"/>
        <v>0</v>
      </c>
      <c r="N750" s="46"/>
      <c r="O750" s="43">
        <f t="shared" si="126"/>
        <v>0</v>
      </c>
      <c r="P750" s="43">
        <f t="shared" si="127"/>
        <v>0</v>
      </c>
      <c r="Q750" s="44" t="s">
        <v>45</v>
      </c>
      <c r="R750" s="46" t="s">
        <v>45</v>
      </c>
      <c r="S750" s="43">
        <v>0</v>
      </c>
      <c r="T750" s="46"/>
      <c r="U750" s="43">
        <v>0</v>
      </c>
      <c r="V750" s="46"/>
      <c r="W750" s="46" t="str">
        <f t="shared" si="128"/>
        <v>0.00000</v>
      </c>
      <c r="X750" s="46" t="str">
        <f t="shared" si="129"/>
        <v>0.00000</v>
      </c>
      <c r="Y750" s="49">
        <v>0</v>
      </c>
      <c r="Z750" s="49">
        <f t="shared" si="130"/>
        <v>0</v>
      </c>
      <c r="AA750" s="46" t="str">
        <f t="shared" si="131"/>
        <v>NA</v>
      </c>
    </row>
    <row r="751" spans="1:27" hidden="1" x14ac:dyDescent="0.2">
      <c r="A751" s="47">
        <v>44154</v>
      </c>
      <c r="B751" s="49">
        <v>0</v>
      </c>
      <c r="C751" s="49">
        <v>0</v>
      </c>
      <c r="D751" s="41">
        <f t="shared" si="121"/>
        <v>0</v>
      </c>
      <c r="E751" s="42" t="s">
        <v>15</v>
      </c>
      <c r="F751" s="46"/>
      <c r="G751" s="43">
        <f t="shared" si="122"/>
        <v>0</v>
      </c>
      <c r="H751" s="46"/>
      <c r="I751" s="43">
        <f t="shared" si="123"/>
        <v>0</v>
      </c>
      <c r="J751" s="43">
        <f t="shared" si="124"/>
        <v>0</v>
      </c>
      <c r="K751" s="42" t="s">
        <v>15</v>
      </c>
      <c r="L751" s="46"/>
      <c r="M751" s="43">
        <f t="shared" si="125"/>
        <v>0</v>
      </c>
      <c r="N751" s="46"/>
      <c r="O751" s="43">
        <f t="shared" si="126"/>
        <v>0</v>
      </c>
      <c r="P751" s="43">
        <f t="shared" si="127"/>
        <v>0</v>
      </c>
      <c r="Q751" s="44" t="s">
        <v>45</v>
      </c>
      <c r="R751" s="46" t="s">
        <v>45</v>
      </c>
      <c r="S751" s="43">
        <v>0</v>
      </c>
      <c r="T751" s="46"/>
      <c r="U751" s="43">
        <v>0</v>
      </c>
      <c r="V751" s="46"/>
      <c r="W751" s="46" t="str">
        <f t="shared" si="128"/>
        <v>0.00000</v>
      </c>
      <c r="X751" s="46" t="str">
        <f t="shared" si="129"/>
        <v>0.00000</v>
      </c>
      <c r="Y751" s="49">
        <v>0</v>
      </c>
      <c r="Z751" s="49">
        <f t="shared" si="130"/>
        <v>0</v>
      </c>
      <c r="AA751" s="46" t="str">
        <f t="shared" si="131"/>
        <v>NA</v>
      </c>
    </row>
    <row r="752" spans="1:27" hidden="1" x14ac:dyDescent="0.2">
      <c r="A752" s="47">
        <v>44155</v>
      </c>
      <c r="B752" s="49">
        <v>0</v>
      </c>
      <c r="C752" s="49">
        <v>0</v>
      </c>
      <c r="D752" s="41">
        <f t="shared" si="121"/>
        <v>0</v>
      </c>
      <c r="E752" s="42" t="s">
        <v>15</v>
      </c>
      <c r="F752" s="46"/>
      <c r="G752" s="43">
        <f t="shared" si="122"/>
        <v>0</v>
      </c>
      <c r="H752" s="46"/>
      <c r="I752" s="43">
        <f t="shared" si="123"/>
        <v>0</v>
      </c>
      <c r="J752" s="43">
        <f t="shared" si="124"/>
        <v>0</v>
      </c>
      <c r="K752" s="42" t="s">
        <v>15</v>
      </c>
      <c r="L752" s="46"/>
      <c r="M752" s="43">
        <f t="shared" si="125"/>
        <v>0</v>
      </c>
      <c r="N752" s="46"/>
      <c r="O752" s="43">
        <f t="shared" si="126"/>
        <v>0</v>
      </c>
      <c r="P752" s="43">
        <f t="shared" si="127"/>
        <v>0</v>
      </c>
      <c r="Q752" s="44" t="s">
        <v>45</v>
      </c>
      <c r="R752" s="46" t="s">
        <v>45</v>
      </c>
      <c r="S752" s="43">
        <v>0</v>
      </c>
      <c r="T752" s="46"/>
      <c r="U752" s="43">
        <v>0</v>
      </c>
      <c r="V752" s="46"/>
      <c r="W752" s="46" t="str">
        <f t="shared" si="128"/>
        <v>0.00000</v>
      </c>
      <c r="X752" s="46" t="str">
        <f t="shared" si="129"/>
        <v>0.00000</v>
      </c>
      <c r="Y752" s="49">
        <v>0</v>
      </c>
      <c r="Z752" s="49">
        <f t="shared" si="130"/>
        <v>0</v>
      </c>
      <c r="AA752" s="46" t="str">
        <f t="shared" si="131"/>
        <v>NA</v>
      </c>
    </row>
    <row r="753" spans="1:27" hidden="1" x14ac:dyDescent="0.2">
      <c r="A753" s="47">
        <v>44156</v>
      </c>
      <c r="B753" s="49">
        <v>0</v>
      </c>
      <c r="C753" s="49">
        <v>0</v>
      </c>
      <c r="D753" s="41">
        <f t="shared" si="121"/>
        <v>0</v>
      </c>
      <c r="E753" s="42" t="s">
        <v>15</v>
      </c>
      <c r="F753" s="46"/>
      <c r="G753" s="43">
        <f t="shared" si="122"/>
        <v>0</v>
      </c>
      <c r="H753" s="46"/>
      <c r="I753" s="43">
        <f t="shared" si="123"/>
        <v>0</v>
      </c>
      <c r="J753" s="43">
        <f t="shared" si="124"/>
        <v>0</v>
      </c>
      <c r="K753" s="42" t="s">
        <v>15</v>
      </c>
      <c r="L753" s="46"/>
      <c r="M753" s="43">
        <f t="shared" si="125"/>
        <v>0</v>
      </c>
      <c r="N753" s="46"/>
      <c r="O753" s="43">
        <f t="shared" si="126"/>
        <v>0</v>
      </c>
      <c r="P753" s="43">
        <f t="shared" si="127"/>
        <v>0</v>
      </c>
      <c r="Q753" s="44" t="s">
        <v>94</v>
      </c>
      <c r="R753" s="46" t="s">
        <v>45</v>
      </c>
      <c r="S753" s="43">
        <v>0</v>
      </c>
      <c r="T753" s="46"/>
      <c r="U753" s="43">
        <v>0</v>
      </c>
      <c r="V753" s="46"/>
      <c r="W753" s="46" t="str">
        <f t="shared" si="128"/>
        <v>0.00000</v>
      </c>
      <c r="X753" s="46" t="str">
        <f t="shared" si="129"/>
        <v>0.00000</v>
      </c>
      <c r="Y753" s="49">
        <v>0</v>
      </c>
      <c r="Z753" s="49">
        <f t="shared" si="130"/>
        <v>0</v>
      </c>
      <c r="AA753" s="46" t="str">
        <f t="shared" si="131"/>
        <v>NA</v>
      </c>
    </row>
    <row r="754" spans="1:27" hidden="1" x14ac:dyDescent="0.2">
      <c r="A754" s="47">
        <v>44157</v>
      </c>
      <c r="B754" s="49">
        <v>0</v>
      </c>
      <c r="C754" s="49">
        <v>0</v>
      </c>
      <c r="D754" s="41">
        <f t="shared" si="121"/>
        <v>0</v>
      </c>
      <c r="E754" s="42" t="s">
        <v>15</v>
      </c>
      <c r="F754" s="46"/>
      <c r="G754" s="43">
        <f t="shared" si="122"/>
        <v>0</v>
      </c>
      <c r="H754" s="46"/>
      <c r="I754" s="43">
        <f t="shared" si="123"/>
        <v>0</v>
      </c>
      <c r="J754" s="43">
        <f t="shared" si="124"/>
        <v>0</v>
      </c>
      <c r="K754" s="42" t="s">
        <v>15</v>
      </c>
      <c r="L754" s="46"/>
      <c r="M754" s="43">
        <f t="shared" si="125"/>
        <v>0</v>
      </c>
      <c r="N754" s="46"/>
      <c r="O754" s="43">
        <f t="shared" si="126"/>
        <v>0</v>
      </c>
      <c r="P754" s="43">
        <f t="shared" si="127"/>
        <v>0</v>
      </c>
      <c r="Q754" s="44" t="s">
        <v>94</v>
      </c>
      <c r="R754" s="46" t="s">
        <v>45</v>
      </c>
      <c r="S754" s="43">
        <v>0</v>
      </c>
      <c r="T754" s="46"/>
      <c r="U754" s="43">
        <v>0</v>
      </c>
      <c r="V754" s="46"/>
      <c r="W754" s="46" t="str">
        <f t="shared" si="128"/>
        <v>0.00000</v>
      </c>
      <c r="X754" s="46" t="str">
        <f t="shared" si="129"/>
        <v>0.00000</v>
      </c>
      <c r="Y754" s="49">
        <v>0</v>
      </c>
      <c r="Z754" s="49">
        <f t="shared" si="130"/>
        <v>0</v>
      </c>
      <c r="AA754" s="46" t="str">
        <f t="shared" si="131"/>
        <v>NA</v>
      </c>
    </row>
    <row r="755" spans="1:27" hidden="1" x14ac:dyDescent="0.2">
      <c r="A755" s="47">
        <v>44158</v>
      </c>
      <c r="B755" s="49">
        <v>0</v>
      </c>
      <c r="C755" s="49">
        <v>0</v>
      </c>
      <c r="D755" s="41">
        <f t="shared" si="121"/>
        <v>0</v>
      </c>
      <c r="E755" s="42" t="s">
        <v>15</v>
      </c>
      <c r="F755" s="46"/>
      <c r="G755" s="43">
        <f t="shared" si="122"/>
        <v>0</v>
      </c>
      <c r="H755" s="46"/>
      <c r="I755" s="43">
        <f t="shared" si="123"/>
        <v>0</v>
      </c>
      <c r="J755" s="43">
        <f t="shared" si="124"/>
        <v>0</v>
      </c>
      <c r="K755" s="42" t="s">
        <v>15</v>
      </c>
      <c r="L755" s="46"/>
      <c r="M755" s="43">
        <f t="shared" si="125"/>
        <v>0</v>
      </c>
      <c r="N755" s="46"/>
      <c r="O755" s="43">
        <f t="shared" si="126"/>
        <v>0</v>
      </c>
      <c r="P755" s="43">
        <f t="shared" si="127"/>
        <v>0</v>
      </c>
      <c r="Q755" s="44" t="s">
        <v>45</v>
      </c>
      <c r="R755" s="46" t="s">
        <v>45</v>
      </c>
      <c r="S755" s="43">
        <v>0</v>
      </c>
      <c r="T755" s="46"/>
      <c r="U755" s="43">
        <v>0</v>
      </c>
      <c r="V755" s="46"/>
      <c r="W755" s="46" t="str">
        <f t="shared" si="128"/>
        <v>0.00000</v>
      </c>
      <c r="X755" s="46" t="str">
        <f t="shared" si="129"/>
        <v>0.00000</v>
      </c>
      <c r="Y755" s="49">
        <v>0</v>
      </c>
      <c r="Z755" s="49">
        <f t="shared" si="130"/>
        <v>0</v>
      </c>
      <c r="AA755" s="46" t="str">
        <f t="shared" si="131"/>
        <v>NA</v>
      </c>
    </row>
    <row r="756" spans="1:27" hidden="1" x14ac:dyDescent="0.2">
      <c r="A756" s="47">
        <v>44159</v>
      </c>
      <c r="B756" s="49">
        <v>0</v>
      </c>
      <c r="C756" s="49">
        <v>0</v>
      </c>
      <c r="D756" s="41">
        <f t="shared" si="121"/>
        <v>0</v>
      </c>
      <c r="E756" s="42" t="s">
        <v>15</v>
      </c>
      <c r="F756" s="46"/>
      <c r="G756" s="43">
        <f t="shared" si="122"/>
        <v>0</v>
      </c>
      <c r="H756" s="46"/>
      <c r="I756" s="43">
        <f t="shared" si="123"/>
        <v>0</v>
      </c>
      <c r="J756" s="43">
        <f t="shared" si="124"/>
        <v>0</v>
      </c>
      <c r="K756" s="42" t="s">
        <v>15</v>
      </c>
      <c r="L756" s="46"/>
      <c r="M756" s="43">
        <f t="shared" si="125"/>
        <v>0</v>
      </c>
      <c r="N756" s="46"/>
      <c r="O756" s="43">
        <f t="shared" si="126"/>
        <v>0</v>
      </c>
      <c r="P756" s="43">
        <f t="shared" si="127"/>
        <v>0</v>
      </c>
      <c r="Q756" s="44" t="s">
        <v>45</v>
      </c>
      <c r="R756" s="46" t="s">
        <v>45</v>
      </c>
      <c r="S756" s="43">
        <v>0</v>
      </c>
      <c r="T756" s="46"/>
      <c r="U756" s="43">
        <v>0</v>
      </c>
      <c r="V756" s="46"/>
      <c r="W756" s="46" t="str">
        <f t="shared" si="128"/>
        <v>0.00000</v>
      </c>
      <c r="X756" s="46" t="str">
        <f t="shared" si="129"/>
        <v>0.00000</v>
      </c>
      <c r="Y756" s="49">
        <v>0</v>
      </c>
      <c r="Z756" s="49">
        <f t="shared" si="130"/>
        <v>0</v>
      </c>
      <c r="AA756" s="46" t="str">
        <f t="shared" si="131"/>
        <v>NA</v>
      </c>
    </row>
    <row r="757" spans="1:27" hidden="1" x14ac:dyDescent="0.2">
      <c r="A757" s="47">
        <v>44160</v>
      </c>
      <c r="B757" s="49">
        <v>0</v>
      </c>
      <c r="C757" s="49">
        <v>0</v>
      </c>
      <c r="D757" s="41">
        <f t="shared" si="121"/>
        <v>0</v>
      </c>
      <c r="E757" s="42" t="s">
        <v>15</v>
      </c>
      <c r="F757" s="46"/>
      <c r="G757" s="43">
        <f t="shared" si="122"/>
        <v>0</v>
      </c>
      <c r="H757" s="46"/>
      <c r="I757" s="43">
        <f t="shared" si="123"/>
        <v>0</v>
      </c>
      <c r="J757" s="43">
        <f t="shared" si="124"/>
        <v>0</v>
      </c>
      <c r="K757" s="42" t="s">
        <v>15</v>
      </c>
      <c r="L757" s="46"/>
      <c r="M757" s="43">
        <f t="shared" si="125"/>
        <v>0</v>
      </c>
      <c r="N757" s="46"/>
      <c r="O757" s="43">
        <f t="shared" si="126"/>
        <v>0</v>
      </c>
      <c r="P757" s="43">
        <f t="shared" si="127"/>
        <v>0</v>
      </c>
      <c r="Q757" s="44" t="s">
        <v>45</v>
      </c>
      <c r="R757" s="46" t="s">
        <v>45</v>
      </c>
      <c r="S757" s="43">
        <v>0</v>
      </c>
      <c r="T757" s="46"/>
      <c r="U757" s="43">
        <v>0</v>
      </c>
      <c r="V757" s="46"/>
      <c r="W757" s="46" t="str">
        <f t="shared" si="128"/>
        <v>0.00000</v>
      </c>
      <c r="X757" s="46" t="str">
        <f t="shared" si="129"/>
        <v>0.00000</v>
      </c>
      <c r="Y757" s="49">
        <v>0</v>
      </c>
      <c r="Z757" s="49">
        <f t="shared" si="130"/>
        <v>0</v>
      </c>
      <c r="AA757" s="46" t="str">
        <f t="shared" si="131"/>
        <v>NA</v>
      </c>
    </row>
    <row r="758" spans="1:27" hidden="1" x14ac:dyDescent="0.2">
      <c r="A758" s="47">
        <v>44161</v>
      </c>
      <c r="B758" s="49">
        <v>0</v>
      </c>
      <c r="C758" s="49">
        <v>0</v>
      </c>
      <c r="D758" s="41">
        <f t="shared" si="121"/>
        <v>0</v>
      </c>
      <c r="E758" s="42" t="s">
        <v>15</v>
      </c>
      <c r="F758" s="46"/>
      <c r="G758" s="43">
        <f t="shared" si="122"/>
        <v>0</v>
      </c>
      <c r="H758" s="46"/>
      <c r="I758" s="43">
        <f t="shared" si="123"/>
        <v>0</v>
      </c>
      <c r="J758" s="43">
        <f t="shared" si="124"/>
        <v>0</v>
      </c>
      <c r="K758" s="42" t="s">
        <v>15</v>
      </c>
      <c r="L758" s="46"/>
      <c r="M758" s="43">
        <f t="shared" si="125"/>
        <v>0</v>
      </c>
      <c r="N758" s="46"/>
      <c r="O758" s="43">
        <f t="shared" si="126"/>
        <v>0</v>
      </c>
      <c r="P758" s="43">
        <f t="shared" si="127"/>
        <v>0</v>
      </c>
      <c r="Q758" s="44" t="s">
        <v>45</v>
      </c>
      <c r="R758" s="46" t="s">
        <v>45</v>
      </c>
      <c r="S758" s="43">
        <v>0</v>
      </c>
      <c r="T758" s="46"/>
      <c r="U758" s="43">
        <v>0</v>
      </c>
      <c r="V758" s="46"/>
      <c r="W758" s="46" t="str">
        <f t="shared" si="128"/>
        <v>0.00000</v>
      </c>
      <c r="X758" s="46" t="str">
        <f t="shared" si="129"/>
        <v>0.00000</v>
      </c>
      <c r="Y758" s="49">
        <v>0</v>
      </c>
      <c r="Z758" s="49">
        <f t="shared" si="130"/>
        <v>0</v>
      </c>
      <c r="AA758" s="46" t="str">
        <f t="shared" si="131"/>
        <v>NA</v>
      </c>
    </row>
    <row r="759" spans="1:27" hidden="1" x14ac:dyDescent="0.2">
      <c r="A759" s="47">
        <v>44162</v>
      </c>
      <c r="B759" s="49">
        <v>0</v>
      </c>
      <c r="C759" s="49">
        <v>0</v>
      </c>
      <c r="D759" s="41">
        <f t="shared" si="121"/>
        <v>0</v>
      </c>
      <c r="E759" s="42" t="s">
        <v>15</v>
      </c>
      <c r="F759" s="46"/>
      <c r="G759" s="43">
        <f t="shared" si="122"/>
        <v>0</v>
      </c>
      <c r="H759" s="46"/>
      <c r="I759" s="43">
        <f t="shared" si="123"/>
        <v>0</v>
      </c>
      <c r="J759" s="43">
        <f t="shared" si="124"/>
        <v>0</v>
      </c>
      <c r="K759" s="42" t="s">
        <v>15</v>
      </c>
      <c r="L759" s="46"/>
      <c r="M759" s="43">
        <f t="shared" si="125"/>
        <v>0</v>
      </c>
      <c r="N759" s="46"/>
      <c r="O759" s="43">
        <f t="shared" si="126"/>
        <v>0</v>
      </c>
      <c r="P759" s="43">
        <f t="shared" si="127"/>
        <v>0</v>
      </c>
      <c r="Q759" s="44" t="s">
        <v>45</v>
      </c>
      <c r="R759" s="46" t="s">
        <v>45</v>
      </c>
      <c r="S759" s="43">
        <v>0</v>
      </c>
      <c r="T759" s="46"/>
      <c r="U759" s="43">
        <v>0</v>
      </c>
      <c r="V759" s="46"/>
      <c r="W759" s="46" t="str">
        <f t="shared" si="128"/>
        <v>0.00000</v>
      </c>
      <c r="X759" s="46" t="str">
        <f t="shared" si="129"/>
        <v>0.00000</v>
      </c>
      <c r="Y759" s="49">
        <v>0</v>
      </c>
      <c r="Z759" s="49">
        <f t="shared" si="130"/>
        <v>0</v>
      </c>
      <c r="AA759" s="46" t="str">
        <f t="shared" si="131"/>
        <v>NA</v>
      </c>
    </row>
    <row r="760" spans="1:27" hidden="1" x14ac:dyDescent="0.2">
      <c r="A760" s="47">
        <v>44163</v>
      </c>
      <c r="B760" s="49">
        <v>0</v>
      </c>
      <c r="C760" s="49">
        <v>0</v>
      </c>
      <c r="D760" s="41">
        <f t="shared" si="121"/>
        <v>0</v>
      </c>
      <c r="E760" s="42" t="s">
        <v>15</v>
      </c>
      <c r="F760" s="46"/>
      <c r="G760" s="43">
        <f t="shared" si="122"/>
        <v>0</v>
      </c>
      <c r="H760" s="46"/>
      <c r="I760" s="43">
        <f t="shared" si="123"/>
        <v>0</v>
      </c>
      <c r="J760" s="43">
        <f t="shared" si="124"/>
        <v>0</v>
      </c>
      <c r="K760" s="42" t="s">
        <v>15</v>
      </c>
      <c r="L760" s="46"/>
      <c r="M760" s="43">
        <f t="shared" si="125"/>
        <v>0</v>
      </c>
      <c r="N760" s="46"/>
      <c r="O760" s="43">
        <f t="shared" si="126"/>
        <v>0</v>
      </c>
      <c r="P760" s="43">
        <f t="shared" si="127"/>
        <v>0</v>
      </c>
      <c r="Q760" s="44" t="s">
        <v>94</v>
      </c>
      <c r="R760" s="46" t="s">
        <v>45</v>
      </c>
      <c r="S760" s="43">
        <v>0</v>
      </c>
      <c r="T760" s="46"/>
      <c r="U760" s="43">
        <v>0</v>
      </c>
      <c r="V760" s="46"/>
      <c r="W760" s="46" t="str">
        <f t="shared" si="128"/>
        <v>0.00000</v>
      </c>
      <c r="X760" s="46" t="str">
        <f t="shared" si="129"/>
        <v>0.00000</v>
      </c>
      <c r="Y760" s="49">
        <v>0</v>
      </c>
      <c r="Z760" s="49">
        <f t="shared" si="130"/>
        <v>0</v>
      </c>
      <c r="AA760" s="46" t="str">
        <f t="shared" si="131"/>
        <v>NA</v>
      </c>
    </row>
    <row r="761" spans="1:27" hidden="1" x14ac:dyDescent="0.2">
      <c r="A761" s="47">
        <v>44164</v>
      </c>
      <c r="B761" s="49">
        <v>0</v>
      </c>
      <c r="C761" s="49">
        <v>0</v>
      </c>
      <c r="D761" s="41">
        <f t="shared" si="121"/>
        <v>0</v>
      </c>
      <c r="E761" s="42" t="s">
        <v>15</v>
      </c>
      <c r="F761" s="46"/>
      <c r="G761" s="43">
        <f t="shared" si="122"/>
        <v>0</v>
      </c>
      <c r="H761" s="46"/>
      <c r="I761" s="43">
        <f t="shared" si="123"/>
        <v>0</v>
      </c>
      <c r="J761" s="43">
        <f t="shared" si="124"/>
        <v>0</v>
      </c>
      <c r="K761" s="42" t="s">
        <v>15</v>
      </c>
      <c r="L761" s="46"/>
      <c r="M761" s="43">
        <f t="shared" si="125"/>
        <v>0</v>
      </c>
      <c r="N761" s="46"/>
      <c r="O761" s="43">
        <f t="shared" si="126"/>
        <v>0</v>
      </c>
      <c r="P761" s="43">
        <f t="shared" si="127"/>
        <v>0</v>
      </c>
      <c r="Q761" s="44" t="s">
        <v>94</v>
      </c>
      <c r="R761" s="46" t="s">
        <v>45</v>
      </c>
      <c r="S761" s="43">
        <v>0</v>
      </c>
      <c r="T761" s="46"/>
      <c r="U761" s="43">
        <v>0</v>
      </c>
      <c r="V761" s="46"/>
      <c r="W761" s="46" t="str">
        <f t="shared" si="128"/>
        <v>0.00000</v>
      </c>
      <c r="X761" s="46" t="str">
        <f t="shared" si="129"/>
        <v>0.00000</v>
      </c>
      <c r="Y761" s="49">
        <v>0</v>
      </c>
      <c r="Z761" s="49">
        <f t="shared" si="130"/>
        <v>0</v>
      </c>
      <c r="AA761" s="46" t="str">
        <f t="shared" si="131"/>
        <v>NA</v>
      </c>
    </row>
    <row r="762" spans="1:27" hidden="1" x14ac:dyDescent="0.2">
      <c r="A762" s="47">
        <v>44165</v>
      </c>
      <c r="B762" s="49">
        <v>0</v>
      </c>
      <c r="C762" s="49">
        <v>0</v>
      </c>
      <c r="D762" s="41">
        <f t="shared" si="121"/>
        <v>0</v>
      </c>
      <c r="E762" s="42" t="s">
        <v>15</v>
      </c>
      <c r="F762" s="46"/>
      <c r="G762" s="43">
        <f t="shared" si="122"/>
        <v>0</v>
      </c>
      <c r="H762" s="46"/>
      <c r="I762" s="43">
        <f t="shared" si="123"/>
        <v>0</v>
      </c>
      <c r="J762" s="43">
        <f t="shared" si="124"/>
        <v>0</v>
      </c>
      <c r="K762" s="42" t="s">
        <v>15</v>
      </c>
      <c r="L762" s="46"/>
      <c r="M762" s="43">
        <f t="shared" si="125"/>
        <v>0</v>
      </c>
      <c r="N762" s="46"/>
      <c r="O762" s="43">
        <f t="shared" si="126"/>
        <v>0</v>
      </c>
      <c r="P762" s="43">
        <f t="shared" si="127"/>
        <v>0</v>
      </c>
      <c r="Q762" s="44" t="s">
        <v>45</v>
      </c>
      <c r="R762" s="46" t="s">
        <v>45</v>
      </c>
      <c r="S762" s="43">
        <v>0</v>
      </c>
      <c r="T762" s="46"/>
      <c r="U762" s="43">
        <v>0</v>
      </c>
      <c r="V762" s="46"/>
      <c r="W762" s="46" t="str">
        <f t="shared" si="128"/>
        <v>0.00000</v>
      </c>
      <c r="X762" s="46" t="str">
        <f t="shared" si="129"/>
        <v>0.00000</v>
      </c>
      <c r="Y762" s="49">
        <v>0</v>
      </c>
      <c r="Z762" s="49">
        <f t="shared" si="130"/>
        <v>0</v>
      </c>
      <c r="AA762" s="46" t="str">
        <f t="shared" si="131"/>
        <v>NA</v>
      </c>
    </row>
    <row r="763" spans="1:27" hidden="1" x14ac:dyDescent="0.2">
      <c r="A763" s="47">
        <v>44166</v>
      </c>
      <c r="B763" s="49">
        <v>0</v>
      </c>
      <c r="C763" s="49">
        <v>0</v>
      </c>
      <c r="D763" s="41">
        <f t="shared" si="121"/>
        <v>0</v>
      </c>
      <c r="E763" s="42" t="s">
        <v>15</v>
      </c>
      <c r="F763" s="46"/>
      <c r="G763" s="43">
        <f t="shared" si="122"/>
        <v>0</v>
      </c>
      <c r="H763" s="46"/>
      <c r="I763" s="43">
        <f t="shared" si="123"/>
        <v>0</v>
      </c>
      <c r="J763" s="43">
        <f t="shared" si="124"/>
        <v>0</v>
      </c>
      <c r="K763" s="42" t="s">
        <v>15</v>
      </c>
      <c r="L763" s="46"/>
      <c r="M763" s="43">
        <f t="shared" si="125"/>
        <v>0</v>
      </c>
      <c r="N763" s="46"/>
      <c r="O763" s="43">
        <f t="shared" si="126"/>
        <v>0</v>
      </c>
      <c r="P763" s="43">
        <f t="shared" si="127"/>
        <v>0</v>
      </c>
      <c r="Q763" s="44" t="s">
        <v>45</v>
      </c>
      <c r="R763" s="46" t="s">
        <v>45</v>
      </c>
      <c r="S763" s="43">
        <v>0</v>
      </c>
      <c r="T763" s="46"/>
      <c r="U763" s="43">
        <v>0</v>
      </c>
      <c r="V763" s="46"/>
      <c r="W763" s="46" t="str">
        <f t="shared" si="128"/>
        <v>0.00000</v>
      </c>
      <c r="X763" s="46" t="str">
        <f t="shared" si="129"/>
        <v>0.00000</v>
      </c>
      <c r="Y763" s="49">
        <v>0</v>
      </c>
      <c r="Z763" s="49">
        <f t="shared" si="130"/>
        <v>0</v>
      </c>
      <c r="AA763" s="46" t="str">
        <f t="shared" si="131"/>
        <v>NA</v>
      </c>
    </row>
    <row r="764" spans="1:27" hidden="1" x14ac:dyDescent="0.2">
      <c r="A764" s="47">
        <v>44167</v>
      </c>
      <c r="B764" s="49">
        <v>0</v>
      </c>
      <c r="C764" s="49">
        <v>0</v>
      </c>
      <c r="D764" s="41">
        <f t="shared" si="121"/>
        <v>0</v>
      </c>
      <c r="E764" s="42" t="s">
        <v>15</v>
      </c>
      <c r="F764" s="46"/>
      <c r="G764" s="43">
        <f t="shared" si="122"/>
        <v>0</v>
      </c>
      <c r="H764" s="46"/>
      <c r="I764" s="43">
        <f t="shared" si="123"/>
        <v>0</v>
      </c>
      <c r="J764" s="43">
        <f t="shared" si="124"/>
        <v>0</v>
      </c>
      <c r="K764" s="42" t="s">
        <v>15</v>
      </c>
      <c r="L764" s="46"/>
      <c r="M764" s="43">
        <f t="shared" si="125"/>
        <v>0</v>
      </c>
      <c r="N764" s="46"/>
      <c r="O764" s="43">
        <f t="shared" si="126"/>
        <v>0</v>
      </c>
      <c r="P764" s="43">
        <f t="shared" si="127"/>
        <v>0</v>
      </c>
      <c r="Q764" s="44" t="s">
        <v>45</v>
      </c>
      <c r="R764" s="46" t="s">
        <v>45</v>
      </c>
      <c r="S764" s="43">
        <v>0</v>
      </c>
      <c r="T764" s="46"/>
      <c r="U764" s="43">
        <v>0</v>
      </c>
      <c r="V764" s="46"/>
      <c r="W764" s="46" t="str">
        <f t="shared" si="128"/>
        <v>0.00000</v>
      </c>
      <c r="X764" s="46" t="str">
        <f t="shared" si="129"/>
        <v>0.00000</v>
      </c>
      <c r="Y764" s="49">
        <v>0</v>
      </c>
      <c r="Z764" s="49">
        <f t="shared" si="130"/>
        <v>0</v>
      </c>
      <c r="AA764" s="46" t="str">
        <f t="shared" si="131"/>
        <v>NA</v>
      </c>
    </row>
    <row r="765" spans="1:27" hidden="1" x14ac:dyDescent="0.2">
      <c r="A765" s="47">
        <v>44168</v>
      </c>
      <c r="B765" s="49">
        <v>0</v>
      </c>
      <c r="C765" s="49">
        <v>0</v>
      </c>
      <c r="D765" s="41">
        <f t="shared" si="121"/>
        <v>0</v>
      </c>
      <c r="E765" s="42" t="s">
        <v>15</v>
      </c>
      <c r="F765" s="46"/>
      <c r="G765" s="43">
        <f t="shared" si="122"/>
        <v>0</v>
      </c>
      <c r="H765" s="46"/>
      <c r="I765" s="43">
        <f t="shared" si="123"/>
        <v>0</v>
      </c>
      <c r="J765" s="43">
        <f t="shared" si="124"/>
        <v>0</v>
      </c>
      <c r="K765" s="42" t="s">
        <v>15</v>
      </c>
      <c r="L765" s="46"/>
      <c r="M765" s="43">
        <f t="shared" si="125"/>
        <v>0</v>
      </c>
      <c r="N765" s="46"/>
      <c r="O765" s="43">
        <f t="shared" si="126"/>
        <v>0</v>
      </c>
      <c r="P765" s="43">
        <f t="shared" si="127"/>
        <v>0</v>
      </c>
      <c r="Q765" s="44" t="s">
        <v>45</v>
      </c>
      <c r="R765" s="46" t="s">
        <v>45</v>
      </c>
      <c r="S765" s="43">
        <v>0</v>
      </c>
      <c r="T765" s="46"/>
      <c r="U765" s="43">
        <v>0</v>
      </c>
      <c r="V765" s="46"/>
      <c r="W765" s="46" t="str">
        <f t="shared" si="128"/>
        <v>0.00000</v>
      </c>
      <c r="X765" s="46" t="str">
        <f t="shared" si="129"/>
        <v>0.00000</v>
      </c>
      <c r="Y765" s="49">
        <v>0</v>
      </c>
      <c r="Z765" s="49">
        <f t="shared" si="130"/>
        <v>0</v>
      </c>
      <c r="AA765" s="46" t="str">
        <f t="shared" si="131"/>
        <v>NA</v>
      </c>
    </row>
    <row r="766" spans="1:27" hidden="1" x14ac:dyDescent="0.2">
      <c r="A766" s="47">
        <v>44169</v>
      </c>
      <c r="B766" s="49">
        <v>0</v>
      </c>
      <c r="C766" s="49">
        <v>0</v>
      </c>
      <c r="D766" s="41">
        <f t="shared" si="121"/>
        <v>0</v>
      </c>
      <c r="E766" s="42" t="s">
        <v>15</v>
      </c>
      <c r="F766" s="46"/>
      <c r="G766" s="43">
        <f t="shared" si="122"/>
        <v>0</v>
      </c>
      <c r="H766" s="46"/>
      <c r="I766" s="43">
        <f t="shared" si="123"/>
        <v>0</v>
      </c>
      <c r="J766" s="43">
        <f t="shared" si="124"/>
        <v>0</v>
      </c>
      <c r="K766" s="42" t="s">
        <v>15</v>
      </c>
      <c r="L766" s="46"/>
      <c r="M766" s="43">
        <f t="shared" si="125"/>
        <v>0</v>
      </c>
      <c r="N766" s="46"/>
      <c r="O766" s="43">
        <f t="shared" si="126"/>
        <v>0</v>
      </c>
      <c r="P766" s="43">
        <f t="shared" si="127"/>
        <v>0</v>
      </c>
      <c r="Q766" s="44" t="s">
        <v>45</v>
      </c>
      <c r="R766" s="46" t="s">
        <v>45</v>
      </c>
      <c r="S766" s="43">
        <v>0</v>
      </c>
      <c r="T766" s="46"/>
      <c r="U766" s="43">
        <v>0</v>
      </c>
      <c r="V766" s="46"/>
      <c r="W766" s="46" t="str">
        <f t="shared" si="128"/>
        <v>0.00000</v>
      </c>
      <c r="X766" s="46" t="str">
        <f t="shared" si="129"/>
        <v>0.00000</v>
      </c>
      <c r="Y766" s="49">
        <v>0</v>
      </c>
      <c r="Z766" s="49">
        <f t="shared" si="130"/>
        <v>0</v>
      </c>
      <c r="AA766" s="46" t="str">
        <f t="shared" si="131"/>
        <v>NA</v>
      </c>
    </row>
    <row r="767" spans="1:27" hidden="1" x14ac:dyDescent="0.2">
      <c r="A767" s="47">
        <v>44170</v>
      </c>
      <c r="B767" s="49">
        <v>0</v>
      </c>
      <c r="C767" s="49">
        <v>0</v>
      </c>
      <c r="D767" s="41">
        <f t="shared" si="121"/>
        <v>0</v>
      </c>
      <c r="E767" s="42" t="s">
        <v>15</v>
      </c>
      <c r="F767" s="46"/>
      <c r="G767" s="43">
        <f t="shared" si="122"/>
        <v>0</v>
      </c>
      <c r="H767" s="46"/>
      <c r="I767" s="43">
        <f t="shared" si="123"/>
        <v>0</v>
      </c>
      <c r="J767" s="43">
        <f t="shared" si="124"/>
        <v>0</v>
      </c>
      <c r="K767" s="42" t="s">
        <v>15</v>
      </c>
      <c r="L767" s="46"/>
      <c r="M767" s="43">
        <f t="shared" si="125"/>
        <v>0</v>
      </c>
      <c r="N767" s="46"/>
      <c r="O767" s="43">
        <f t="shared" si="126"/>
        <v>0</v>
      </c>
      <c r="P767" s="43">
        <f t="shared" si="127"/>
        <v>0</v>
      </c>
      <c r="Q767" s="44" t="s">
        <v>94</v>
      </c>
      <c r="R767" s="46" t="s">
        <v>45</v>
      </c>
      <c r="S767" s="43">
        <v>0</v>
      </c>
      <c r="T767" s="46"/>
      <c r="U767" s="43">
        <v>0</v>
      </c>
      <c r="V767" s="46"/>
      <c r="W767" s="46" t="str">
        <f t="shared" si="128"/>
        <v>0.00000</v>
      </c>
      <c r="X767" s="46" t="str">
        <f t="shared" si="129"/>
        <v>0.00000</v>
      </c>
      <c r="Y767" s="49">
        <v>0</v>
      </c>
      <c r="Z767" s="49">
        <f t="shared" si="130"/>
        <v>0</v>
      </c>
      <c r="AA767" s="46" t="str">
        <f t="shared" si="131"/>
        <v>NA</v>
      </c>
    </row>
    <row r="768" spans="1:27" hidden="1" x14ac:dyDescent="0.2">
      <c r="A768" s="47">
        <v>44171</v>
      </c>
      <c r="B768" s="49">
        <v>0</v>
      </c>
      <c r="C768" s="49">
        <v>0</v>
      </c>
      <c r="D768" s="41">
        <f t="shared" si="121"/>
        <v>0</v>
      </c>
      <c r="E768" s="42" t="s">
        <v>15</v>
      </c>
      <c r="F768" s="46"/>
      <c r="G768" s="43">
        <f t="shared" si="122"/>
        <v>0</v>
      </c>
      <c r="H768" s="46"/>
      <c r="I768" s="43">
        <f t="shared" si="123"/>
        <v>0</v>
      </c>
      <c r="J768" s="43">
        <f t="shared" si="124"/>
        <v>0</v>
      </c>
      <c r="K768" s="42" t="s">
        <v>15</v>
      </c>
      <c r="L768" s="46"/>
      <c r="M768" s="43">
        <f t="shared" si="125"/>
        <v>0</v>
      </c>
      <c r="N768" s="46"/>
      <c r="O768" s="43">
        <f t="shared" si="126"/>
        <v>0</v>
      </c>
      <c r="P768" s="43">
        <f t="shared" si="127"/>
        <v>0</v>
      </c>
      <c r="Q768" s="44" t="s">
        <v>94</v>
      </c>
      <c r="R768" s="46" t="s">
        <v>45</v>
      </c>
      <c r="S768" s="43">
        <v>0</v>
      </c>
      <c r="T768" s="46"/>
      <c r="U768" s="43">
        <v>0</v>
      </c>
      <c r="V768" s="46"/>
      <c r="W768" s="46" t="str">
        <f t="shared" si="128"/>
        <v>0.00000</v>
      </c>
      <c r="X768" s="46" t="str">
        <f t="shared" si="129"/>
        <v>0.00000</v>
      </c>
      <c r="Y768" s="49">
        <v>0</v>
      </c>
      <c r="Z768" s="49">
        <f t="shared" si="130"/>
        <v>0</v>
      </c>
      <c r="AA768" s="46" t="str">
        <f t="shared" si="131"/>
        <v>NA</v>
      </c>
    </row>
    <row r="769" spans="1:27" hidden="1" x14ac:dyDescent="0.2">
      <c r="A769" s="47">
        <v>44172</v>
      </c>
      <c r="B769" s="49">
        <v>0</v>
      </c>
      <c r="C769" s="49">
        <v>0</v>
      </c>
      <c r="D769" s="41">
        <f t="shared" si="121"/>
        <v>0</v>
      </c>
      <c r="E769" s="42" t="s">
        <v>15</v>
      </c>
      <c r="F769" s="46"/>
      <c r="G769" s="43">
        <f t="shared" si="122"/>
        <v>0</v>
      </c>
      <c r="H769" s="46"/>
      <c r="I769" s="43">
        <f t="shared" si="123"/>
        <v>0</v>
      </c>
      <c r="J769" s="43">
        <f t="shared" si="124"/>
        <v>0</v>
      </c>
      <c r="K769" s="42" t="s">
        <v>15</v>
      </c>
      <c r="L769" s="46"/>
      <c r="M769" s="43">
        <f t="shared" si="125"/>
        <v>0</v>
      </c>
      <c r="N769" s="46"/>
      <c r="O769" s="43">
        <f t="shared" si="126"/>
        <v>0</v>
      </c>
      <c r="P769" s="43">
        <f t="shared" si="127"/>
        <v>0</v>
      </c>
      <c r="Q769" s="44" t="s">
        <v>45</v>
      </c>
      <c r="R769" s="46" t="s">
        <v>45</v>
      </c>
      <c r="S769" s="43">
        <v>0</v>
      </c>
      <c r="T769" s="46"/>
      <c r="U769" s="43">
        <v>0</v>
      </c>
      <c r="V769" s="46"/>
      <c r="W769" s="46" t="str">
        <f t="shared" si="128"/>
        <v>0.00000</v>
      </c>
      <c r="X769" s="46" t="str">
        <f t="shared" si="129"/>
        <v>0.00000</v>
      </c>
      <c r="Y769" s="49">
        <v>0</v>
      </c>
      <c r="Z769" s="49">
        <f t="shared" si="130"/>
        <v>0</v>
      </c>
      <c r="AA769" s="46" t="str">
        <f t="shared" si="131"/>
        <v>NA</v>
      </c>
    </row>
    <row r="770" spans="1:27" hidden="1" x14ac:dyDescent="0.2">
      <c r="A770" s="47">
        <v>44173</v>
      </c>
      <c r="B770" s="49">
        <v>0</v>
      </c>
      <c r="C770" s="49">
        <v>0</v>
      </c>
      <c r="D770" s="41">
        <f t="shared" ref="D770:D833" si="132">(B770-C770)</f>
        <v>0</v>
      </c>
      <c r="E770" s="42" t="s">
        <v>15</v>
      </c>
      <c r="F770" s="46"/>
      <c r="G770" s="43">
        <f t="shared" ref="G770:G833" si="133">IF(E770="T",(B770-F770),0)</f>
        <v>0</v>
      </c>
      <c r="H770" s="46"/>
      <c r="I770" s="43">
        <f t="shared" ref="I770:I833" si="134">IF(E770="T",(H770-B770),0)</f>
        <v>0</v>
      </c>
      <c r="J770" s="43">
        <f t="shared" ref="J770:J833" si="135">IF(E770="T",(B770-0.003),0)</f>
        <v>0</v>
      </c>
      <c r="K770" s="42" t="s">
        <v>15</v>
      </c>
      <c r="L770" s="46"/>
      <c r="M770" s="43">
        <f t="shared" ref="M770:M833" si="136">IF(K770="T",(L770-C770),0)</f>
        <v>0</v>
      </c>
      <c r="N770" s="46"/>
      <c r="O770" s="43">
        <f t="shared" ref="O770:O833" si="137">IF(K770="T",(C770-N770),0)</f>
        <v>0</v>
      </c>
      <c r="P770" s="43">
        <f t="shared" ref="P770:P833" si="138">IF(K770="T",(C770+0.003),0)</f>
        <v>0</v>
      </c>
      <c r="Q770" s="44" t="s">
        <v>45</v>
      </c>
      <c r="R770" s="46" t="s">
        <v>45</v>
      </c>
      <c r="S770" s="43">
        <v>0</v>
      </c>
      <c r="T770" s="46"/>
      <c r="U770" s="43">
        <v>0</v>
      </c>
      <c r="V770" s="46"/>
      <c r="W770" s="46" t="str">
        <f t="shared" si="128"/>
        <v>0.00000</v>
      </c>
      <c r="X770" s="46" t="str">
        <f t="shared" si="129"/>
        <v>0.00000</v>
      </c>
      <c r="Y770" s="49">
        <v>0</v>
      </c>
      <c r="Z770" s="49">
        <f t="shared" si="130"/>
        <v>0</v>
      </c>
      <c r="AA770" s="46" t="str">
        <f t="shared" si="131"/>
        <v>NA</v>
      </c>
    </row>
    <row r="771" spans="1:27" hidden="1" x14ac:dyDescent="0.2">
      <c r="A771" s="47">
        <v>44174</v>
      </c>
      <c r="B771" s="49">
        <v>0</v>
      </c>
      <c r="C771" s="49">
        <v>0</v>
      </c>
      <c r="D771" s="41">
        <f t="shared" si="132"/>
        <v>0</v>
      </c>
      <c r="E771" s="42" t="s">
        <v>15</v>
      </c>
      <c r="F771" s="46"/>
      <c r="G771" s="43">
        <f t="shared" si="133"/>
        <v>0</v>
      </c>
      <c r="H771" s="46"/>
      <c r="I771" s="43">
        <f t="shared" si="134"/>
        <v>0</v>
      </c>
      <c r="J771" s="43">
        <f t="shared" si="135"/>
        <v>0</v>
      </c>
      <c r="K771" s="42" t="s">
        <v>15</v>
      </c>
      <c r="L771" s="46"/>
      <c r="M771" s="43">
        <f t="shared" si="136"/>
        <v>0</v>
      </c>
      <c r="N771" s="46"/>
      <c r="O771" s="43">
        <f t="shared" si="137"/>
        <v>0</v>
      </c>
      <c r="P771" s="43">
        <f t="shared" si="138"/>
        <v>0</v>
      </c>
      <c r="Q771" s="44" t="s">
        <v>45</v>
      </c>
      <c r="R771" s="46" t="s">
        <v>45</v>
      </c>
      <c r="S771" s="43">
        <v>0</v>
      </c>
      <c r="T771" s="46"/>
      <c r="U771" s="43">
        <v>0</v>
      </c>
      <c r="V771" s="46"/>
      <c r="W771" s="46" t="str">
        <f t="shared" ref="W771:W834" si="139">IF(E771="T",IF(I771&gt;0.00109,"0.00100","-0.00300"),"0.00000")</f>
        <v>0.00000</v>
      </c>
      <c r="X771" s="46" t="str">
        <f t="shared" ref="X771:X834" si="140">IF(K771="T",IF(O771&gt;0.00109,"0.00100","-0.00300"),"0.00000")</f>
        <v>0.00000</v>
      </c>
      <c r="Y771" s="49">
        <v>0</v>
      </c>
      <c r="Z771" s="49">
        <f t="shared" ref="Z771:Z834" si="141">SUM(W771+X771+Y771)</f>
        <v>0</v>
      </c>
      <c r="AA771" s="46" t="str">
        <f t="shared" ref="AA771:AA834" si="142">IF(Z771=0,"NA",IF(Z771&gt;0.00099,"P","F"))</f>
        <v>NA</v>
      </c>
    </row>
    <row r="772" spans="1:27" hidden="1" x14ac:dyDescent="0.2">
      <c r="A772" s="47">
        <v>44175</v>
      </c>
      <c r="B772" s="49">
        <v>0</v>
      </c>
      <c r="C772" s="49">
        <v>0</v>
      </c>
      <c r="D772" s="41">
        <f t="shared" si="132"/>
        <v>0</v>
      </c>
      <c r="E772" s="42" t="s">
        <v>15</v>
      </c>
      <c r="F772" s="46"/>
      <c r="G772" s="43">
        <f t="shared" si="133"/>
        <v>0</v>
      </c>
      <c r="H772" s="46"/>
      <c r="I772" s="43">
        <f t="shared" si="134"/>
        <v>0</v>
      </c>
      <c r="J772" s="43">
        <f t="shared" si="135"/>
        <v>0</v>
      </c>
      <c r="K772" s="42" t="s">
        <v>15</v>
      </c>
      <c r="L772" s="46"/>
      <c r="M772" s="43">
        <f t="shared" si="136"/>
        <v>0</v>
      </c>
      <c r="N772" s="46"/>
      <c r="O772" s="43">
        <f t="shared" si="137"/>
        <v>0</v>
      </c>
      <c r="P772" s="43">
        <f t="shared" si="138"/>
        <v>0</v>
      </c>
      <c r="Q772" s="44" t="s">
        <v>45</v>
      </c>
      <c r="R772" s="46" t="s">
        <v>45</v>
      </c>
      <c r="S772" s="43">
        <v>0</v>
      </c>
      <c r="T772" s="46"/>
      <c r="U772" s="43">
        <v>0</v>
      </c>
      <c r="V772" s="46"/>
      <c r="W772" s="46" t="str">
        <f t="shared" si="139"/>
        <v>0.00000</v>
      </c>
      <c r="X772" s="46" t="str">
        <f t="shared" si="140"/>
        <v>0.00000</v>
      </c>
      <c r="Y772" s="49">
        <v>0</v>
      </c>
      <c r="Z772" s="49">
        <f t="shared" si="141"/>
        <v>0</v>
      </c>
      <c r="AA772" s="46" t="str">
        <f t="shared" si="142"/>
        <v>NA</v>
      </c>
    </row>
    <row r="773" spans="1:27" hidden="1" x14ac:dyDescent="0.2">
      <c r="A773" s="47">
        <v>44176</v>
      </c>
      <c r="B773" s="49">
        <v>0</v>
      </c>
      <c r="C773" s="49">
        <v>0</v>
      </c>
      <c r="D773" s="41">
        <f t="shared" si="132"/>
        <v>0</v>
      </c>
      <c r="E773" s="42" t="s">
        <v>15</v>
      </c>
      <c r="F773" s="46"/>
      <c r="G773" s="43">
        <f t="shared" si="133"/>
        <v>0</v>
      </c>
      <c r="H773" s="46"/>
      <c r="I773" s="43">
        <f t="shared" si="134"/>
        <v>0</v>
      </c>
      <c r="J773" s="43">
        <f t="shared" si="135"/>
        <v>0</v>
      </c>
      <c r="K773" s="42" t="s">
        <v>15</v>
      </c>
      <c r="L773" s="46"/>
      <c r="M773" s="43">
        <f t="shared" si="136"/>
        <v>0</v>
      </c>
      <c r="N773" s="46"/>
      <c r="O773" s="43">
        <f t="shared" si="137"/>
        <v>0</v>
      </c>
      <c r="P773" s="43">
        <f t="shared" si="138"/>
        <v>0</v>
      </c>
      <c r="Q773" s="44" t="s">
        <v>45</v>
      </c>
      <c r="R773" s="46" t="s">
        <v>45</v>
      </c>
      <c r="S773" s="43">
        <v>0</v>
      </c>
      <c r="T773" s="46"/>
      <c r="U773" s="43">
        <v>0</v>
      </c>
      <c r="V773" s="46"/>
      <c r="W773" s="46" t="str">
        <f t="shared" si="139"/>
        <v>0.00000</v>
      </c>
      <c r="X773" s="46" t="str">
        <f t="shared" si="140"/>
        <v>0.00000</v>
      </c>
      <c r="Y773" s="49">
        <v>0</v>
      </c>
      <c r="Z773" s="49">
        <f t="shared" si="141"/>
        <v>0</v>
      </c>
      <c r="AA773" s="46" t="str">
        <f t="shared" si="142"/>
        <v>NA</v>
      </c>
    </row>
    <row r="774" spans="1:27" hidden="1" x14ac:dyDescent="0.2">
      <c r="A774" s="47">
        <v>44177</v>
      </c>
      <c r="B774" s="49">
        <v>0</v>
      </c>
      <c r="C774" s="49">
        <v>0</v>
      </c>
      <c r="D774" s="41">
        <f t="shared" si="132"/>
        <v>0</v>
      </c>
      <c r="E774" s="42" t="s">
        <v>15</v>
      </c>
      <c r="F774" s="46"/>
      <c r="G774" s="43">
        <f t="shared" si="133"/>
        <v>0</v>
      </c>
      <c r="H774" s="46"/>
      <c r="I774" s="43">
        <f t="shared" si="134"/>
        <v>0</v>
      </c>
      <c r="J774" s="43">
        <f t="shared" si="135"/>
        <v>0</v>
      </c>
      <c r="K774" s="42" t="s">
        <v>15</v>
      </c>
      <c r="L774" s="46"/>
      <c r="M774" s="43">
        <f t="shared" si="136"/>
        <v>0</v>
      </c>
      <c r="N774" s="46"/>
      <c r="O774" s="43">
        <f t="shared" si="137"/>
        <v>0</v>
      </c>
      <c r="P774" s="43">
        <f t="shared" si="138"/>
        <v>0</v>
      </c>
      <c r="Q774" s="44" t="s">
        <v>94</v>
      </c>
      <c r="R774" s="46" t="s">
        <v>45</v>
      </c>
      <c r="S774" s="43">
        <v>0</v>
      </c>
      <c r="T774" s="46"/>
      <c r="U774" s="43">
        <v>0</v>
      </c>
      <c r="V774" s="46"/>
      <c r="W774" s="46" t="str">
        <f t="shared" si="139"/>
        <v>0.00000</v>
      </c>
      <c r="X774" s="46" t="str">
        <f t="shared" si="140"/>
        <v>0.00000</v>
      </c>
      <c r="Y774" s="49">
        <v>0</v>
      </c>
      <c r="Z774" s="49">
        <f t="shared" si="141"/>
        <v>0</v>
      </c>
      <c r="AA774" s="46" t="str">
        <f t="shared" si="142"/>
        <v>NA</v>
      </c>
    </row>
    <row r="775" spans="1:27" hidden="1" x14ac:dyDescent="0.2">
      <c r="A775" s="47">
        <v>44178</v>
      </c>
      <c r="B775" s="49">
        <v>0</v>
      </c>
      <c r="C775" s="49">
        <v>0</v>
      </c>
      <c r="D775" s="41">
        <f t="shared" si="132"/>
        <v>0</v>
      </c>
      <c r="E775" s="42" t="s">
        <v>15</v>
      </c>
      <c r="F775" s="46"/>
      <c r="G775" s="43">
        <f t="shared" si="133"/>
        <v>0</v>
      </c>
      <c r="H775" s="46"/>
      <c r="I775" s="43">
        <f t="shared" si="134"/>
        <v>0</v>
      </c>
      <c r="J775" s="43">
        <f t="shared" si="135"/>
        <v>0</v>
      </c>
      <c r="K775" s="42" t="s">
        <v>15</v>
      </c>
      <c r="L775" s="46"/>
      <c r="M775" s="43">
        <f t="shared" si="136"/>
        <v>0</v>
      </c>
      <c r="N775" s="46"/>
      <c r="O775" s="43">
        <f t="shared" si="137"/>
        <v>0</v>
      </c>
      <c r="P775" s="43">
        <f t="shared" si="138"/>
        <v>0</v>
      </c>
      <c r="Q775" s="44" t="s">
        <v>94</v>
      </c>
      <c r="R775" s="46" t="s">
        <v>45</v>
      </c>
      <c r="S775" s="43">
        <v>0</v>
      </c>
      <c r="T775" s="46"/>
      <c r="U775" s="43">
        <v>0</v>
      </c>
      <c r="V775" s="46"/>
      <c r="W775" s="46" t="str">
        <f t="shared" si="139"/>
        <v>0.00000</v>
      </c>
      <c r="X775" s="46" t="str">
        <f t="shared" si="140"/>
        <v>0.00000</v>
      </c>
      <c r="Y775" s="49">
        <v>0</v>
      </c>
      <c r="Z775" s="49">
        <f t="shared" si="141"/>
        <v>0</v>
      </c>
      <c r="AA775" s="46" t="str">
        <f t="shared" si="142"/>
        <v>NA</v>
      </c>
    </row>
    <row r="776" spans="1:27" hidden="1" x14ac:dyDescent="0.2">
      <c r="A776" s="47">
        <v>44179</v>
      </c>
      <c r="B776" s="49">
        <v>0</v>
      </c>
      <c r="C776" s="49">
        <v>0</v>
      </c>
      <c r="D776" s="41">
        <f t="shared" si="132"/>
        <v>0</v>
      </c>
      <c r="E776" s="42" t="s">
        <v>15</v>
      </c>
      <c r="F776" s="46"/>
      <c r="G776" s="43">
        <f t="shared" si="133"/>
        <v>0</v>
      </c>
      <c r="H776" s="46"/>
      <c r="I776" s="43">
        <f t="shared" si="134"/>
        <v>0</v>
      </c>
      <c r="J776" s="43">
        <f t="shared" si="135"/>
        <v>0</v>
      </c>
      <c r="K776" s="42" t="s">
        <v>15</v>
      </c>
      <c r="L776" s="46"/>
      <c r="M776" s="43">
        <f t="shared" si="136"/>
        <v>0</v>
      </c>
      <c r="N776" s="46"/>
      <c r="O776" s="43">
        <f t="shared" si="137"/>
        <v>0</v>
      </c>
      <c r="P776" s="43">
        <f t="shared" si="138"/>
        <v>0</v>
      </c>
      <c r="Q776" s="44" t="s">
        <v>45</v>
      </c>
      <c r="R776" s="46" t="s">
        <v>45</v>
      </c>
      <c r="S776" s="43">
        <v>0</v>
      </c>
      <c r="T776" s="46"/>
      <c r="U776" s="43">
        <v>0</v>
      </c>
      <c r="V776" s="46"/>
      <c r="W776" s="46" t="str">
        <f t="shared" si="139"/>
        <v>0.00000</v>
      </c>
      <c r="X776" s="46" t="str">
        <f t="shared" si="140"/>
        <v>0.00000</v>
      </c>
      <c r="Y776" s="49">
        <v>0</v>
      </c>
      <c r="Z776" s="49">
        <f t="shared" si="141"/>
        <v>0</v>
      </c>
      <c r="AA776" s="46" t="str">
        <f t="shared" si="142"/>
        <v>NA</v>
      </c>
    </row>
    <row r="777" spans="1:27" hidden="1" x14ac:dyDescent="0.2">
      <c r="A777" s="47">
        <v>44180</v>
      </c>
      <c r="B777" s="49">
        <v>0</v>
      </c>
      <c r="C777" s="49">
        <v>0</v>
      </c>
      <c r="D777" s="41">
        <f t="shared" si="132"/>
        <v>0</v>
      </c>
      <c r="E777" s="42" t="s">
        <v>15</v>
      </c>
      <c r="F777" s="46"/>
      <c r="G777" s="43">
        <f t="shared" si="133"/>
        <v>0</v>
      </c>
      <c r="H777" s="46"/>
      <c r="I777" s="43">
        <f t="shared" si="134"/>
        <v>0</v>
      </c>
      <c r="J777" s="43">
        <f t="shared" si="135"/>
        <v>0</v>
      </c>
      <c r="K777" s="42" t="s">
        <v>15</v>
      </c>
      <c r="L777" s="46"/>
      <c r="M777" s="43">
        <f t="shared" si="136"/>
        <v>0</v>
      </c>
      <c r="N777" s="46"/>
      <c r="O777" s="43">
        <f t="shared" si="137"/>
        <v>0</v>
      </c>
      <c r="P777" s="43">
        <f t="shared" si="138"/>
        <v>0</v>
      </c>
      <c r="Q777" s="44" t="s">
        <v>45</v>
      </c>
      <c r="R777" s="46" t="s">
        <v>45</v>
      </c>
      <c r="S777" s="43">
        <v>0</v>
      </c>
      <c r="T777" s="46"/>
      <c r="U777" s="43">
        <v>0</v>
      </c>
      <c r="V777" s="46"/>
      <c r="W777" s="46" t="str">
        <f t="shared" si="139"/>
        <v>0.00000</v>
      </c>
      <c r="X777" s="46" t="str">
        <f t="shared" si="140"/>
        <v>0.00000</v>
      </c>
      <c r="Y777" s="49">
        <v>0</v>
      </c>
      <c r="Z777" s="49">
        <f t="shared" si="141"/>
        <v>0</v>
      </c>
      <c r="AA777" s="46" t="str">
        <f t="shared" si="142"/>
        <v>NA</v>
      </c>
    </row>
    <row r="778" spans="1:27" hidden="1" x14ac:dyDescent="0.2">
      <c r="A778" s="47">
        <v>44181</v>
      </c>
      <c r="B778" s="49">
        <v>0</v>
      </c>
      <c r="C778" s="49">
        <v>0</v>
      </c>
      <c r="D778" s="41">
        <f t="shared" si="132"/>
        <v>0</v>
      </c>
      <c r="E778" s="42" t="s">
        <v>15</v>
      </c>
      <c r="F778" s="46"/>
      <c r="G778" s="43">
        <f t="shared" si="133"/>
        <v>0</v>
      </c>
      <c r="H778" s="46"/>
      <c r="I778" s="43">
        <f t="shared" si="134"/>
        <v>0</v>
      </c>
      <c r="J778" s="43">
        <f t="shared" si="135"/>
        <v>0</v>
      </c>
      <c r="K778" s="42" t="s">
        <v>15</v>
      </c>
      <c r="L778" s="46"/>
      <c r="M778" s="43">
        <f t="shared" si="136"/>
        <v>0</v>
      </c>
      <c r="N778" s="46"/>
      <c r="O778" s="43">
        <f t="shared" si="137"/>
        <v>0</v>
      </c>
      <c r="P778" s="43">
        <f t="shared" si="138"/>
        <v>0</v>
      </c>
      <c r="Q778" s="44" t="s">
        <v>45</v>
      </c>
      <c r="R778" s="46" t="s">
        <v>45</v>
      </c>
      <c r="S778" s="43">
        <v>0</v>
      </c>
      <c r="T778" s="46"/>
      <c r="U778" s="43">
        <v>0</v>
      </c>
      <c r="V778" s="46"/>
      <c r="W778" s="46" t="str">
        <f t="shared" si="139"/>
        <v>0.00000</v>
      </c>
      <c r="X778" s="46" t="str">
        <f t="shared" si="140"/>
        <v>0.00000</v>
      </c>
      <c r="Y778" s="49">
        <v>0</v>
      </c>
      <c r="Z778" s="49">
        <f t="shared" si="141"/>
        <v>0</v>
      </c>
      <c r="AA778" s="46" t="str">
        <f t="shared" si="142"/>
        <v>NA</v>
      </c>
    </row>
    <row r="779" spans="1:27" hidden="1" x14ac:dyDescent="0.2">
      <c r="A779" s="47">
        <v>44182</v>
      </c>
      <c r="B779" s="49">
        <v>0</v>
      </c>
      <c r="C779" s="49">
        <v>0</v>
      </c>
      <c r="D779" s="41">
        <f t="shared" si="132"/>
        <v>0</v>
      </c>
      <c r="E779" s="42" t="s">
        <v>15</v>
      </c>
      <c r="F779" s="46"/>
      <c r="G779" s="43">
        <f t="shared" si="133"/>
        <v>0</v>
      </c>
      <c r="H779" s="46"/>
      <c r="I779" s="43">
        <f t="shared" si="134"/>
        <v>0</v>
      </c>
      <c r="J779" s="43">
        <f t="shared" si="135"/>
        <v>0</v>
      </c>
      <c r="K779" s="42" t="s">
        <v>15</v>
      </c>
      <c r="L779" s="46"/>
      <c r="M779" s="43">
        <f t="shared" si="136"/>
        <v>0</v>
      </c>
      <c r="N779" s="46"/>
      <c r="O779" s="43">
        <f t="shared" si="137"/>
        <v>0</v>
      </c>
      <c r="P779" s="43">
        <f t="shared" si="138"/>
        <v>0</v>
      </c>
      <c r="Q779" s="44" t="s">
        <v>45</v>
      </c>
      <c r="R779" s="46" t="s">
        <v>45</v>
      </c>
      <c r="S779" s="43">
        <v>0</v>
      </c>
      <c r="T779" s="46"/>
      <c r="U779" s="43">
        <v>0</v>
      </c>
      <c r="V779" s="46"/>
      <c r="W779" s="46" t="str">
        <f t="shared" si="139"/>
        <v>0.00000</v>
      </c>
      <c r="X779" s="46" t="str">
        <f t="shared" si="140"/>
        <v>0.00000</v>
      </c>
      <c r="Y779" s="49">
        <v>0</v>
      </c>
      <c r="Z779" s="49">
        <f t="shared" si="141"/>
        <v>0</v>
      </c>
      <c r="AA779" s="46" t="str">
        <f t="shared" si="142"/>
        <v>NA</v>
      </c>
    </row>
    <row r="780" spans="1:27" hidden="1" x14ac:dyDescent="0.2">
      <c r="A780" s="47">
        <v>44183</v>
      </c>
      <c r="B780" s="49">
        <v>0</v>
      </c>
      <c r="C780" s="49">
        <v>0</v>
      </c>
      <c r="D780" s="41">
        <f t="shared" si="132"/>
        <v>0</v>
      </c>
      <c r="E780" s="42" t="s">
        <v>15</v>
      </c>
      <c r="F780" s="46"/>
      <c r="G780" s="43">
        <f t="shared" si="133"/>
        <v>0</v>
      </c>
      <c r="H780" s="46"/>
      <c r="I780" s="43">
        <f t="shared" si="134"/>
        <v>0</v>
      </c>
      <c r="J780" s="43">
        <f t="shared" si="135"/>
        <v>0</v>
      </c>
      <c r="K780" s="42" t="s">
        <v>15</v>
      </c>
      <c r="L780" s="46"/>
      <c r="M780" s="43">
        <f t="shared" si="136"/>
        <v>0</v>
      </c>
      <c r="N780" s="46"/>
      <c r="O780" s="43">
        <f t="shared" si="137"/>
        <v>0</v>
      </c>
      <c r="P780" s="43">
        <f t="shared" si="138"/>
        <v>0</v>
      </c>
      <c r="Q780" s="44" t="s">
        <v>45</v>
      </c>
      <c r="R780" s="46" t="s">
        <v>45</v>
      </c>
      <c r="S780" s="43">
        <v>0</v>
      </c>
      <c r="T780" s="46"/>
      <c r="U780" s="43">
        <v>0</v>
      </c>
      <c r="V780" s="46"/>
      <c r="W780" s="46" t="str">
        <f t="shared" si="139"/>
        <v>0.00000</v>
      </c>
      <c r="X780" s="46" t="str">
        <f t="shared" si="140"/>
        <v>0.00000</v>
      </c>
      <c r="Y780" s="49">
        <v>0</v>
      </c>
      <c r="Z780" s="49">
        <f t="shared" si="141"/>
        <v>0</v>
      </c>
      <c r="AA780" s="46" t="str">
        <f t="shared" si="142"/>
        <v>NA</v>
      </c>
    </row>
    <row r="781" spans="1:27" hidden="1" x14ac:dyDescent="0.2">
      <c r="A781" s="47">
        <v>44184</v>
      </c>
      <c r="B781" s="49">
        <v>0</v>
      </c>
      <c r="C781" s="49">
        <v>0</v>
      </c>
      <c r="D781" s="41">
        <f t="shared" si="132"/>
        <v>0</v>
      </c>
      <c r="E781" s="42" t="s">
        <v>15</v>
      </c>
      <c r="F781" s="46"/>
      <c r="G781" s="43">
        <f t="shared" si="133"/>
        <v>0</v>
      </c>
      <c r="H781" s="46"/>
      <c r="I781" s="43">
        <f t="shared" si="134"/>
        <v>0</v>
      </c>
      <c r="J781" s="43">
        <f t="shared" si="135"/>
        <v>0</v>
      </c>
      <c r="K781" s="42" t="s">
        <v>15</v>
      </c>
      <c r="L781" s="46"/>
      <c r="M781" s="43">
        <f t="shared" si="136"/>
        <v>0</v>
      </c>
      <c r="N781" s="46"/>
      <c r="O781" s="43">
        <f t="shared" si="137"/>
        <v>0</v>
      </c>
      <c r="P781" s="43">
        <f t="shared" si="138"/>
        <v>0</v>
      </c>
      <c r="Q781" s="44" t="s">
        <v>94</v>
      </c>
      <c r="R781" s="46" t="s">
        <v>45</v>
      </c>
      <c r="S781" s="43">
        <v>0</v>
      </c>
      <c r="T781" s="46"/>
      <c r="U781" s="43">
        <v>0</v>
      </c>
      <c r="V781" s="46"/>
      <c r="W781" s="46" t="str">
        <f t="shared" si="139"/>
        <v>0.00000</v>
      </c>
      <c r="X781" s="46" t="str">
        <f t="shared" si="140"/>
        <v>0.00000</v>
      </c>
      <c r="Y781" s="49">
        <v>0</v>
      </c>
      <c r="Z781" s="49">
        <f t="shared" si="141"/>
        <v>0</v>
      </c>
      <c r="AA781" s="46" t="str">
        <f t="shared" si="142"/>
        <v>NA</v>
      </c>
    </row>
    <row r="782" spans="1:27" hidden="1" x14ac:dyDescent="0.2">
      <c r="A782" s="47">
        <v>44185</v>
      </c>
      <c r="B782" s="49">
        <v>0</v>
      </c>
      <c r="C782" s="49">
        <v>0</v>
      </c>
      <c r="D782" s="41">
        <f t="shared" si="132"/>
        <v>0</v>
      </c>
      <c r="E782" s="42" t="s">
        <v>15</v>
      </c>
      <c r="F782" s="46"/>
      <c r="G782" s="43">
        <f t="shared" si="133"/>
        <v>0</v>
      </c>
      <c r="H782" s="46"/>
      <c r="I782" s="43">
        <f t="shared" si="134"/>
        <v>0</v>
      </c>
      <c r="J782" s="43">
        <f t="shared" si="135"/>
        <v>0</v>
      </c>
      <c r="K782" s="42" t="s">
        <v>15</v>
      </c>
      <c r="L782" s="46"/>
      <c r="M782" s="43">
        <f t="shared" si="136"/>
        <v>0</v>
      </c>
      <c r="N782" s="46"/>
      <c r="O782" s="43">
        <f t="shared" si="137"/>
        <v>0</v>
      </c>
      <c r="P782" s="43">
        <f t="shared" si="138"/>
        <v>0</v>
      </c>
      <c r="Q782" s="44" t="s">
        <v>94</v>
      </c>
      <c r="R782" s="46" t="s">
        <v>45</v>
      </c>
      <c r="S782" s="43">
        <v>0</v>
      </c>
      <c r="T782" s="46"/>
      <c r="U782" s="43">
        <v>0</v>
      </c>
      <c r="V782" s="46"/>
      <c r="W782" s="46" t="str">
        <f t="shared" si="139"/>
        <v>0.00000</v>
      </c>
      <c r="X782" s="46" t="str">
        <f t="shared" si="140"/>
        <v>0.00000</v>
      </c>
      <c r="Y782" s="49">
        <v>0</v>
      </c>
      <c r="Z782" s="49">
        <f t="shared" si="141"/>
        <v>0</v>
      </c>
      <c r="AA782" s="46" t="str">
        <f t="shared" si="142"/>
        <v>NA</v>
      </c>
    </row>
    <row r="783" spans="1:27" hidden="1" x14ac:dyDescent="0.2">
      <c r="A783" s="47">
        <v>44186</v>
      </c>
      <c r="B783" s="49">
        <v>0</v>
      </c>
      <c r="C783" s="49">
        <v>0</v>
      </c>
      <c r="D783" s="41">
        <f t="shared" si="132"/>
        <v>0</v>
      </c>
      <c r="E783" s="42" t="s">
        <v>15</v>
      </c>
      <c r="F783" s="46"/>
      <c r="G783" s="43">
        <f t="shared" si="133"/>
        <v>0</v>
      </c>
      <c r="H783" s="46"/>
      <c r="I783" s="43">
        <f t="shared" si="134"/>
        <v>0</v>
      </c>
      <c r="J783" s="43">
        <f t="shared" si="135"/>
        <v>0</v>
      </c>
      <c r="K783" s="42" t="s">
        <v>15</v>
      </c>
      <c r="L783" s="46"/>
      <c r="M783" s="43">
        <f t="shared" si="136"/>
        <v>0</v>
      </c>
      <c r="N783" s="46"/>
      <c r="O783" s="43">
        <f t="shared" si="137"/>
        <v>0</v>
      </c>
      <c r="P783" s="43">
        <f t="shared" si="138"/>
        <v>0</v>
      </c>
      <c r="Q783" s="44" t="s">
        <v>45</v>
      </c>
      <c r="R783" s="46" t="s">
        <v>45</v>
      </c>
      <c r="S783" s="43">
        <v>0</v>
      </c>
      <c r="T783" s="46"/>
      <c r="U783" s="43">
        <v>0</v>
      </c>
      <c r="V783" s="46"/>
      <c r="W783" s="46" t="str">
        <f t="shared" si="139"/>
        <v>0.00000</v>
      </c>
      <c r="X783" s="46" t="str">
        <f t="shared" si="140"/>
        <v>0.00000</v>
      </c>
      <c r="Y783" s="49">
        <v>0</v>
      </c>
      <c r="Z783" s="49">
        <f t="shared" si="141"/>
        <v>0</v>
      </c>
      <c r="AA783" s="46" t="str">
        <f t="shared" si="142"/>
        <v>NA</v>
      </c>
    </row>
    <row r="784" spans="1:27" hidden="1" x14ac:dyDescent="0.2">
      <c r="A784" s="47">
        <v>44187</v>
      </c>
      <c r="B784" s="49">
        <v>0</v>
      </c>
      <c r="C784" s="49">
        <v>0</v>
      </c>
      <c r="D784" s="41">
        <f t="shared" si="132"/>
        <v>0</v>
      </c>
      <c r="E784" s="42" t="s">
        <v>15</v>
      </c>
      <c r="F784" s="46"/>
      <c r="G784" s="43">
        <f t="shared" si="133"/>
        <v>0</v>
      </c>
      <c r="H784" s="46"/>
      <c r="I784" s="43">
        <f t="shared" si="134"/>
        <v>0</v>
      </c>
      <c r="J784" s="43">
        <f t="shared" si="135"/>
        <v>0</v>
      </c>
      <c r="K784" s="42" t="s">
        <v>15</v>
      </c>
      <c r="L784" s="46"/>
      <c r="M784" s="43">
        <f t="shared" si="136"/>
        <v>0</v>
      </c>
      <c r="N784" s="46"/>
      <c r="O784" s="43">
        <f t="shared" si="137"/>
        <v>0</v>
      </c>
      <c r="P784" s="43">
        <f t="shared" si="138"/>
        <v>0</v>
      </c>
      <c r="Q784" s="44" t="s">
        <v>45</v>
      </c>
      <c r="R784" s="46" t="s">
        <v>45</v>
      </c>
      <c r="S784" s="43">
        <v>0</v>
      </c>
      <c r="T784" s="46"/>
      <c r="U784" s="43">
        <v>0</v>
      </c>
      <c r="V784" s="46"/>
      <c r="W784" s="46" t="str">
        <f t="shared" si="139"/>
        <v>0.00000</v>
      </c>
      <c r="X784" s="46" t="str">
        <f t="shared" si="140"/>
        <v>0.00000</v>
      </c>
      <c r="Y784" s="49">
        <v>0</v>
      </c>
      <c r="Z784" s="49">
        <f t="shared" si="141"/>
        <v>0</v>
      </c>
      <c r="AA784" s="46" t="str">
        <f t="shared" si="142"/>
        <v>NA</v>
      </c>
    </row>
    <row r="785" spans="1:27" hidden="1" x14ac:dyDescent="0.2">
      <c r="A785" s="47">
        <v>44188</v>
      </c>
      <c r="B785" s="49">
        <v>0</v>
      </c>
      <c r="C785" s="49">
        <v>0</v>
      </c>
      <c r="D785" s="41">
        <f t="shared" si="132"/>
        <v>0</v>
      </c>
      <c r="E785" s="42" t="s">
        <v>15</v>
      </c>
      <c r="F785" s="46"/>
      <c r="G785" s="43">
        <f t="shared" si="133"/>
        <v>0</v>
      </c>
      <c r="H785" s="46"/>
      <c r="I785" s="43">
        <f t="shared" si="134"/>
        <v>0</v>
      </c>
      <c r="J785" s="43">
        <f t="shared" si="135"/>
        <v>0</v>
      </c>
      <c r="K785" s="42" t="s">
        <v>15</v>
      </c>
      <c r="L785" s="46"/>
      <c r="M785" s="43">
        <f t="shared" si="136"/>
        <v>0</v>
      </c>
      <c r="N785" s="46"/>
      <c r="O785" s="43">
        <f t="shared" si="137"/>
        <v>0</v>
      </c>
      <c r="P785" s="43">
        <f t="shared" si="138"/>
        <v>0</v>
      </c>
      <c r="Q785" s="44" t="s">
        <v>45</v>
      </c>
      <c r="R785" s="46" t="s">
        <v>45</v>
      </c>
      <c r="S785" s="43">
        <v>0</v>
      </c>
      <c r="T785" s="46"/>
      <c r="U785" s="43">
        <v>0</v>
      </c>
      <c r="V785" s="46"/>
      <c r="W785" s="46" t="str">
        <f t="shared" si="139"/>
        <v>0.00000</v>
      </c>
      <c r="X785" s="46" t="str">
        <f t="shared" si="140"/>
        <v>0.00000</v>
      </c>
      <c r="Y785" s="49">
        <v>0</v>
      </c>
      <c r="Z785" s="49">
        <f t="shared" si="141"/>
        <v>0</v>
      </c>
      <c r="AA785" s="46" t="str">
        <f t="shared" si="142"/>
        <v>NA</v>
      </c>
    </row>
    <row r="786" spans="1:27" hidden="1" x14ac:dyDescent="0.2">
      <c r="A786" s="47">
        <v>44189</v>
      </c>
      <c r="B786" s="49">
        <v>0</v>
      </c>
      <c r="C786" s="49">
        <v>0</v>
      </c>
      <c r="D786" s="41">
        <f t="shared" si="132"/>
        <v>0</v>
      </c>
      <c r="E786" s="42" t="s">
        <v>15</v>
      </c>
      <c r="F786" s="46"/>
      <c r="G786" s="43">
        <f t="shared" si="133"/>
        <v>0</v>
      </c>
      <c r="H786" s="46"/>
      <c r="I786" s="43">
        <f t="shared" si="134"/>
        <v>0</v>
      </c>
      <c r="J786" s="43">
        <f t="shared" si="135"/>
        <v>0</v>
      </c>
      <c r="K786" s="42" t="s">
        <v>15</v>
      </c>
      <c r="L786" s="46"/>
      <c r="M786" s="43">
        <f t="shared" si="136"/>
        <v>0</v>
      </c>
      <c r="N786" s="46"/>
      <c r="O786" s="43">
        <f t="shared" si="137"/>
        <v>0</v>
      </c>
      <c r="P786" s="43">
        <f t="shared" si="138"/>
        <v>0</v>
      </c>
      <c r="Q786" s="44" t="s">
        <v>45</v>
      </c>
      <c r="R786" s="46" t="s">
        <v>45</v>
      </c>
      <c r="S786" s="43">
        <v>0</v>
      </c>
      <c r="T786" s="46"/>
      <c r="U786" s="43">
        <v>0</v>
      </c>
      <c r="V786" s="46"/>
      <c r="W786" s="46" t="str">
        <f t="shared" si="139"/>
        <v>0.00000</v>
      </c>
      <c r="X786" s="46" t="str">
        <f t="shared" si="140"/>
        <v>0.00000</v>
      </c>
      <c r="Y786" s="49">
        <v>0</v>
      </c>
      <c r="Z786" s="49">
        <f t="shared" si="141"/>
        <v>0</v>
      </c>
      <c r="AA786" s="46" t="str">
        <f t="shared" si="142"/>
        <v>NA</v>
      </c>
    </row>
    <row r="787" spans="1:27" hidden="1" x14ac:dyDescent="0.2">
      <c r="A787" s="47">
        <v>44190</v>
      </c>
      <c r="B787" s="49">
        <v>0</v>
      </c>
      <c r="C787" s="49">
        <v>0</v>
      </c>
      <c r="D787" s="41">
        <f t="shared" si="132"/>
        <v>0</v>
      </c>
      <c r="E787" s="42" t="s">
        <v>15</v>
      </c>
      <c r="F787" s="46"/>
      <c r="G787" s="43">
        <f t="shared" si="133"/>
        <v>0</v>
      </c>
      <c r="H787" s="46"/>
      <c r="I787" s="43">
        <f t="shared" si="134"/>
        <v>0</v>
      </c>
      <c r="J787" s="43">
        <f t="shared" si="135"/>
        <v>0</v>
      </c>
      <c r="K787" s="42" t="s">
        <v>15</v>
      </c>
      <c r="L787" s="46"/>
      <c r="M787" s="43">
        <f t="shared" si="136"/>
        <v>0</v>
      </c>
      <c r="N787" s="46"/>
      <c r="O787" s="43">
        <f t="shared" si="137"/>
        <v>0</v>
      </c>
      <c r="P787" s="43">
        <f t="shared" si="138"/>
        <v>0</v>
      </c>
      <c r="Q787" s="44" t="s">
        <v>45</v>
      </c>
      <c r="R787" s="46" t="s">
        <v>45</v>
      </c>
      <c r="S787" s="43">
        <v>0</v>
      </c>
      <c r="T787" s="46"/>
      <c r="U787" s="43">
        <v>0</v>
      </c>
      <c r="V787" s="46"/>
      <c r="W787" s="46" t="str">
        <f t="shared" si="139"/>
        <v>0.00000</v>
      </c>
      <c r="X787" s="46" t="str">
        <f t="shared" si="140"/>
        <v>0.00000</v>
      </c>
      <c r="Y787" s="49">
        <v>0</v>
      </c>
      <c r="Z787" s="49">
        <f t="shared" si="141"/>
        <v>0</v>
      </c>
      <c r="AA787" s="46" t="str">
        <f t="shared" si="142"/>
        <v>NA</v>
      </c>
    </row>
    <row r="788" spans="1:27" hidden="1" x14ac:dyDescent="0.2">
      <c r="A788" s="47">
        <v>44191</v>
      </c>
      <c r="B788" s="49">
        <v>0</v>
      </c>
      <c r="C788" s="49">
        <v>0</v>
      </c>
      <c r="D788" s="41">
        <f t="shared" si="132"/>
        <v>0</v>
      </c>
      <c r="E788" s="42" t="s">
        <v>15</v>
      </c>
      <c r="F788" s="46"/>
      <c r="G788" s="43">
        <f t="shared" si="133"/>
        <v>0</v>
      </c>
      <c r="H788" s="46"/>
      <c r="I788" s="43">
        <f t="shared" si="134"/>
        <v>0</v>
      </c>
      <c r="J788" s="43">
        <f t="shared" si="135"/>
        <v>0</v>
      </c>
      <c r="K788" s="42" t="s">
        <v>15</v>
      </c>
      <c r="L788" s="46"/>
      <c r="M788" s="43">
        <f t="shared" si="136"/>
        <v>0</v>
      </c>
      <c r="N788" s="46"/>
      <c r="O788" s="43">
        <f t="shared" si="137"/>
        <v>0</v>
      </c>
      <c r="P788" s="43">
        <f t="shared" si="138"/>
        <v>0</v>
      </c>
      <c r="Q788" s="44" t="s">
        <v>94</v>
      </c>
      <c r="R788" s="46" t="s">
        <v>45</v>
      </c>
      <c r="S788" s="43">
        <v>0</v>
      </c>
      <c r="T788" s="46"/>
      <c r="U788" s="43">
        <v>0</v>
      </c>
      <c r="V788" s="46"/>
      <c r="W788" s="46" t="str">
        <f t="shared" si="139"/>
        <v>0.00000</v>
      </c>
      <c r="X788" s="46" t="str">
        <f t="shared" si="140"/>
        <v>0.00000</v>
      </c>
      <c r="Y788" s="49">
        <v>0</v>
      </c>
      <c r="Z788" s="49">
        <f t="shared" si="141"/>
        <v>0</v>
      </c>
      <c r="AA788" s="46" t="str">
        <f t="shared" si="142"/>
        <v>NA</v>
      </c>
    </row>
    <row r="789" spans="1:27" hidden="1" x14ac:dyDescent="0.2">
      <c r="A789" s="47">
        <v>44192</v>
      </c>
      <c r="B789" s="49">
        <v>0</v>
      </c>
      <c r="C789" s="49">
        <v>0</v>
      </c>
      <c r="D789" s="41">
        <f t="shared" si="132"/>
        <v>0</v>
      </c>
      <c r="E789" s="42" t="s">
        <v>15</v>
      </c>
      <c r="F789" s="46"/>
      <c r="G789" s="43">
        <f t="shared" si="133"/>
        <v>0</v>
      </c>
      <c r="H789" s="46"/>
      <c r="I789" s="43">
        <f t="shared" si="134"/>
        <v>0</v>
      </c>
      <c r="J789" s="43">
        <f t="shared" si="135"/>
        <v>0</v>
      </c>
      <c r="K789" s="42" t="s">
        <v>15</v>
      </c>
      <c r="L789" s="46"/>
      <c r="M789" s="43">
        <f t="shared" si="136"/>
        <v>0</v>
      </c>
      <c r="N789" s="46"/>
      <c r="O789" s="43">
        <f t="shared" si="137"/>
        <v>0</v>
      </c>
      <c r="P789" s="43">
        <f t="shared" si="138"/>
        <v>0</v>
      </c>
      <c r="Q789" s="44" t="s">
        <v>94</v>
      </c>
      <c r="R789" s="46" t="s">
        <v>45</v>
      </c>
      <c r="S789" s="43">
        <v>0</v>
      </c>
      <c r="T789" s="46"/>
      <c r="U789" s="43">
        <v>0</v>
      </c>
      <c r="V789" s="46"/>
      <c r="W789" s="46" t="str">
        <f t="shared" si="139"/>
        <v>0.00000</v>
      </c>
      <c r="X789" s="46" t="str">
        <f t="shared" si="140"/>
        <v>0.00000</v>
      </c>
      <c r="Y789" s="49">
        <v>0</v>
      </c>
      <c r="Z789" s="49">
        <f t="shared" si="141"/>
        <v>0</v>
      </c>
      <c r="AA789" s="46" t="str">
        <f t="shared" si="142"/>
        <v>NA</v>
      </c>
    </row>
    <row r="790" spans="1:27" hidden="1" x14ac:dyDescent="0.2">
      <c r="A790" s="47">
        <v>44193</v>
      </c>
      <c r="B790" s="49">
        <v>0</v>
      </c>
      <c r="C790" s="49">
        <v>0</v>
      </c>
      <c r="D790" s="41">
        <f t="shared" si="132"/>
        <v>0</v>
      </c>
      <c r="E790" s="42" t="s">
        <v>15</v>
      </c>
      <c r="F790" s="46"/>
      <c r="G790" s="43">
        <f t="shared" si="133"/>
        <v>0</v>
      </c>
      <c r="H790" s="46"/>
      <c r="I790" s="43">
        <f t="shared" si="134"/>
        <v>0</v>
      </c>
      <c r="J790" s="43">
        <f t="shared" si="135"/>
        <v>0</v>
      </c>
      <c r="K790" s="42" t="s">
        <v>15</v>
      </c>
      <c r="L790" s="46"/>
      <c r="M790" s="43">
        <f t="shared" si="136"/>
        <v>0</v>
      </c>
      <c r="N790" s="46"/>
      <c r="O790" s="43">
        <f t="shared" si="137"/>
        <v>0</v>
      </c>
      <c r="P790" s="43">
        <f t="shared" si="138"/>
        <v>0</v>
      </c>
      <c r="Q790" s="44" t="s">
        <v>45</v>
      </c>
      <c r="R790" s="46" t="s">
        <v>45</v>
      </c>
      <c r="S790" s="43">
        <v>0</v>
      </c>
      <c r="T790" s="46"/>
      <c r="U790" s="43">
        <v>0</v>
      </c>
      <c r="V790" s="46"/>
      <c r="W790" s="46" t="str">
        <f t="shared" si="139"/>
        <v>0.00000</v>
      </c>
      <c r="X790" s="46" t="str">
        <f t="shared" si="140"/>
        <v>0.00000</v>
      </c>
      <c r="Y790" s="49">
        <v>0</v>
      </c>
      <c r="Z790" s="49">
        <f t="shared" si="141"/>
        <v>0</v>
      </c>
      <c r="AA790" s="46" t="str">
        <f t="shared" si="142"/>
        <v>NA</v>
      </c>
    </row>
    <row r="791" spans="1:27" hidden="1" x14ac:dyDescent="0.2">
      <c r="A791" s="47">
        <v>44194</v>
      </c>
      <c r="B791" s="49">
        <v>0</v>
      </c>
      <c r="C791" s="49">
        <v>0</v>
      </c>
      <c r="D791" s="41">
        <f t="shared" si="132"/>
        <v>0</v>
      </c>
      <c r="E791" s="42" t="s">
        <v>15</v>
      </c>
      <c r="F791" s="46"/>
      <c r="G791" s="43">
        <f t="shared" si="133"/>
        <v>0</v>
      </c>
      <c r="H791" s="46"/>
      <c r="I791" s="43">
        <f t="shared" si="134"/>
        <v>0</v>
      </c>
      <c r="J791" s="43">
        <f t="shared" si="135"/>
        <v>0</v>
      </c>
      <c r="K791" s="42" t="s">
        <v>15</v>
      </c>
      <c r="L791" s="46"/>
      <c r="M791" s="43">
        <f t="shared" si="136"/>
        <v>0</v>
      </c>
      <c r="N791" s="46"/>
      <c r="O791" s="43">
        <f t="shared" si="137"/>
        <v>0</v>
      </c>
      <c r="P791" s="43">
        <f t="shared" si="138"/>
        <v>0</v>
      </c>
      <c r="Q791" s="44" t="s">
        <v>45</v>
      </c>
      <c r="R791" s="46" t="s">
        <v>45</v>
      </c>
      <c r="S791" s="43">
        <v>0</v>
      </c>
      <c r="T791" s="46"/>
      <c r="U791" s="43">
        <v>0</v>
      </c>
      <c r="V791" s="46"/>
      <c r="W791" s="46" t="str">
        <f t="shared" si="139"/>
        <v>0.00000</v>
      </c>
      <c r="X791" s="46" t="str">
        <f t="shared" si="140"/>
        <v>0.00000</v>
      </c>
      <c r="Y791" s="49">
        <v>0</v>
      </c>
      <c r="Z791" s="49">
        <f t="shared" si="141"/>
        <v>0</v>
      </c>
      <c r="AA791" s="46" t="str">
        <f t="shared" si="142"/>
        <v>NA</v>
      </c>
    </row>
    <row r="792" spans="1:27" hidden="1" x14ac:dyDescent="0.2">
      <c r="A792" s="47">
        <v>44195</v>
      </c>
      <c r="B792" s="49">
        <v>0</v>
      </c>
      <c r="C792" s="49">
        <v>0</v>
      </c>
      <c r="D792" s="41">
        <f t="shared" si="132"/>
        <v>0</v>
      </c>
      <c r="E792" s="42" t="s">
        <v>15</v>
      </c>
      <c r="F792" s="46"/>
      <c r="G792" s="43">
        <f t="shared" si="133"/>
        <v>0</v>
      </c>
      <c r="H792" s="46"/>
      <c r="I792" s="43">
        <f t="shared" si="134"/>
        <v>0</v>
      </c>
      <c r="J792" s="43">
        <f t="shared" si="135"/>
        <v>0</v>
      </c>
      <c r="K792" s="42" t="s">
        <v>15</v>
      </c>
      <c r="L792" s="46"/>
      <c r="M792" s="43">
        <f t="shared" si="136"/>
        <v>0</v>
      </c>
      <c r="N792" s="46"/>
      <c r="O792" s="43">
        <f t="shared" si="137"/>
        <v>0</v>
      </c>
      <c r="P792" s="43">
        <f t="shared" si="138"/>
        <v>0</v>
      </c>
      <c r="Q792" s="44" t="s">
        <v>45</v>
      </c>
      <c r="R792" s="46" t="s">
        <v>45</v>
      </c>
      <c r="S792" s="43">
        <v>0</v>
      </c>
      <c r="T792" s="46"/>
      <c r="U792" s="43">
        <v>0</v>
      </c>
      <c r="V792" s="46"/>
      <c r="W792" s="46" t="str">
        <f t="shared" si="139"/>
        <v>0.00000</v>
      </c>
      <c r="X792" s="46" t="str">
        <f t="shared" si="140"/>
        <v>0.00000</v>
      </c>
      <c r="Y792" s="49">
        <v>0</v>
      </c>
      <c r="Z792" s="49">
        <f t="shared" si="141"/>
        <v>0</v>
      </c>
      <c r="AA792" s="46" t="str">
        <f t="shared" si="142"/>
        <v>NA</v>
      </c>
    </row>
    <row r="793" spans="1:27" hidden="1" x14ac:dyDescent="0.2">
      <c r="A793" s="47">
        <v>44196</v>
      </c>
      <c r="B793" s="49">
        <v>0</v>
      </c>
      <c r="C793" s="49">
        <v>0</v>
      </c>
      <c r="D793" s="41">
        <f t="shared" si="132"/>
        <v>0</v>
      </c>
      <c r="E793" s="42" t="s">
        <v>15</v>
      </c>
      <c r="F793" s="46"/>
      <c r="G793" s="43">
        <f t="shared" si="133"/>
        <v>0</v>
      </c>
      <c r="H793" s="46"/>
      <c r="I793" s="43">
        <f t="shared" si="134"/>
        <v>0</v>
      </c>
      <c r="J793" s="43">
        <f t="shared" si="135"/>
        <v>0</v>
      </c>
      <c r="K793" s="42" t="s">
        <v>15</v>
      </c>
      <c r="L793" s="46"/>
      <c r="M793" s="43">
        <f t="shared" si="136"/>
        <v>0</v>
      </c>
      <c r="N793" s="46"/>
      <c r="O793" s="43">
        <f t="shared" si="137"/>
        <v>0</v>
      </c>
      <c r="P793" s="43">
        <f t="shared" si="138"/>
        <v>0</v>
      </c>
      <c r="Q793" s="44" t="s">
        <v>45</v>
      </c>
      <c r="R793" s="46" t="s">
        <v>45</v>
      </c>
      <c r="S793" s="43">
        <v>0</v>
      </c>
      <c r="T793" s="46"/>
      <c r="U793" s="43">
        <v>0</v>
      </c>
      <c r="V793" s="46"/>
      <c r="W793" s="46" t="str">
        <f t="shared" si="139"/>
        <v>0.00000</v>
      </c>
      <c r="X793" s="46" t="str">
        <f t="shared" si="140"/>
        <v>0.00000</v>
      </c>
      <c r="Y793" s="49">
        <v>0</v>
      </c>
      <c r="Z793" s="49">
        <f t="shared" si="141"/>
        <v>0</v>
      </c>
      <c r="AA793" s="46" t="str">
        <f t="shared" si="142"/>
        <v>NA</v>
      </c>
    </row>
    <row r="794" spans="1:27" hidden="1" x14ac:dyDescent="0.2">
      <c r="A794" s="47">
        <v>44197</v>
      </c>
      <c r="B794" s="49">
        <v>0</v>
      </c>
      <c r="C794" s="49">
        <v>0</v>
      </c>
      <c r="D794" s="41">
        <f t="shared" si="132"/>
        <v>0</v>
      </c>
      <c r="E794" s="42" t="s">
        <v>15</v>
      </c>
      <c r="F794" s="46"/>
      <c r="G794" s="43">
        <f t="shared" si="133"/>
        <v>0</v>
      </c>
      <c r="H794" s="46"/>
      <c r="I794" s="43">
        <f t="shared" si="134"/>
        <v>0</v>
      </c>
      <c r="J794" s="43">
        <f t="shared" si="135"/>
        <v>0</v>
      </c>
      <c r="K794" s="42" t="s">
        <v>15</v>
      </c>
      <c r="L794" s="46"/>
      <c r="M794" s="43">
        <f t="shared" si="136"/>
        <v>0</v>
      </c>
      <c r="N794" s="46"/>
      <c r="O794" s="43">
        <f t="shared" si="137"/>
        <v>0</v>
      </c>
      <c r="P794" s="43">
        <f t="shared" si="138"/>
        <v>0</v>
      </c>
      <c r="Q794" s="44" t="s">
        <v>45</v>
      </c>
      <c r="R794" s="46" t="s">
        <v>45</v>
      </c>
      <c r="S794" s="43">
        <v>0</v>
      </c>
      <c r="T794" s="46"/>
      <c r="U794" s="43">
        <v>0</v>
      </c>
      <c r="V794" s="46"/>
      <c r="W794" s="46" t="str">
        <f t="shared" si="139"/>
        <v>0.00000</v>
      </c>
      <c r="X794" s="46" t="str">
        <f t="shared" si="140"/>
        <v>0.00000</v>
      </c>
      <c r="Y794" s="49">
        <v>0</v>
      </c>
      <c r="Z794" s="49">
        <f t="shared" si="141"/>
        <v>0</v>
      </c>
      <c r="AA794" s="46" t="str">
        <f t="shared" si="142"/>
        <v>NA</v>
      </c>
    </row>
    <row r="795" spans="1:27" hidden="1" x14ac:dyDescent="0.2">
      <c r="A795" s="47">
        <v>44198</v>
      </c>
      <c r="B795" s="49">
        <v>0</v>
      </c>
      <c r="C795" s="49">
        <v>0</v>
      </c>
      <c r="D795" s="41">
        <f t="shared" si="132"/>
        <v>0</v>
      </c>
      <c r="E795" s="42" t="s">
        <v>15</v>
      </c>
      <c r="F795" s="46"/>
      <c r="G795" s="43">
        <f t="shared" si="133"/>
        <v>0</v>
      </c>
      <c r="H795" s="46"/>
      <c r="I795" s="43">
        <f t="shared" si="134"/>
        <v>0</v>
      </c>
      <c r="J795" s="43">
        <f t="shared" si="135"/>
        <v>0</v>
      </c>
      <c r="K795" s="42" t="s">
        <v>15</v>
      </c>
      <c r="L795" s="46"/>
      <c r="M795" s="43">
        <f t="shared" si="136"/>
        <v>0</v>
      </c>
      <c r="N795" s="46"/>
      <c r="O795" s="43">
        <f t="shared" si="137"/>
        <v>0</v>
      </c>
      <c r="P795" s="43">
        <f t="shared" si="138"/>
        <v>0</v>
      </c>
      <c r="Q795" s="44" t="s">
        <v>94</v>
      </c>
      <c r="R795" s="46" t="s">
        <v>45</v>
      </c>
      <c r="S795" s="43">
        <v>0</v>
      </c>
      <c r="T795" s="46"/>
      <c r="U795" s="43">
        <v>0</v>
      </c>
      <c r="V795" s="46"/>
      <c r="W795" s="46" t="str">
        <f t="shared" si="139"/>
        <v>0.00000</v>
      </c>
      <c r="X795" s="46" t="str">
        <f t="shared" si="140"/>
        <v>0.00000</v>
      </c>
      <c r="Y795" s="49">
        <v>0</v>
      </c>
      <c r="Z795" s="49">
        <f t="shared" si="141"/>
        <v>0</v>
      </c>
      <c r="AA795" s="46" t="str">
        <f t="shared" si="142"/>
        <v>NA</v>
      </c>
    </row>
    <row r="796" spans="1:27" hidden="1" x14ac:dyDescent="0.2">
      <c r="A796" s="47">
        <v>44199</v>
      </c>
      <c r="B796" s="49">
        <v>0</v>
      </c>
      <c r="C796" s="49">
        <v>0</v>
      </c>
      <c r="D796" s="41">
        <f t="shared" si="132"/>
        <v>0</v>
      </c>
      <c r="E796" s="42" t="s">
        <v>15</v>
      </c>
      <c r="F796" s="46"/>
      <c r="G796" s="43">
        <f t="shared" si="133"/>
        <v>0</v>
      </c>
      <c r="H796" s="46"/>
      <c r="I796" s="43">
        <f t="shared" si="134"/>
        <v>0</v>
      </c>
      <c r="J796" s="43">
        <f t="shared" si="135"/>
        <v>0</v>
      </c>
      <c r="K796" s="42" t="s">
        <v>15</v>
      </c>
      <c r="L796" s="46"/>
      <c r="M796" s="43">
        <f t="shared" si="136"/>
        <v>0</v>
      </c>
      <c r="N796" s="46"/>
      <c r="O796" s="43">
        <f t="shared" si="137"/>
        <v>0</v>
      </c>
      <c r="P796" s="43">
        <f t="shared" si="138"/>
        <v>0</v>
      </c>
      <c r="Q796" s="44" t="s">
        <v>94</v>
      </c>
      <c r="R796" s="46" t="s">
        <v>45</v>
      </c>
      <c r="S796" s="43">
        <v>0</v>
      </c>
      <c r="T796" s="46"/>
      <c r="U796" s="43">
        <v>0</v>
      </c>
      <c r="V796" s="46"/>
      <c r="W796" s="46" t="str">
        <f t="shared" si="139"/>
        <v>0.00000</v>
      </c>
      <c r="X796" s="46" t="str">
        <f t="shared" si="140"/>
        <v>0.00000</v>
      </c>
      <c r="Y796" s="49">
        <v>0</v>
      </c>
      <c r="Z796" s="49">
        <f t="shared" si="141"/>
        <v>0</v>
      </c>
      <c r="AA796" s="46" t="str">
        <f t="shared" si="142"/>
        <v>NA</v>
      </c>
    </row>
    <row r="797" spans="1:27" hidden="1" x14ac:dyDescent="0.2">
      <c r="A797" s="47">
        <v>44200</v>
      </c>
      <c r="B797" s="49">
        <v>0</v>
      </c>
      <c r="C797" s="49">
        <v>0</v>
      </c>
      <c r="D797" s="41">
        <f t="shared" si="132"/>
        <v>0</v>
      </c>
      <c r="E797" s="42" t="s">
        <v>15</v>
      </c>
      <c r="F797" s="46"/>
      <c r="G797" s="43">
        <f t="shared" si="133"/>
        <v>0</v>
      </c>
      <c r="H797" s="46"/>
      <c r="I797" s="43">
        <f t="shared" si="134"/>
        <v>0</v>
      </c>
      <c r="J797" s="43">
        <f t="shared" si="135"/>
        <v>0</v>
      </c>
      <c r="K797" s="42" t="s">
        <v>15</v>
      </c>
      <c r="L797" s="46"/>
      <c r="M797" s="43">
        <f t="shared" si="136"/>
        <v>0</v>
      </c>
      <c r="N797" s="46"/>
      <c r="O797" s="43">
        <f t="shared" si="137"/>
        <v>0</v>
      </c>
      <c r="P797" s="43">
        <f t="shared" si="138"/>
        <v>0</v>
      </c>
      <c r="Q797" s="44" t="s">
        <v>45</v>
      </c>
      <c r="R797" s="46" t="s">
        <v>45</v>
      </c>
      <c r="S797" s="43">
        <v>0</v>
      </c>
      <c r="T797" s="46"/>
      <c r="U797" s="43">
        <v>0</v>
      </c>
      <c r="V797" s="46"/>
      <c r="W797" s="46" t="str">
        <f t="shared" si="139"/>
        <v>0.00000</v>
      </c>
      <c r="X797" s="46" t="str">
        <f t="shared" si="140"/>
        <v>0.00000</v>
      </c>
      <c r="Y797" s="49">
        <v>0</v>
      </c>
      <c r="Z797" s="49">
        <f t="shared" si="141"/>
        <v>0</v>
      </c>
      <c r="AA797" s="46" t="str">
        <f t="shared" si="142"/>
        <v>NA</v>
      </c>
    </row>
    <row r="798" spans="1:27" hidden="1" x14ac:dyDescent="0.2">
      <c r="A798" s="47">
        <v>44201</v>
      </c>
      <c r="B798" s="49">
        <v>0</v>
      </c>
      <c r="C798" s="49">
        <v>0</v>
      </c>
      <c r="D798" s="41">
        <f t="shared" si="132"/>
        <v>0</v>
      </c>
      <c r="E798" s="42" t="s">
        <v>15</v>
      </c>
      <c r="F798" s="46"/>
      <c r="G798" s="43">
        <f t="shared" si="133"/>
        <v>0</v>
      </c>
      <c r="H798" s="46"/>
      <c r="I798" s="43">
        <f t="shared" si="134"/>
        <v>0</v>
      </c>
      <c r="J798" s="43">
        <f t="shared" si="135"/>
        <v>0</v>
      </c>
      <c r="K798" s="42" t="s">
        <v>15</v>
      </c>
      <c r="L798" s="46"/>
      <c r="M798" s="43">
        <f t="shared" si="136"/>
        <v>0</v>
      </c>
      <c r="N798" s="46"/>
      <c r="O798" s="43">
        <f t="shared" si="137"/>
        <v>0</v>
      </c>
      <c r="P798" s="43">
        <f t="shared" si="138"/>
        <v>0</v>
      </c>
      <c r="Q798" s="44" t="s">
        <v>45</v>
      </c>
      <c r="R798" s="46" t="s">
        <v>45</v>
      </c>
      <c r="S798" s="43">
        <v>0</v>
      </c>
      <c r="T798" s="46"/>
      <c r="U798" s="43">
        <v>0</v>
      </c>
      <c r="V798" s="46"/>
      <c r="W798" s="46" t="str">
        <f t="shared" si="139"/>
        <v>0.00000</v>
      </c>
      <c r="X798" s="46" t="str">
        <f t="shared" si="140"/>
        <v>0.00000</v>
      </c>
      <c r="Y798" s="49">
        <v>0</v>
      </c>
      <c r="Z798" s="49">
        <f t="shared" si="141"/>
        <v>0</v>
      </c>
      <c r="AA798" s="46" t="str">
        <f t="shared" si="142"/>
        <v>NA</v>
      </c>
    </row>
    <row r="799" spans="1:27" hidden="1" x14ac:dyDescent="0.2">
      <c r="A799" s="47">
        <v>44202</v>
      </c>
      <c r="B799" s="49">
        <v>0</v>
      </c>
      <c r="C799" s="49">
        <v>0</v>
      </c>
      <c r="D799" s="41">
        <f t="shared" si="132"/>
        <v>0</v>
      </c>
      <c r="E799" s="42" t="s">
        <v>15</v>
      </c>
      <c r="F799" s="46"/>
      <c r="G799" s="43">
        <f t="shared" si="133"/>
        <v>0</v>
      </c>
      <c r="H799" s="46"/>
      <c r="I799" s="43">
        <f t="shared" si="134"/>
        <v>0</v>
      </c>
      <c r="J799" s="43">
        <f t="shared" si="135"/>
        <v>0</v>
      </c>
      <c r="K799" s="42" t="s">
        <v>15</v>
      </c>
      <c r="L799" s="46"/>
      <c r="M799" s="43">
        <f t="shared" si="136"/>
        <v>0</v>
      </c>
      <c r="N799" s="46"/>
      <c r="O799" s="43">
        <f t="shared" si="137"/>
        <v>0</v>
      </c>
      <c r="P799" s="43">
        <f t="shared" si="138"/>
        <v>0</v>
      </c>
      <c r="Q799" s="44" t="s">
        <v>45</v>
      </c>
      <c r="R799" s="46" t="s">
        <v>45</v>
      </c>
      <c r="S799" s="43">
        <v>0</v>
      </c>
      <c r="T799" s="46"/>
      <c r="U799" s="43">
        <v>0</v>
      </c>
      <c r="V799" s="46"/>
      <c r="W799" s="46" t="str">
        <f t="shared" si="139"/>
        <v>0.00000</v>
      </c>
      <c r="X799" s="46" t="str">
        <f t="shared" si="140"/>
        <v>0.00000</v>
      </c>
      <c r="Y799" s="49">
        <v>0</v>
      </c>
      <c r="Z799" s="49">
        <f t="shared" si="141"/>
        <v>0</v>
      </c>
      <c r="AA799" s="46" t="str">
        <f t="shared" si="142"/>
        <v>NA</v>
      </c>
    </row>
    <row r="800" spans="1:27" hidden="1" x14ac:dyDescent="0.2">
      <c r="A800" s="47">
        <v>44203</v>
      </c>
      <c r="B800" s="49">
        <v>0</v>
      </c>
      <c r="C800" s="49">
        <v>0</v>
      </c>
      <c r="D800" s="41">
        <f t="shared" si="132"/>
        <v>0</v>
      </c>
      <c r="E800" s="42" t="s">
        <v>15</v>
      </c>
      <c r="F800" s="46"/>
      <c r="G800" s="43">
        <f t="shared" si="133"/>
        <v>0</v>
      </c>
      <c r="H800" s="46"/>
      <c r="I800" s="43">
        <f t="shared" si="134"/>
        <v>0</v>
      </c>
      <c r="J800" s="43">
        <f t="shared" si="135"/>
        <v>0</v>
      </c>
      <c r="K800" s="42" t="s">
        <v>15</v>
      </c>
      <c r="L800" s="46"/>
      <c r="M800" s="43">
        <f t="shared" si="136"/>
        <v>0</v>
      </c>
      <c r="N800" s="46"/>
      <c r="O800" s="43">
        <f t="shared" si="137"/>
        <v>0</v>
      </c>
      <c r="P800" s="43">
        <f t="shared" si="138"/>
        <v>0</v>
      </c>
      <c r="Q800" s="44" t="s">
        <v>45</v>
      </c>
      <c r="R800" s="46" t="s">
        <v>45</v>
      </c>
      <c r="S800" s="43">
        <v>0</v>
      </c>
      <c r="T800" s="46"/>
      <c r="U800" s="43">
        <v>0</v>
      </c>
      <c r="V800" s="46"/>
      <c r="W800" s="46" t="str">
        <f t="shared" si="139"/>
        <v>0.00000</v>
      </c>
      <c r="X800" s="46" t="str">
        <f t="shared" si="140"/>
        <v>0.00000</v>
      </c>
      <c r="Y800" s="49">
        <v>0</v>
      </c>
      <c r="Z800" s="49">
        <f t="shared" si="141"/>
        <v>0</v>
      </c>
      <c r="AA800" s="46" t="str">
        <f t="shared" si="142"/>
        <v>NA</v>
      </c>
    </row>
    <row r="801" spans="1:27" hidden="1" x14ac:dyDescent="0.2">
      <c r="A801" s="47">
        <v>44204</v>
      </c>
      <c r="B801" s="49">
        <v>0</v>
      </c>
      <c r="C801" s="49">
        <v>0</v>
      </c>
      <c r="D801" s="41">
        <f t="shared" si="132"/>
        <v>0</v>
      </c>
      <c r="E801" s="42" t="s">
        <v>15</v>
      </c>
      <c r="F801" s="46"/>
      <c r="G801" s="43">
        <f t="shared" si="133"/>
        <v>0</v>
      </c>
      <c r="H801" s="46"/>
      <c r="I801" s="43">
        <f t="shared" si="134"/>
        <v>0</v>
      </c>
      <c r="J801" s="43">
        <f t="shared" si="135"/>
        <v>0</v>
      </c>
      <c r="K801" s="42" t="s">
        <v>15</v>
      </c>
      <c r="L801" s="46"/>
      <c r="M801" s="43">
        <f t="shared" si="136"/>
        <v>0</v>
      </c>
      <c r="N801" s="46"/>
      <c r="O801" s="43">
        <f t="shared" si="137"/>
        <v>0</v>
      </c>
      <c r="P801" s="43">
        <f t="shared" si="138"/>
        <v>0</v>
      </c>
      <c r="Q801" s="44" t="s">
        <v>45</v>
      </c>
      <c r="R801" s="46" t="s">
        <v>45</v>
      </c>
      <c r="S801" s="43">
        <v>0</v>
      </c>
      <c r="T801" s="46"/>
      <c r="U801" s="43">
        <v>0</v>
      </c>
      <c r="V801" s="46"/>
      <c r="W801" s="46" t="str">
        <f t="shared" si="139"/>
        <v>0.00000</v>
      </c>
      <c r="X801" s="46" t="str">
        <f t="shared" si="140"/>
        <v>0.00000</v>
      </c>
      <c r="Y801" s="49">
        <v>0</v>
      </c>
      <c r="Z801" s="49">
        <f t="shared" si="141"/>
        <v>0</v>
      </c>
      <c r="AA801" s="46" t="str">
        <f t="shared" si="142"/>
        <v>NA</v>
      </c>
    </row>
    <row r="802" spans="1:27" hidden="1" x14ac:dyDescent="0.2">
      <c r="A802" s="47">
        <v>44205</v>
      </c>
      <c r="B802" s="49">
        <v>0</v>
      </c>
      <c r="C802" s="49">
        <v>0</v>
      </c>
      <c r="D802" s="41">
        <f t="shared" si="132"/>
        <v>0</v>
      </c>
      <c r="E802" s="42" t="s">
        <v>15</v>
      </c>
      <c r="F802" s="46"/>
      <c r="G802" s="43">
        <f t="shared" si="133"/>
        <v>0</v>
      </c>
      <c r="H802" s="46"/>
      <c r="I802" s="43">
        <f t="shared" si="134"/>
        <v>0</v>
      </c>
      <c r="J802" s="43">
        <f t="shared" si="135"/>
        <v>0</v>
      </c>
      <c r="K802" s="42" t="s">
        <v>15</v>
      </c>
      <c r="L802" s="46"/>
      <c r="M802" s="43">
        <f t="shared" si="136"/>
        <v>0</v>
      </c>
      <c r="N802" s="46"/>
      <c r="O802" s="43">
        <f t="shared" si="137"/>
        <v>0</v>
      </c>
      <c r="P802" s="43">
        <f t="shared" si="138"/>
        <v>0</v>
      </c>
      <c r="Q802" s="44" t="s">
        <v>94</v>
      </c>
      <c r="R802" s="46" t="s">
        <v>45</v>
      </c>
      <c r="S802" s="43">
        <v>0</v>
      </c>
      <c r="T802" s="46"/>
      <c r="U802" s="43">
        <v>0</v>
      </c>
      <c r="V802" s="46"/>
      <c r="W802" s="46" t="str">
        <f t="shared" si="139"/>
        <v>0.00000</v>
      </c>
      <c r="X802" s="46" t="str">
        <f t="shared" si="140"/>
        <v>0.00000</v>
      </c>
      <c r="Y802" s="49">
        <v>0</v>
      </c>
      <c r="Z802" s="49">
        <f t="shared" si="141"/>
        <v>0</v>
      </c>
      <c r="AA802" s="46" t="str">
        <f t="shared" si="142"/>
        <v>NA</v>
      </c>
    </row>
    <row r="803" spans="1:27" hidden="1" x14ac:dyDescent="0.2">
      <c r="A803" s="47">
        <v>44206</v>
      </c>
      <c r="B803" s="49">
        <v>0</v>
      </c>
      <c r="C803" s="49">
        <v>0</v>
      </c>
      <c r="D803" s="41">
        <f t="shared" si="132"/>
        <v>0</v>
      </c>
      <c r="E803" s="42" t="s">
        <v>15</v>
      </c>
      <c r="F803" s="46"/>
      <c r="G803" s="43">
        <f t="shared" si="133"/>
        <v>0</v>
      </c>
      <c r="H803" s="46"/>
      <c r="I803" s="43">
        <f t="shared" si="134"/>
        <v>0</v>
      </c>
      <c r="J803" s="43">
        <f t="shared" si="135"/>
        <v>0</v>
      </c>
      <c r="K803" s="42" t="s">
        <v>15</v>
      </c>
      <c r="L803" s="46"/>
      <c r="M803" s="43">
        <f t="shared" si="136"/>
        <v>0</v>
      </c>
      <c r="N803" s="46"/>
      <c r="O803" s="43">
        <f t="shared" si="137"/>
        <v>0</v>
      </c>
      <c r="P803" s="43">
        <f t="shared" si="138"/>
        <v>0</v>
      </c>
      <c r="Q803" s="44" t="s">
        <v>94</v>
      </c>
      <c r="R803" s="46" t="s">
        <v>45</v>
      </c>
      <c r="S803" s="43">
        <v>0</v>
      </c>
      <c r="T803" s="46"/>
      <c r="U803" s="43">
        <v>0</v>
      </c>
      <c r="V803" s="46"/>
      <c r="W803" s="46" t="str">
        <f t="shared" si="139"/>
        <v>0.00000</v>
      </c>
      <c r="X803" s="46" t="str">
        <f t="shared" si="140"/>
        <v>0.00000</v>
      </c>
      <c r="Y803" s="49">
        <v>0</v>
      </c>
      <c r="Z803" s="49">
        <f t="shared" si="141"/>
        <v>0</v>
      </c>
      <c r="AA803" s="46" t="str">
        <f t="shared" si="142"/>
        <v>NA</v>
      </c>
    </row>
    <row r="804" spans="1:27" hidden="1" x14ac:dyDescent="0.2">
      <c r="A804" s="47">
        <v>44207</v>
      </c>
      <c r="B804" s="49">
        <v>0</v>
      </c>
      <c r="C804" s="49">
        <v>0</v>
      </c>
      <c r="D804" s="41">
        <f t="shared" si="132"/>
        <v>0</v>
      </c>
      <c r="E804" s="42" t="s">
        <v>15</v>
      </c>
      <c r="F804" s="46"/>
      <c r="G804" s="43">
        <f t="shared" si="133"/>
        <v>0</v>
      </c>
      <c r="H804" s="46"/>
      <c r="I804" s="43">
        <f t="shared" si="134"/>
        <v>0</v>
      </c>
      <c r="J804" s="43">
        <f t="shared" si="135"/>
        <v>0</v>
      </c>
      <c r="K804" s="42" t="s">
        <v>15</v>
      </c>
      <c r="L804" s="46"/>
      <c r="M804" s="43">
        <f t="shared" si="136"/>
        <v>0</v>
      </c>
      <c r="N804" s="46"/>
      <c r="O804" s="43">
        <f t="shared" si="137"/>
        <v>0</v>
      </c>
      <c r="P804" s="43">
        <f t="shared" si="138"/>
        <v>0</v>
      </c>
      <c r="Q804" s="44" t="s">
        <v>45</v>
      </c>
      <c r="R804" s="46" t="s">
        <v>45</v>
      </c>
      <c r="S804" s="43">
        <v>0</v>
      </c>
      <c r="T804" s="46"/>
      <c r="U804" s="43">
        <v>0</v>
      </c>
      <c r="V804" s="46"/>
      <c r="W804" s="46" t="str">
        <f t="shared" si="139"/>
        <v>0.00000</v>
      </c>
      <c r="X804" s="46" t="str">
        <f t="shared" si="140"/>
        <v>0.00000</v>
      </c>
      <c r="Y804" s="49">
        <v>0</v>
      </c>
      <c r="Z804" s="49">
        <f t="shared" si="141"/>
        <v>0</v>
      </c>
      <c r="AA804" s="46" t="str">
        <f t="shared" si="142"/>
        <v>NA</v>
      </c>
    </row>
    <row r="805" spans="1:27" hidden="1" x14ac:dyDescent="0.2">
      <c r="A805" s="47">
        <v>44208</v>
      </c>
      <c r="B805" s="49">
        <v>0</v>
      </c>
      <c r="C805" s="49">
        <v>0</v>
      </c>
      <c r="D805" s="41">
        <f t="shared" si="132"/>
        <v>0</v>
      </c>
      <c r="E805" s="42" t="s">
        <v>15</v>
      </c>
      <c r="F805" s="46"/>
      <c r="G805" s="43">
        <f t="shared" si="133"/>
        <v>0</v>
      </c>
      <c r="H805" s="46"/>
      <c r="I805" s="43">
        <f t="shared" si="134"/>
        <v>0</v>
      </c>
      <c r="J805" s="43">
        <f t="shared" si="135"/>
        <v>0</v>
      </c>
      <c r="K805" s="42" t="s">
        <v>15</v>
      </c>
      <c r="L805" s="46"/>
      <c r="M805" s="43">
        <f t="shared" si="136"/>
        <v>0</v>
      </c>
      <c r="N805" s="46"/>
      <c r="O805" s="43">
        <f t="shared" si="137"/>
        <v>0</v>
      </c>
      <c r="P805" s="43">
        <f t="shared" si="138"/>
        <v>0</v>
      </c>
      <c r="Q805" s="44" t="s">
        <v>45</v>
      </c>
      <c r="R805" s="46" t="s">
        <v>45</v>
      </c>
      <c r="S805" s="43">
        <v>0</v>
      </c>
      <c r="T805" s="46"/>
      <c r="U805" s="43">
        <v>0</v>
      </c>
      <c r="V805" s="46"/>
      <c r="W805" s="46" t="str">
        <f t="shared" si="139"/>
        <v>0.00000</v>
      </c>
      <c r="X805" s="46" t="str">
        <f t="shared" si="140"/>
        <v>0.00000</v>
      </c>
      <c r="Y805" s="49">
        <v>0</v>
      </c>
      <c r="Z805" s="49">
        <f t="shared" si="141"/>
        <v>0</v>
      </c>
      <c r="AA805" s="46" t="str">
        <f t="shared" si="142"/>
        <v>NA</v>
      </c>
    </row>
    <row r="806" spans="1:27" hidden="1" x14ac:dyDescent="0.2">
      <c r="A806" s="47">
        <v>44209</v>
      </c>
      <c r="B806" s="49">
        <v>0</v>
      </c>
      <c r="C806" s="49">
        <v>0</v>
      </c>
      <c r="D806" s="41">
        <f t="shared" si="132"/>
        <v>0</v>
      </c>
      <c r="E806" s="42" t="s">
        <v>15</v>
      </c>
      <c r="F806" s="46"/>
      <c r="G806" s="43">
        <f t="shared" si="133"/>
        <v>0</v>
      </c>
      <c r="H806" s="46"/>
      <c r="I806" s="43">
        <f t="shared" si="134"/>
        <v>0</v>
      </c>
      <c r="J806" s="43">
        <f t="shared" si="135"/>
        <v>0</v>
      </c>
      <c r="K806" s="42" t="s">
        <v>15</v>
      </c>
      <c r="L806" s="46"/>
      <c r="M806" s="43">
        <f t="shared" si="136"/>
        <v>0</v>
      </c>
      <c r="N806" s="46"/>
      <c r="O806" s="43">
        <f t="shared" si="137"/>
        <v>0</v>
      </c>
      <c r="P806" s="43">
        <f t="shared" si="138"/>
        <v>0</v>
      </c>
      <c r="Q806" s="44" t="s">
        <v>45</v>
      </c>
      <c r="R806" s="46" t="s">
        <v>45</v>
      </c>
      <c r="S806" s="43">
        <v>0</v>
      </c>
      <c r="T806" s="46"/>
      <c r="U806" s="43">
        <v>0</v>
      </c>
      <c r="V806" s="46"/>
      <c r="W806" s="46" t="str">
        <f t="shared" si="139"/>
        <v>0.00000</v>
      </c>
      <c r="X806" s="46" t="str">
        <f t="shared" si="140"/>
        <v>0.00000</v>
      </c>
      <c r="Y806" s="49">
        <v>0</v>
      </c>
      <c r="Z806" s="49">
        <f t="shared" si="141"/>
        <v>0</v>
      </c>
      <c r="AA806" s="46" t="str">
        <f t="shared" si="142"/>
        <v>NA</v>
      </c>
    </row>
    <row r="807" spans="1:27" hidden="1" x14ac:dyDescent="0.2">
      <c r="A807" s="47">
        <v>44210</v>
      </c>
      <c r="B807" s="49">
        <v>0</v>
      </c>
      <c r="C807" s="49">
        <v>0</v>
      </c>
      <c r="D807" s="41">
        <f t="shared" si="132"/>
        <v>0</v>
      </c>
      <c r="E807" s="42" t="s">
        <v>15</v>
      </c>
      <c r="F807" s="46"/>
      <c r="G807" s="43">
        <f t="shared" si="133"/>
        <v>0</v>
      </c>
      <c r="H807" s="46"/>
      <c r="I807" s="43">
        <f t="shared" si="134"/>
        <v>0</v>
      </c>
      <c r="J807" s="43">
        <f t="shared" si="135"/>
        <v>0</v>
      </c>
      <c r="K807" s="42" t="s">
        <v>15</v>
      </c>
      <c r="L807" s="46"/>
      <c r="M807" s="43">
        <f t="shared" si="136"/>
        <v>0</v>
      </c>
      <c r="N807" s="46"/>
      <c r="O807" s="43">
        <f t="shared" si="137"/>
        <v>0</v>
      </c>
      <c r="P807" s="43">
        <f t="shared" si="138"/>
        <v>0</v>
      </c>
      <c r="Q807" s="44" t="s">
        <v>45</v>
      </c>
      <c r="R807" s="46" t="s">
        <v>45</v>
      </c>
      <c r="S807" s="43">
        <v>0</v>
      </c>
      <c r="T807" s="46"/>
      <c r="U807" s="43">
        <v>0</v>
      </c>
      <c r="V807" s="46"/>
      <c r="W807" s="46" t="str">
        <f t="shared" si="139"/>
        <v>0.00000</v>
      </c>
      <c r="X807" s="46" t="str">
        <f t="shared" si="140"/>
        <v>0.00000</v>
      </c>
      <c r="Y807" s="49">
        <v>0</v>
      </c>
      <c r="Z807" s="49">
        <f t="shared" si="141"/>
        <v>0</v>
      </c>
      <c r="AA807" s="46" t="str">
        <f t="shared" si="142"/>
        <v>NA</v>
      </c>
    </row>
    <row r="808" spans="1:27" hidden="1" x14ac:dyDescent="0.2">
      <c r="A808" s="47">
        <v>44211</v>
      </c>
      <c r="B808" s="49">
        <v>0</v>
      </c>
      <c r="C808" s="49">
        <v>0</v>
      </c>
      <c r="D808" s="41">
        <f t="shared" si="132"/>
        <v>0</v>
      </c>
      <c r="E808" s="42" t="s">
        <v>15</v>
      </c>
      <c r="F808" s="46"/>
      <c r="G808" s="43">
        <f t="shared" si="133"/>
        <v>0</v>
      </c>
      <c r="H808" s="46"/>
      <c r="I808" s="43">
        <f t="shared" si="134"/>
        <v>0</v>
      </c>
      <c r="J808" s="43">
        <f t="shared" si="135"/>
        <v>0</v>
      </c>
      <c r="K808" s="42" t="s">
        <v>15</v>
      </c>
      <c r="L808" s="46"/>
      <c r="M808" s="43">
        <f t="shared" si="136"/>
        <v>0</v>
      </c>
      <c r="N808" s="46"/>
      <c r="O808" s="43">
        <f t="shared" si="137"/>
        <v>0</v>
      </c>
      <c r="P808" s="43">
        <f t="shared" si="138"/>
        <v>0</v>
      </c>
      <c r="Q808" s="44" t="s">
        <v>45</v>
      </c>
      <c r="R808" s="46" t="s">
        <v>45</v>
      </c>
      <c r="S808" s="43">
        <v>0</v>
      </c>
      <c r="T808" s="46"/>
      <c r="U808" s="43">
        <v>0</v>
      </c>
      <c r="V808" s="46"/>
      <c r="W808" s="46" t="str">
        <f t="shared" si="139"/>
        <v>0.00000</v>
      </c>
      <c r="X808" s="46" t="str">
        <f t="shared" si="140"/>
        <v>0.00000</v>
      </c>
      <c r="Y808" s="49">
        <v>0</v>
      </c>
      <c r="Z808" s="49">
        <f t="shared" si="141"/>
        <v>0</v>
      </c>
      <c r="AA808" s="46" t="str">
        <f t="shared" si="142"/>
        <v>NA</v>
      </c>
    </row>
    <row r="809" spans="1:27" hidden="1" x14ac:dyDescent="0.2">
      <c r="A809" s="47">
        <v>44212</v>
      </c>
      <c r="B809" s="49">
        <v>0</v>
      </c>
      <c r="C809" s="49">
        <v>0</v>
      </c>
      <c r="D809" s="41">
        <f t="shared" si="132"/>
        <v>0</v>
      </c>
      <c r="E809" s="42" t="s">
        <v>15</v>
      </c>
      <c r="F809" s="46"/>
      <c r="G809" s="43">
        <f t="shared" si="133"/>
        <v>0</v>
      </c>
      <c r="H809" s="46"/>
      <c r="I809" s="43">
        <f t="shared" si="134"/>
        <v>0</v>
      </c>
      <c r="J809" s="43">
        <f t="shared" si="135"/>
        <v>0</v>
      </c>
      <c r="K809" s="42" t="s">
        <v>15</v>
      </c>
      <c r="L809" s="46"/>
      <c r="M809" s="43">
        <f t="shared" si="136"/>
        <v>0</v>
      </c>
      <c r="N809" s="46"/>
      <c r="O809" s="43">
        <f t="shared" si="137"/>
        <v>0</v>
      </c>
      <c r="P809" s="43">
        <f t="shared" si="138"/>
        <v>0</v>
      </c>
      <c r="Q809" s="44" t="s">
        <v>94</v>
      </c>
      <c r="R809" s="46" t="s">
        <v>45</v>
      </c>
      <c r="S809" s="43">
        <v>0</v>
      </c>
      <c r="T809" s="46"/>
      <c r="U809" s="43">
        <v>0</v>
      </c>
      <c r="V809" s="46"/>
      <c r="W809" s="46" t="str">
        <f t="shared" si="139"/>
        <v>0.00000</v>
      </c>
      <c r="X809" s="46" t="str">
        <f t="shared" si="140"/>
        <v>0.00000</v>
      </c>
      <c r="Y809" s="49">
        <v>0</v>
      </c>
      <c r="Z809" s="49">
        <f t="shared" si="141"/>
        <v>0</v>
      </c>
      <c r="AA809" s="46" t="str">
        <f t="shared" si="142"/>
        <v>NA</v>
      </c>
    </row>
    <row r="810" spans="1:27" hidden="1" x14ac:dyDescent="0.2">
      <c r="A810" s="47">
        <v>44213</v>
      </c>
      <c r="B810" s="49">
        <v>0</v>
      </c>
      <c r="C810" s="49">
        <v>0</v>
      </c>
      <c r="D810" s="41">
        <f t="shared" si="132"/>
        <v>0</v>
      </c>
      <c r="E810" s="42" t="s">
        <v>15</v>
      </c>
      <c r="F810" s="46"/>
      <c r="G810" s="43">
        <f t="shared" si="133"/>
        <v>0</v>
      </c>
      <c r="H810" s="46"/>
      <c r="I810" s="43">
        <f t="shared" si="134"/>
        <v>0</v>
      </c>
      <c r="J810" s="43">
        <f t="shared" si="135"/>
        <v>0</v>
      </c>
      <c r="K810" s="42" t="s">
        <v>15</v>
      </c>
      <c r="L810" s="46"/>
      <c r="M810" s="43">
        <f t="shared" si="136"/>
        <v>0</v>
      </c>
      <c r="N810" s="46"/>
      <c r="O810" s="43">
        <f t="shared" si="137"/>
        <v>0</v>
      </c>
      <c r="P810" s="43">
        <f t="shared" si="138"/>
        <v>0</v>
      </c>
      <c r="Q810" s="44" t="s">
        <v>94</v>
      </c>
      <c r="R810" s="46" t="s">
        <v>45</v>
      </c>
      <c r="S810" s="43">
        <v>0</v>
      </c>
      <c r="T810" s="46"/>
      <c r="U810" s="43">
        <v>0</v>
      </c>
      <c r="V810" s="46"/>
      <c r="W810" s="46" t="str">
        <f t="shared" si="139"/>
        <v>0.00000</v>
      </c>
      <c r="X810" s="46" t="str">
        <f t="shared" si="140"/>
        <v>0.00000</v>
      </c>
      <c r="Y810" s="49">
        <v>0</v>
      </c>
      <c r="Z810" s="49">
        <f t="shared" si="141"/>
        <v>0</v>
      </c>
      <c r="AA810" s="46" t="str">
        <f t="shared" si="142"/>
        <v>NA</v>
      </c>
    </row>
    <row r="811" spans="1:27" hidden="1" x14ac:dyDescent="0.2">
      <c r="A811" s="47">
        <v>44214</v>
      </c>
      <c r="B811" s="49">
        <v>0</v>
      </c>
      <c r="C811" s="49">
        <v>0</v>
      </c>
      <c r="D811" s="41">
        <f t="shared" si="132"/>
        <v>0</v>
      </c>
      <c r="E811" s="42" t="s">
        <v>15</v>
      </c>
      <c r="F811" s="46"/>
      <c r="G811" s="43">
        <f t="shared" si="133"/>
        <v>0</v>
      </c>
      <c r="H811" s="46"/>
      <c r="I811" s="43">
        <f t="shared" si="134"/>
        <v>0</v>
      </c>
      <c r="J811" s="43">
        <f t="shared" si="135"/>
        <v>0</v>
      </c>
      <c r="K811" s="42" t="s">
        <v>15</v>
      </c>
      <c r="L811" s="46"/>
      <c r="M811" s="43">
        <f t="shared" si="136"/>
        <v>0</v>
      </c>
      <c r="N811" s="46"/>
      <c r="O811" s="43">
        <f t="shared" si="137"/>
        <v>0</v>
      </c>
      <c r="P811" s="43">
        <f t="shared" si="138"/>
        <v>0</v>
      </c>
      <c r="Q811" s="44" t="s">
        <v>45</v>
      </c>
      <c r="R811" s="46" t="s">
        <v>45</v>
      </c>
      <c r="S811" s="43">
        <v>0</v>
      </c>
      <c r="T811" s="46"/>
      <c r="U811" s="43">
        <v>0</v>
      </c>
      <c r="V811" s="46"/>
      <c r="W811" s="46" t="str">
        <f t="shared" si="139"/>
        <v>0.00000</v>
      </c>
      <c r="X811" s="46" t="str">
        <f t="shared" si="140"/>
        <v>0.00000</v>
      </c>
      <c r="Y811" s="49">
        <v>0</v>
      </c>
      <c r="Z811" s="49">
        <f t="shared" si="141"/>
        <v>0</v>
      </c>
      <c r="AA811" s="46" t="str">
        <f t="shared" si="142"/>
        <v>NA</v>
      </c>
    </row>
    <row r="812" spans="1:27" hidden="1" x14ac:dyDescent="0.2">
      <c r="A812" s="47">
        <v>44215</v>
      </c>
      <c r="B812" s="49">
        <v>0</v>
      </c>
      <c r="C812" s="49">
        <v>0</v>
      </c>
      <c r="D812" s="41">
        <f t="shared" si="132"/>
        <v>0</v>
      </c>
      <c r="E812" s="42" t="s">
        <v>15</v>
      </c>
      <c r="F812" s="46"/>
      <c r="G812" s="43">
        <f t="shared" si="133"/>
        <v>0</v>
      </c>
      <c r="H812" s="46"/>
      <c r="I812" s="43">
        <f t="shared" si="134"/>
        <v>0</v>
      </c>
      <c r="J812" s="43">
        <f t="shared" si="135"/>
        <v>0</v>
      </c>
      <c r="K812" s="42" t="s">
        <v>15</v>
      </c>
      <c r="L812" s="46"/>
      <c r="M812" s="43">
        <f t="shared" si="136"/>
        <v>0</v>
      </c>
      <c r="N812" s="46"/>
      <c r="O812" s="43">
        <f t="shared" si="137"/>
        <v>0</v>
      </c>
      <c r="P812" s="43">
        <f t="shared" si="138"/>
        <v>0</v>
      </c>
      <c r="Q812" s="44" t="s">
        <v>45</v>
      </c>
      <c r="R812" s="46" t="s">
        <v>45</v>
      </c>
      <c r="S812" s="43">
        <v>0</v>
      </c>
      <c r="T812" s="46"/>
      <c r="U812" s="43">
        <v>0</v>
      </c>
      <c r="V812" s="46"/>
      <c r="W812" s="46" t="str">
        <f t="shared" si="139"/>
        <v>0.00000</v>
      </c>
      <c r="X812" s="46" t="str">
        <f t="shared" si="140"/>
        <v>0.00000</v>
      </c>
      <c r="Y812" s="49">
        <v>0</v>
      </c>
      <c r="Z812" s="49">
        <f t="shared" si="141"/>
        <v>0</v>
      </c>
      <c r="AA812" s="46" t="str">
        <f t="shared" si="142"/>
        <v>NA</v>
      </c>
    </row>
    <row r="813" spans="1:27" hidden="1" x14ac:dyDescent="0.2">
      <c r="A813" s="47">
        <v>44216</v>
      </c>
      <c r="B813" s="49">
        <v>0</v>
      </c>
      <c r="C813" s="49">
        <v>0</v>
      </c>
      <c r="D813" s="41">
        <f t="shared" si="132"/>
        <v>0</v>
      </c>
      <c r="E813" s="42" t="s">
        <v>15</v>
      </c>
      <c r="F813" s="46"/>
      <c r="G813" s="43">
        <f t="shared" si="133"/>
        <v>0</v>
      </c>
      <c r="H813" s="46"/>
      <c r="I813" s="43">
        <f t="shared" si="134"/>
        <v>0</v>
      </c>
      <c r="J813" s="43">
        <f t="shared" si="135"/>
        <v>0</v>
      </c>
      <c r="K813" s="42" t="s">
        <v>15</v>
      </c>
      <c r="L813" s="46"/>
      <c r="M813" s="43">
        <f t="shared" si="136"/>
        <v>0</v>
      </c>
      <c r="N813" s="46"/>
      <c r="O813" s="43">
        <f t="shared" si="137"/>
        <v>0</v>
      </c>
      <c r="P813" s="43">
        <f t="shared" si="138"/>
        <v>0</v>
      </c>
      <c r="Q813" s="44" t="s">
        <v>45</v>
      </c>
      <c r="R813" s="46" t="s">
        <v>45</v>
      </c>
      <c r="S813" s="43">
        <v>0</v>
      </c>
      <c r="T813" s="46"/>
      <c r="U813" s="43">
        <v>0</v>
      </c>
      <c r="V813" s="46"/>
      <c r="W813" s="46" t="str">
        <f t="shared" si="139"/>
        <v>0.00000</v>
      </c>
      <c r="X813" s="46" t="str">
        <f t="shared" si="140"/>
        <v>0.00000</v>
      </c>
      <c r="Y813" s="49">
        <v>0</v>
      </c>
      <c r="Z813" s="49">
        <f t="shared" si="141"/>
        <v>0</v>
      </c>
      <c r="AA813" s="46" t="str">
        <f t="shared" si="142"/>
        <v>NA</v>
      </c>
    </row>
    <row r="814" spans="1:27" hidden="1" x14ac:dyDescent="0.2">
      <c r="A814" s="47">
        <v>44217</v>
      </c>
      <c r="B814" s="49">
        <v>0</v>
      </c>
      <c r="C814" s="49">
        <v>0</v>
      </c>
      <c r="D814" s="41">
        <f t="shared" si="132"/>
        <v>0</v>
      </c>
      <c r="E814" s="42" t="s">
        <v>15</v>
      </c>
      <c r="F814" s="46"/>
      <c r="G814" s="43">
        <f t="shared" si="133"/>
        <v>0</v>
      </c>
      <c r="H814" s="46"/>
      <c r="I814" s="43">
        <f t="shared" si="134"/>
        <v>0</v>
      </c>
      <c r="J814" s="43">
        <f t="shared" si="135"/>
        <v>0</v>
      </c>
      <c r="K814" s="42" t="s">
        <v>15</v>
      </c>
      <c r="L814" s="46"/>
      <c r="M814" s="43">
        <f t="shared" si="136"/>
        <v>0</v>
      </c>
      <c r="N814" s="46"/>
      <c r="O814" s="43">
        <f t="shared" si="137"/>
        <v>0</v>
      </c>
      <c r="P814" s="43">
        <f t="shared" si="138"/>
        <v>0</v>
      </c>
      <c r="Q814" s="44" t="s">
        <v>45</v>
      </c>
      <c r="R814" s="46" t="s">
        <v>45</v>
      </c>
      <c r="S814" s="43">
        <v>0</v>
      </c>
      <c r="T814" s="46"/>
      <c r="U814" s="43">
        <v>0</v>
      </c>
      <c r="V814" s="46"/>
      <c r="W814" s="46" t="str">
        <f t="shared" si="139"/>
        <v>0.00000</v>
      </c>
      <c r="X814" s="46" t="str">
        <f t="shared" si="140"/>
        <v>0.00000</v>
      </c>
      <c r="Y814" s="49">
        <v>0</v>
      </c>
      <c r="Z814" s="49">
        <f t="shared" si="141"/>
        <v>0</v>
      </c>
      <c r="AA814" s="46" t="str">
        <f t="shared" si="142"/>
        <v>NA</v>
      </c>
    </row>
    <row r="815" spans="1:27" hidden="1" x14ac:dyDescent="0.2">
      <c r="A815" s="47">
        <v>44218</v>
      </c>
      <c r="B815" s="49">
        <v>0</v>
      </c>
      <c r="C815" s="49">
        <v>0</v>
      </c>
      <c r="D815" s="41">
        <f t="shared" si="132"/>
        <v>0</v>
      </c>
      <c r="E815" s="42" t="s">
        <v>15</v>
      </c>
      <c r="F815" s="46"/>
      <c r="G815" s="43">
        <f t="shared" si="133"/>
        <v>0</v>
      </c>
      <c r="H815" s="46"/>
      <c r="I815" s="43">
        <f t="shared" si="134"/>
        <v>0</v>
      </c>
      <c r="J815" s="43">
        <f t="shared" si="135"/>
        <v>0</v>
      </c>
      <c r="K815" s="42" t="s">
        <v>15</v>
      </c>
      <c r="L815" s="46"/>
      <c r="M815" s="43">
        <f t="shared" si="136"/>
        <v>0</v>
      </c>
      <c r="N815" s="46"/>
      <c r="O815" s="43">
        <f t="shared" si="137"/>
        <v>0</v>
      </c>
      <c r="P815" s="43">
        <f t="shared" si="138"/>
        <v>0</v>
      </c>
      <c r="Q815" s="44" t="s">
        <v>45</v>
      </c>
      <c r="R815" s="46" t="s">
        <v>45</v>
      </c>
      <c r="S815" s="43">
        <v>0</v>
      </c>
      <c r="T815" s="46"/>
      <c r="U815" s="43">
        <v>0</v>
      </c>
      <c r="V815" s="46"/>
      <c r="W815" s="46" t="str">
        <f t="shared" si="139"/>
        <v>0.00000</v>
      </c>
      <c r="X815" s="46" t="str">
        <f t="shared" si="140"/>
        <v>0.00000</v>
      </c>
      <c r="Y815" s="49">
        <v>0</v>
      </c>
      <c r="Z815" s="49">
        <f t="shared" si="141"/>
        <v>0</v>
      </c>
      <c r="AA815" s="46" t="str">
        <f t="shared" si="142"/>
        <v>NA</v>
      </c>
    </row>
    <row r="816" spans="1:27" hidden="1" x14ac:dyDescent="0.2">
      <c r="A816" s="47">
        <v>44219</v>
      </c>
      <c r="B816" s="49">
        <v>0</v>
      </c>
      <c r="C816" s="49">
        <v>0</v>
      </c>
      <c r="D816" s="41">
        <f t="shared" si="132"/>
        <v>0</v>
      </c>
      <c r="E816" s="42" t="s">
        <v>15</v>
      </c>
      <c r="F816" s="46"/>
      <c r="G816" s="43">
        <f t="shared" si="133"/>
        <v>0</v>
      </c>
      <c r="H816" s="46"/>
      <c r="I816" s="43">
        <f t="shared" si="134"/>
        <v>0</v>
      </c>
      <c r="J816" s="43">
        <f t="shared" si="135"/>
        <v>0</v>
      </c>
      <c r="K816" s="42" t="s">
        <v>15</v>
      </c>
      <c r="L816" s="46"/>
      <c r="M816" s="43">
        <f t="shared" si="136"/>
        <v>0</v>
      </c>
      <c r="N816" s="46"/>
      <c r="O816" s="43">
        <f t="shared" si="137"/>
        <v>0</v>
      </c>
      <c r="P816" s="43">
        <f t="shared" si="138"/>
        <v>0</v>
      </c>
      <c r="Q816" s="44" t="s">
        <v>94</v>
      </c>
      <c r="R816" s="46" t="s">
        <v>45</v>
      </c>
      <c r="S816" s="43">
        <v>0</v>
      </c>
      <c r="T816" s="46"/>
      <c r="U816" s="43">
        <v>0</v>
      </c>
      <c r="V816" s="46"/>
      <c r="W816" s="46" t="str">
        <f t="shared" si="139"/>
        <v>0.00000</v>
      </c>
      <c r="X816" s="46" t="str">
        <f t="shared" si="140"/>
        <v>0.00000</v>
      </c>
      <c r="Y816" s="49">
        <v>0</v>
      </c>
      <c r="Z816" s="49">
        <f t="shared" si="141"/>
        <v>0</v>
      </c>
      <c r="AA816" s="46" t="str">
        <f t="shared" si="142"/>
        <v>NA</v>
      </c>
    </row>
    <row r="817" spans="1:27" hidden="1" x14ac:dyDescent="0.2">
      <c r="A817" s="47">
        <v>44220</v>
      </c>
      <c r="B817" s="49">
        <v>0</v>
      </c>
      <c r="C817" s="49">
        <v>0</v>
      </c>
      <c r="D817" s="41">
        <f t="shared" si="132"/>
        <v>0</v>
      </c>
      <c r="E817" s="42" t="s">
        <v>15</v>
      </c>
      <c r="F817" s="46"/>
      <c r="G817" s="43">
        <f t="shared" si="133"/>
        <v>0</v>
      </c>
      <c r="H817" s="46"/>
      <c r="I817" s="43">
        <f t="shared" si="134"/>
        <v>0</v>
      </c>
      <c r="J817" s="43">
        <f t="shared" si="135"/>
        <v>0</v>
      </c>
      <c r="K817" s="42" t="s">
        <v>15</v>
      </c>
      <c r="L817" s="46"/>
      <c r="M817" s="43">
        <f t="shared" si="136"/>
        <v>0</v>
      </c>
      <c r="N817" s="46"/>
      <c r="O817" s="43">
        <f t="shared" si="137"/>
        <v>0</v>
      </c>
      <c r="P817" s="43">
        <f t="shared" si="138"/>
        <v>0</v>
      </c>
      <c r="Q817" s="44" t="s">
        <v>94</v>
      </c>
      <c r="R817" s="46" t="s">
        <v>45</v>
      </c>
      <c r="S817" s="43">
        <v>0</v>
      </c>
      <c r="T817" s="46"/>
      <c r="U817" s="43">
        <v>0</v>
      </c>
      <c r="V817" s="46"/>
      <c r="W817" s="46" t="str">
        <f t="shared" si="139"/>
        <v>0.00000</v>
      </c>
      <c r="X817" s="46" t="str">
        <f t="shared" si="140"/>
        <v>0.00000</v>
      </c>
      <c r="Y817" s="49">
        <v>0</v>
      </c>
      <c r="Z817" s="49">
        <f t="shared" si="141"/>
        <v>0</v>
      </c>
      <c r="AA817" s="46" t="str">
        <f t="shared" si="142"/>
        <v>NA</v>
      </c>
    </row>
    <row r="818" spans="1:27" hidden="1" x14ac:dyDescent="0.2">
      <c r="A818" s="47">
        <v>44221</v>
      </c>
      <c r="B818" s="49">
        <v>0</v>
      </c>
      <c r="C818" s="49">
        <v>0</v>
      </c>
      <c r="D818" s="41">
        <f t="shared" si="132"/>
        <v>0</v>
      </c>
      <c r="E818" s="42" t="s">
        <v>15</v>
      </c>
      <c r="F818" s="46"/>
      <c r="G818" s="43">
        <f t="shared" si="133"/>
        <v>0</v>
      </c>
      <c r="H818" s="46"/>
      <c r="I818" s="43">
        <f t="shared" si="134"/>
        <v>0</v>
      </c>
      <c r="J818" s="43">
        <f t="shared" si="135"/>
        <v>0</v>
      </c>
      <c r="K818" s="42" t="s">
        <v>15</v>
      </c>
      <c r="L818" s="46"/>
      <c r="M818" s="43">
        <f t="shared" si="136"/>
        <v>0</v>
      </c>
      <c r="N818" s="46"/>
      <c r="O818" s="43">
        <f t="shared" si="137"/>
        <v>0</v>
      </c>
      <c r="P818" s="43">
        <f t="shared" si="138"/>
        <v>0</v>
      </c>
      <c r="Q818" s="44" t="s">
        <v>45</v>
      </c>
      <c r="R818" s="46" t="s">
        <v>45</v>
      </c>
      <c r="S818" s="43">
        <v>0</v>
      </c>
      <c r="T818" s="46"/>
      <c r="U818" s="43">
        <v>0</v>
      </c>
      <c r="V818" s="46"/>
      <c r="W818" s="46" t="str">
        <f t="shared" si="139"/>
        <v>0.00000</v>
      </c>
      <c r="X818" s="46" t="str">
        <f t="shared" si="140"/>
        <v>0.00000</v>
      </c>
      <c r="Y818" s="49">
        <v>0</v>
      </c>
      <c r="Z818" s="49">
        <f t="shared" si="141"/>
        <v>0</v>
      </c>
      <c r="AA818" s="46" t="str">
        <f t="shared" si="142"/>
        <v>NA</v>
      </c>
    </row>
    <row r="819" spans="1:27" hidden="1" x14ac:dyDescent="0.2">
      <c r="A819" s="47">
        <v>44222</v>
      </c>
      <c r="B819" s="49">
        <v>0</v>
      </c>
      <c r="C819" s="49">
        <v>0</v>
      </c>
      <c r="D819" s="41">
        <f t="shared" si="132"/>
        <v>0</v>
      </c>
      <c r="E819" s="42" t="s">
        <v>15</v>
      </c>
      <c r="F819" s="46"/>
      <c r="G819" s="43">
        <f t="shared" si="133"/>
        <v>0</v>
      </c>
      <c r="H819" s="46"/>
      <c r="I819" s="43">
        <f t="shared" si="134"/>
        <v>0</v>
      </c>
      <c r="J819" s="43">
        <f t="shared" si="135"/>
        <v>0</v>
      </c>
      <c r="K819" s="42" t="s">
        <v>15</v>
      </c>
      <c r="L819" s="46"/>
      <c r="M819" s="43">
        <f t="shared" si="136"/>
        <v>0</v>
      </c>
      <c r="N819" s="46"/>
      <c r="O819" s="43">
        <f t="shared" si="137"/>
        <v>0</v>
      </c>
      <c r="P819" s="43">
        <f t="shared" si="138"/>
        <v>0</v>
      </c>
      <c r="Q819" s="44" t="s">
        <v>45</v>
      </c>
      <c r="R819" s="46" t="s">
        <v>45</v>
      </c>
      <c r="S819" s="43">
        <v>0</v>
      </c>
      <c r="T819" s="46"/>
      <c r="U819" s="43">
        <v>0</v>
      </c>
      <c r="V819" s="46"/>
      <c r="W819" s="46" t="str">
        <f t="shared" si="139"/>
        <v>0.00000</v>
      </c>
      <c r="X819" s="46" t="str">
        <f t="shared" si="140"/>
        <v>0.00000</v>
      </c>
      <c r="Y819" s="49">
        <v>0</v>
      </c>
      <c r="Z819" s="49">
        <f t="shared" si="141"/>
        <v>0</v>
      </c>
      <c r="AA819" s="46" t="str">
        <f t="shared" si="142"/>
        <v>NA</v>
      </c>
    </row>
    <row r="820" spans="1:27" hidden="1" x14ac:dyDescent="0.2">
      <c r="A820" s="47">
        <v>44223</v>
      </c>
      <c r="B820" s="49">
        <v>0</v>
      </c>
      <c r="C820" s="49">
        <v>0</v>
      </c>
      <c r="D820" s="41">
        <f t="shared" si="132"/>
        <v>0</v>
      </c>
      <c r="E820" s="42" t="s">
        <v>15</v>
      </c>
      <c r="F820" s="46"/>
      <c r="G820" s="43">
        <f t="shared" si="133"/>
        <v>0</v>
      </c>
      <c r="H820" s="46"/>
      <c r="I820" s="43">
        <f t="shared" si="134"/>
        <v>0</v>
      </c>
      <c r="J820" s="43">
        <f t="shared" si="135"/>
        <v>0</v>
      </c>
      <c r="K820" s="42" t="s">
        <v>15</v>
      </c>
      <c r="L820" s="46"/>
      <c r="M820" s="43">
        <f t="shared" si="136"/>
        <v>0</v>
      </c>
      <c r="N820" s="46"/>
      <c r="O820" s="43">
        <f t="shared" si="137"/>
        <v>0</v>
      </c>
      <c r="P820" s="43">
        <f t="shared" si="138"/>
        <v>0</v>
      </c>
      <c r="Q820" s="44" t="s">
        <v>45</v>
      </c>
      <c r="R820" s="46" t="s">
        <v>45</v>
      </c>
      <c r="S820" s="43">
        <v>0</v>
      </c>
      <c r="T820" s="46"/>
      <c r="U820" s="43">
        <v>0</v>
      </c>
      <c r="V820" s="46"/>
      <c r="W820" s="46" t="str">
        <f t="shared" si="139"/>
        <v>0.00000</v>
      </c>
      <c r="X820" s="46" t="str">
        <f t="shared" si="140"/>
        <v>0.00000</v>
      </c>
      <c r="Y820" s="49">
        <v>0</v>
      </c>
      <c r="Z820" s="49">
        <f t="shared" si="141"/>
        <v>0</v>
      </c>
      <c r="AA820" s="46" t="str">
        <f t="shared" si="142"/>
        <v>NA</v>
      </c>
    </row>
    <row r="821" spans="1:27" hidden="1" x14ac:dyDescent="0.2">
      <c r="A821" s="47">
        <v>44224</v>
      </c>
      <c r="B821" s="49">
        <v>0</v>
      </c>
      <c r="C821" s="49">
        <v>0</v>
      </c>
      <c r="D821" s="41">
        <f t="shared" si="132"/>
        <v>0</v>
      </c>
      <c r="E821" s="42" t="s">
        <v>15</v>
      </c>
      <c r="F821" s="46"/>
      <c r="G821" s="43">
        <f t="shared" si="133"/>
        <v>0</v>
      </c>
      <c r="H821" s="46"/>
      <c r="I821" s="43">
        <f t="shared" si="134"/>
        <v>0</v>
      </c>
      <c r="J821" s="43">
        <f t="shared" si="135"/>
        <v>0</v>
      </c>
      <c r="K821" s="42" t="s">
        <v>15</v>
      </c>
      <c r="L821" s="46"/>
      <c r="M821" s="43">
        <f t="shared" si="136"/>
        <v>0</v>
      </c>
      <c r="N821" s="46"/>
      <c r="O821" s="43">
        <f t="shared" si="137"/>
        <v>0</v>
      </c>
      <c r="P821" s="43">
        <f t="shared" si="138"/>
        <v>0</v>
      </c>
      <c r="Q821" s="44" t="s">
        <v>45</v>
      </c>
      <c r="R821" s="46" t="s">
        <v>45</v>
      </c>
      <c r="S821" s="43">
        <v>0</v>
      </c>
      <c r="T821" s="46"/>
      <c r="U821" s="43">
        <v>0</v>
      </c>
      <c r="V821" s="46"/>
      <c r="W821" s="46" t="str">
        <f t="shared" si="139"/>
        <v>0.00000</v>
      </c>
      <c r="X821" s="46" t="str">
        <f t="shared" si="140"/>
        <v>0.00000</v>
      </c>
      <c r="Y821" s="49">
        <v>0</v>
      </c>
      <c r="Z821" s="49">
        <f t="shared" si="141"/>
        <v>0</v>
      </c>
      <c r="AA821" s="46" t="str">
        <f t="shared" si="142"/>
        <v>NA</v>
      </c>
    </row>
    <row r="822" spans="1:27" hidden="1" x14ac:dyDescent="0.2">
      <c r="A822" s="47">
        <v>44225</v>
      </c>
      <c r="B822" s="49">
        <v>0</v>
      </c>
      <c r="C822" s="49">
        <v>0</v>
      </c>
      <c r="D822" s="41">
        <f t="shared" si="132"/>
        <v>0</v>
      </c>
      <c r="E822" s="42" t="s">
        <v>15</v>
      </c>
      <c r="F822" s="46"/>
      <c r="G822" s="43">
        <f t="shared" si="133"/>
        <v>0</v>
      </c>
      <c r="H822" s="46"/>
      <c r="I822" s="43">
        <f t="shared" si="134"/>
        <v>0</v>
      </c>
      <c r="J822" s="43">
        <f t="shared" si="135"/>
        <v>0</v>
      </c>
      <c r="K822" s="42" t="s">
        <v>15</v>
      </c>
      <c r="L822" s="46"/>
      <c r="M822" s="43">
        <f t="shared" si="136"/>
        <v>0</v>
      </c>
      <c r="N822" s="46"/>
      <c r="O822" s="43">
        <f t="shared" si="137"/>
        <v>0</v>
      </c>
      <c r="P822" s="43">
        <f t="shared" si="138"/>
        <v>0</v>
      </c>
      <c r="Q822" s="44" t="s">
        <v>45</v>
      </c>
      <c r="R822" s="46" t="s">
        <v>45</v>
      </c>
      <c r="S822" s="43">
        <v>0</v>
      </c>
      <c r="T822" s="46"/>
      <c r="U822" s="43">
        <v>0</v>
      </c>
      <c r="V822" s="46"/>
      <c r="W822" s="46" t="str">
        <f t="shared" si="139"/>
        <v>0.00000</v>
      </c>
      <c r="X822" s="46" t="str">
        <f t="shared" si="140"/>
        <v>0.00000</v>
      </c>
      <c r="Y822" s="49">
        <v>0</v>
      </c>
      <c r="Z822" s="49">
        <f t="shared" si="141"/>
        <v>0</v>
      </c>
      <c r="AA822" s="46" t="str">
        <f t="shared" si="142"/>
        <v>NA</v>
      </c>
    </row>
    <row r="823" spans="1:27" hidden="1" x14ac:dyDescent="0.2">
      <c r="A823" s="47">
        <v>44226</v>
      </c>
      <c r="B823" s="49">
        <v>0</v>
      </c>
      <c r="C823" s="49">
        <v>0</v>
      </c>
      <c r="D823" s="41">
        <f t="shared" si="132"/>
        <v>0</v>
      </c>
      <c r="E823" s="42" t="s">
        <v>15</v>
      </c>
      <c r="F823" s="46"/>
      <c r="G823" s="43">
        <f t="shared" si="133"/>
        <v>0</v>
      </c>
      <c r="H823" s="46"/>
      <c r="I823" s="43">
        <f t="shared" si="134"/>
        <v>0</v>
      </c>
      <c r="J823" s="43">
        <f t="shared" si="135"/>
        <v>0</v>
      </c>
      <c r="K823" s="42" t="s">
        <v>15</v>
      </c>
      <c r="L823" s="46"/>
      <c r="M823" s="43">
        <f t="shared" si="136"/>
        <v>0</v>
      </c>
      <c r="N823" s="46"/>
      <c r="O823" s="43">
        <f t="shared" si="137"/>
        <v>0</v>
      </c>
      <c r="P823" s="43">
        <f t="shared" si="138"/>
        <v>0</v>
      </c>
      <c r="Q823" s="44" t="s">
        <v>94</v>
      </c>
      <c r="R823" s="46" t="s">
        <v>45</v>
      </c>
      <c r="S823" s="43">
        <v>0</v>
      </c>
      <c r="T823" s="46"/>
      <c r="U823" s="43">
        <v>0</v>
      </c>
      <c r="V823" s="46"/>
      <c r="W823" s="46" t="str">
        <f t="shared" si="139"/>
        <v>0.00000</v>
      </c>
      <c r="X823" s="46" t="str">
        <f t="shared" si="140"/>
        <v>0.00000</v>
      </c>
      <c r="Y823" s="49">
        <v>0</v>
      </c>
      <c r="Z823" s="49">
        <f t="shared" si="141"/>
        <v>0</v>
      </c>
      <c r="AA823" s="46" t="str">
        <f t="shared" si="142"/>
        <v>NA</v>
      </c>
    </row>
    <row r="824" spans="1:27" hidden="1" x14ac:dyDescent="0.2">
      <c r="A824" s="47">
        <v>44227</v>
      </c>
      <c r="B824" s="49">
        <v>0</v>
      </c>
      <c r="C824" s="49">
        <v>0</v>
      </c>
      <c r="D824" s="41">
        <f t="shared" si="132"/>
        <v>0</v>
      </c>
      <c r="E824" s="42" t="s">
        <v>15</v>
      </c>
      <c r="F824" s="46"/>
      <c r="G824" s="43">
        <f t="shared" si="133"/>
        <v>0</v>
      </c>
      <c r="H824" s="46"/>
      <c r="I824" s="43">
        <f t="shared" si="134"/>
        <v>0</v>
      </c>
      <c r="J824" s="43">
        <f t="shared" si="135"/>
        <v>0</v>
      </c>
      <c r="K824" s="42" t="s">
        <v>15</v>
      </c>
      <c r="L824" s="46"/>
      <c r="M824" s="43">
        <f t="shared" si="136"/>
        <v>0</v>
      </c>
      <c r="N824" s="46"/>
      <c r="O824" s="43">
        <f t="shared" si="137"/>
        <v>0</v>
      </c>
      <c r="P824" s="43">
        <f t="shared" si="138"/>
        <v>0</v>
      </c>
      <c r="Q824" s="44" t="s">
        <v>94</v>
      </c>
      <c r="R824" s="46" t="s">
        <v>45</v>
      </c>
      <c r="S824" s="43">
        <v>0</v>
      </c>
      <c r="T824" s="46"/>
      <c r="U824" s="43">
        <v>0</v>
      </c>
      <c r="V824" s="46"/>
      <c r="W824" s="46" t="str">
        <f t="shared" si="139"/>
        <v>0.00000</v>
      </c>
      <c r="X824" s="46" t="str">
        <f t="shared" si="140"/>
        <v>0.00000</v>
      </c>
      <c r="Y824" s="49">
        <v>0</v>
      </c>
      <c r="Z824" s="49">
        <f t="shared" si="141"/>
        <v>0</v>
      </c>
      <c r="AA824" s="46" t="str">
        <f t="shared" si="142"/>
        <v>NA</v>
      </c>
    </row>
    <row r="825" spans="1:27" hidden="1" x14ac:dyDescent="0.2">
      <c r="A825" s="47">
        <v>44228</v>
      </c>
      <c r="B825" s="49">
        <v>0</v>
      </c>
      <c r="C825" s="49">
        <v>0</v>
      </c>
      <c r="D825" s="41">
        <f t="shared" si="132"/>
        <v>0</v>
      </c>
      <c r="E825" s="42" t="s">
        <v>15</v>
      </c>
      <c r="F825" s="46"/>
      <c r="G825" s="43">
        <f t="shared" si="133"/>
        <v>0</v>
      </c>
      <c r="H825" s="46"/>
      <c r="I825" s="43">
        <f t="shared" si="134"/>
        <v>0</v>
      </c>
      <c r="J825" s="43">
        <f t="shared" si="135"/>
        <v>0</v>
      </c>
      <c r="K825" s="42" t="s">
        <v>15</v>
      </c>
      <c r="L825" s="46"/>
      <c r="M825" s="43">
        <f t="shared" si="136"/>
        <v>0</v>
      </c>
      <c r="N825" s="46"/>
      <c r="O825" s="43">
        <f t="shared" si="137"/>
        <v>0</v>
      </c>
      <c r="P825" s="43">
        <f t="shared" si="138"/>
        <v>0</v>
      </c>
      <c r="Q825" s="44" t="s">
        <v>45</v>
      </c>
      <c r="R825" s="46" t="s">
        <v>45</v>
      </c>
      <c r="S825" s="43">
        <v>0</v>
      </c>
      <c r="T825" s="46"/>
      <c r="U825" s="43">
        <v>0</v>
      </c>
      <c r="V825" s="46"/>
      <c r="W825" s="46" t="str">
        <f t="shared" si="139"/>
        <v>0.00000</v>
      </c>
      <c r="X825" s="46" t="str">
        <f t="shared" si="140"/>
        <v>0.00000</v>
      </c>
      <c r="Y825" s="49">
        <v>0</v>
      </c>
      <c r="Z825" s="49">
        <f t="shared" si="141"/>
        <v>0</v>
      </c>
      <c r="AA825" s="46" t="str">
        <f t="shared" si="142"/>
        <v>NA</v>
      </c>
    </row>
    <row r="826" spans="1:27" hidden="1" x14ac:dyDescent="0.2">
      <c r="A826" s="47">
        <v>44229</v>
      </c>
      <c r="B826" s="49">
        <v>0</v>
      </c>
      <c r="C826" s="49">
        <v>0</v>
      </c>
      <c r="D826" s="41">
        <f t="shared" si="132"/>
        <v>0</v>
      </c>
      <c r="E826" s="42" t="s">
        <v>15</v>
      </c>
      <c r="F826" s="46"/>
      <c r="G826" s="43">
        <f t="shared" si="133"/>
        <v>0</v>
      </c>
      <c r="H826" s="46"/>
      <c r="I826" s="43">
        <f t="shared" si="134"/>
        <v>0</v>
      </c>
      <c r="J826" s="43">
        <f t="shared" si="135"/>
        <v>0</v>
      </c>
      <c r="K826" s="42" t="s">
        <v>15</v>
      </c>
      <c r="L826" s="46"/>
      <c r="M826" s="43">
        <f t="shared" si="136"/>
        <v>0</v>
      </c>
      <c r="N826" s="46"/>
      <c r="O826" s="43">
        <f t="shared" si="137"/>
        <v>0</v>
      </c>
      <c r="P826" s="43">
        <f t="shared" si="138"/>
        <v>0</v>
      </c>
      <c r="Q826" s="44" t="s">
        <v>45</v>
      </c>
      <c r="R826" s="46" t="s">
        <v>45</v>
      </c>
      <c r="S826" s="43">
        <v>0</v>
      </c>
      <c r="T826" s="46"/>
      <c r="U826" s="43">
        <v>0</v>
      </c>
      <c r="V826" s="46"/>
      <c r="W826" s="46" t="str">
        <f t="shared" si="139"/>
        <v>0.00000</v>
      </c>
      <c r="X826" s="46" t="str">
        <f t="shared" si="140"/>
        <v>0.00000</v>
      </c>
      <c r="Y826" s="49">
        <v>0</v>
      </c>
      <c r="Z826" s="49">
        <f t="shared" si="141"/>
        <v>0</v>
      </c>
      <c r="AA826" s="46" t="str">
        <f t="shared" si="142"/>
        <v>NA</v>
      </c>
    </row>
    <row r="827" spans="1:27" hidden="1" x14ac:dyDescent="0.2">
      <c r="A827" s="47">
        <v>44230</v>
      </c>
      <c r="B827" s="49">
        <v>0</v>
      </c>
      <c r="C827" s="49">
        <v>0</v>
      </c>
      <c r="D827" s="41">
        <f t="shared" si="132"/>
        <v>0</v>
      </c>
      <c r="E827" s="42" t="s">
        <v>15</v>
      </c>
      <c r="F827" s="46"/>
      <c r="G827" s="43">
        <f t="shared" si="133"/>
        <v>0</v>
      </c>
      <c r="H827" s="46"/>
      <c r="I827" s="43">
        <f t="shared" si="134"/>
        <v>0</v>
      </c>
      <c r="J827" s="43">
        <f t="shared" si="135"/>
        <v>0</v>
      </c>
      <c r="K827" s="42" t="s">
        <v>15</v>
      </c>
      <c r="L827" s="46"/>
      <c r="M827" s="43">
        <f t="shared" si="136"/>
        <v>0</v>
      </c>
      <c r="N827" s="46"/>
      <c r="O827" s="43">
        <f t="shared" si="137"/>
        <v>0</v>
      </c>
      <c r="P827" s="43">
        <f t="shared" si="138"/>
        <v>0</v>
      </c>
      <c r="Q827" s="44" t="s">
        <v>45</v>
      </c>
      <c r="R827" s="46" t="s">
        <v>45</v>
      </c>
      <c r="S827" s="43">
        <v>0</v>
      </c>
      <c r="T827" s="46"/>
      <c r="U827" s="43">
        <v>0</v>
      </c>
      <c r="V827" s="46"/>
      <c r="W827" s="46" t="str">
        <f t="shared" si="139"/>
        <v>0.00000</v>
      </c>
      <c r="X827" s="46" t="str">
        <f t="shared" si="140"/>
        <v>0.00000</v>
      </c>
      <c r="Y827" s="49">
        <v>0</v>
      </c>
      <c r="Z827" s="49">
        <f t="shared" si="141"/>
        <v>0</v>
      </c>
      <c r="AA827" s="46" t="str">
        <f t="shared" si="142"/>
        <v>NA</v>
      </c>
    </row>
    <row r="828" spans="1:27" hidden="1" x14ac:dyDescent="0.2">
      <c r="A828" s="47">
        <v>44231</v>
      </c>
      <c r="B828" s="49">
        <v>0</v>
      </c>
      <c r="C828" s="49">
        <v>0</v>
      </c>
      <c r="D828" s="41">
        <f t="shared" si="132"/>
        <v>0</v>
      </c>
      <c r="E828" s="42" t="s">
        <v>15</v>
      </c>
      <c r="F828" s="46"/>
      <c r="G828" s="43">
        <f t="shared" si="133"/>
        <v>0</v>
      </c>
      <c r="H828" s="46"/>
      <c r="I828" s="43">
        <f t="shared" si="134"/>
        <v>0</v>
      </c>
      <c r="J828" s="43">
        <f t="shared" si="135"/>
        <v>0</v>
      </c>
      <c r="K828" s="42" t="s">
        <v>15</v>
      </c>
      <c r="L828" s="46"/>
      <c r="M828" s="43">
        <f t="shared" si="136"/>
        <v>0</v>
      </c>
      <c r="N828" s="46"/>
      <c r="O828" s="43">
        <f t="shared" si="137"/>
        <v>0</v>
      </c>
      <c r="P828" s="43">
        <f t="shared" si="138"/>
        <v>0</v>
      </c>
      <c r="Q828" s="44" t="s">
        <v>45</v>
      </c>
      <c r="R828" s="46" t="s">
        <v>45</v>
      </c>
      <c r="S828" s="43">
        <v>0</v>
      </c>
      <c r="T828" s="46"/>
      <c r="U828" s="43">
        <v>0</v>
      </c>
      <c r="V828" s="46"/>
      <c r="W828" s="46" t="str">
        <f t="shared" si="139"/>
        <v>0.00000</v>
      </c>
      <c r="X828" s="46" t="str">
        <f t="shared" si="140"/>
        <v>0.00000</v>
      </c>
      <c r="Y828" s="49">
        <v>0</v>
      </c>
      <c r="Z828" s="49">
        <f t="shared" si="141"/>
        <v>0</v>
      </c>
      <c r="AA828" s="46" t="str">
        <f t="shared" si="142"/>
        <v>NA</v>
      </c>
    </row>
    <row r="829" spans="1:27" hidden="1" x14ac:dyDescent="0.2">
      <c r="A829" s="47">
        <v>44232</v>
      </c>
      <c r="B829" s="49">
        <v>0</v>
      </c>
      <c r="C829" s="49">
        <v>0</v>
      </c>
      <c r="D829" s="41">
        <f t="shared" si="132"/>
        <v>0</v>
      </c>
      <c r="E829" s="42" t="s">
        <v>15</v>
      </c>
      <c r="F829" s="46"/>
      <c r="G829" s="43">
        <f t="shared" si="133"/>
        <v>0</v>
      </c>
      <c r="H829" s="46"/>
      <c r="I829" s="43">
        <f t="shared" si="134"/>
        <v>0</v>
      </c>
      <c r="J829" s="43">
        <f t="shared" si="135"/>
        <v>0</v>
      </c>
      <c r="K829" s="42" t="s">
        <v>15</v>
      </c>
      <c r="L829" s="46"/>
      <c r="M829" s="43">
        <f t="shared" si="136"/>
        <v>0</v>
      </c>
      <c r="N829" s="46"/>
      <c r="O829" s="43">
        <f t="shared" si="137"/>
        <v>0</v>
      </c>
      <c r="P829" s="43">
        <f t="shared" si="138"/>
        <v>0</v>
      </c>
      <c r="Q829" s="44" t="s">
        <v>45</v>
      </c>
      <c r="R829" s="46" t="s">
        <v>45</v>
      </c>
      <c r="S829" s="43">
        <v>0</v>
      </c>
      <c r="T829" s="46"/>
      <c r="U829" s="43">
        <v>0</v>
      </c>
      <c r="V829" s="46"/>
      <c r="W829" s="46" t="str">
        <f t="shared" si="139"/>
        <v>0.00000</v>
      </c>
      <c r="X829" s="46" t="str">
        <f t="shared" si="140"/>
        <v>0.00000</v>
      </c>
      <c r="Y829" s="49">
        <v>0</v>
      </c>
      <c r="Z829" s="49">
        <f t="shared" si="141"/>
        <v>0</v>
      </c>
      <c r="AA829" s="46" t="str">
        <f t="shared" si="142"/>
        <v>NA</v>
      </c>
    </row>
    <row r="830" spans="1:27" hidden="1" x14ac:dyDescent="0.2">
      <c r="A830" s="47">
        <v>44233</v>
      </c>
      <c r="B830" s="49">
        <v>0</v>
      </c>
      <c r="C830" s="49">
        <v>0</v>
      </c>
      <c r="D830" s="41">
        <f t="shared" si="132"/>
        <v>0</v>
      </c>
      <c r="E830" s="42" t="s">
        <v>15</v>
      </c>
      <c r="F830" s="46"/>
      <c r="G830" s="43">
        <f t="shared" si="133"/>
        <v>0</v>
      </c>
      <c r="H830" s="46"/>
      <c r="I830" s="43">
        <f t="shared" si="134"/>
        <v>0</v>
      </c>
      <c r="J830" s="43">
        <f t="shared" si="135"/>
        <v>0</v>
      </c>
      <c r="K830" s="42" t="s">
        <v>15</v>
      </c>
      <c r="L830" s="46"/>
      <c r="M830" s="43">
        <f t="shared" si="136"/>
        <v>0</v>
      </c>
      <c r="N830" s="46"/>
      <c r="O830" s="43">
        <f t="shared" si="137"/>
        <v>0</v>
      </c>
      <c r="P830" s="43">
        <f t="shared" si="138"/>
        <v>0</v>
      </c>
      <c r="Q830" s="44" t="s">
        <v>94</v>
      </c>
      <c r="R830" s="46" t="s">
        <v>45</v>
      </c>
      <c r="S830" s="43">
        <v>0</v>
      </c>
      <c r="T830" s="46"/>
      <c r="U830" s="43">
        <v>0</v>
      </c>
      <c r="V830" s="46"/>
      <c r="W830" s="46" t="str">
        <f t="shared" si="139"/>
        <v>0.00000</v>
      </c>
      <c r="X830" s="46" t="str">
        <f t="shared" si="140"/>
        <v>0.00000</v>
      </c>
      <c r="Y830" s="49">
        <v>0</v>
      </c>
      <c r="Z830" s="49">
        <f t="shared" si="141"/>
        <v>0</v>
      </c>
      <c r="AA830" s="46" t="str">
        <f t="shared" si="142"/>
        <v>NA</v>
      </c>
    </row>
    <row r="831" spans="1:27" hidden="1" x14ac:dyDescent="0.2">
      <c r="A831" s="47">
        <v>44234</v>
      </c>
      <c r="B831" s="49">
        <v>0</v>
      </c>
      <c r="C831" s="49">
        <v>0</v>
      </c>
      <c r="D831" s="41">
        <f t="shared" si="132"/>
        <v>0</v>
      </c>
      <c r="E831" s="42" t="s">
        <v>15</v>
      </c>
      <c r="F831" s="46"/>
      <c r="G831" s="43">
        <f t="shared" si="133"/>
        <v>0</v>
      </c>
      <c r="H831" s="46"/>
      <c r="I831" s="43">
        <f t="shared" si="134"/>
        <v>0</v>
      </c>
      <c r="J831" s="43">
        <f t="shared" si="135"/>
        <v>0</v>
      </c>
      <c r="K831" s="42" t="s">
        <v>15</v>
      </c>
      <c r="L831" s="46"/>
      <c r="M831" s="43">
        <f t="shared" si="136"/>
        <v>0</v>
      </c>
      <c r="N831" s="46"/>
      <c r="O831" s="43">
        <f t="shared" si="137"/>
        <v>0</v>
      </c>
      <c r="P831" s="43">
        <f t="shared" si="138"/>
        <v>0</v>
      </c>
      <c r="Q831" s="44" t="s">
        <v>94</v>
      </c>
      <c r="R831" s="46" t="s">
        <v>45</v>
      </c>
      <c r="S831" s="43">
        <v>0</v>
      </c>
      <c r="T831" s="46"/>
      <c r="U831" s="43">
        <v>0</v>
      </c>
      <c r="V831" s="46"/>
      <c r="W831" s="46" t="str">
        <f t="shared" si="139"/>
        <v>0.00000</v>
      </c>
      <c r="X831" s="46" t="str">
        <f t="shared" si="140"/>
        <v>0.00000</v>
      </c>
      <c r="Y831" s="49">
        <v>0</v>
      </c>
      <c r="Z831" s="49">
        <f t="shared" si="141"/>
        <v>0</v>
      </c>
      <c r="AA831" s="46" t="str">
        <f t="shared" si="142"/>
        <v>NA</v>
      </c>
    </row>
    <row r="832" spans="1:27" hidden="1" x14ac:dyDescent="0.2">
      <c r="A832" s="47">
        <v>44235</v>
      </c>
      <c r="B832" s="49">
        <v>0</v>
      </c>
      <c r="C832" s="49">
        <v>0</v>
      </c>
      <c r="D832" s="41">
        <f t="shared" si="132"/>
        <v>0</v>
      </c>
      <c r="E832" s="42" t="s">
        <v>15</v>
      </c>
      <c r="F832" s="46"/>
      <c r="G832" s="43">
        <f t="shared" si="133"/>
        <v>0</v>
      </c>
      <c r="H832" s="46"/>
      <c r="I832" s="43">
        <f t="shared" si="134"/>
        <v>0</v>
      </c>
      <c r="J832" s="43">
        <f t="shared" si="135"/>
        <v>0</v>
      </c>
      <c r="K832" s="42" t="s">
        <v>15</v>
      </c>
      <c r="L832" s="46"/>
      <c r="M832" s="43">
        <f t="shared" si="136"/>
        <v>0</v>
      </c>
      <c r="N832" s="46"/>
      <c r="O832" s="43">
        <f t="shared" si="137"/>
        <v>0</v>
      </c>
      <c r="P832" s="43">
        <f t="shared" si="138"/>
        <v>0</v>
      </c>
      <c r="Q832" s="44" t="s">
        <v>45</v>
      </c>
      <c r="R832" s="46" t="s">
        <v>45</v>
      </c>
      <c r="S832" s="43">
        <v>0</v>
      </c>
      <c r="T832" s="46"/>
      <c r="U832" s="43">
        <v>0</v>
      </c>
      <c r="V832" s="46"/>
      <c r="W832" s="46" t="str">
        <f t="shared" si="139"/>
        <v>0.00000</v>
      </c>
      <c r="X832" s="46" t="str">
        <f t="shared" si="140"/>
        <v>0.00000</v>
      </c>
      <c r="Y832" s="49">
        <v>0</v>
      </c>
      <c r="Z832" s="49">
        <f t="shared" si="141"/>
        <v>0</v>
      </c>
      <c r="AA832" s="46" t="str">
        <f t="shared" si="142"/>
        <v>NA</v>
      </c>
    </row>
    <row r="833" spans="1:27" hidden="1" x14ac:dyDescent="0.2">
      <c r="A833" s="47">
        <v>44236</v>
      </c>
      <c r="B833" s="49">
        <v>0</v>
      </c>
      <c r="C833" s="49">
        <v>0</v>
      </c>
      <c r="D833" s="41">
        <f t="shared" si="132"/>
        <v>0</v>
      </c>
      <c r="E833" s="42" t="s">
        <v>15</v>
      </c>
      <c r="F833" s="46"/>
      <c r="G833" s="43">
        <f t="shared" si="133"/>
        <v>0</v>
      </c>
      <c r="H833" s="46"/>
      <c r="I833" s="43">
        <f t="shared" si="134"/>
        <v>0</v>
      </c>
      <c r="J833" s="43">
        <f t="shared" si="135"/>
        <v>0</v>
      </c>
      <c r="K833" s="42" t="s">
        <v>15</v>
      </c>
      <c r="L833" s="46"/>
      <c r="M833" s="43">
        <f t="shared" si="136"/>
        <v>0</v>
      </c>
      <c r="N833" s="46"/>
      <c r="O833" s="43">
        <f t="shared" si="137"/>
        <v>0</v>
      </c>
      <c r="P833" s="43">
        <f t="shared" si="138"/>
        <v>0</v>
      </c>
      <c r="Q833" s="44" t="s">
        <v>45</v>
      </c>
      <c r="R833" s="46" t="s">
        <v>45</v>
      </c>
      <c r="S833" s="43">
        <v>0</v>
      </c>
      <c r="T833" s="46"/>
      <c r="U833" s="43">
        <v>0</v>
      </c>
      <c r="V833" s="46"/>
      <c r="W833" s="46" t="str">
        <f t="shared" si="139"/>
        <v>0.00000</v>
      </c>
      <c r="X833" s="46" t="str">
        <f t="shared" si="140"/>
        <v>0.00000</v>
      </c>
      <c r="Y833" s="49">
        <v>0</v>
      </c>
      <c r="Z833" s="49">
        <f t="shared" si="141"/>
        <v>0</v>
      </c>
      <c r="AA833" s="46" t="str">
        <f t="shared" si="142"/>
        <v>NA</v>
      </c>
    </row>
    <row r="834" spans="1:27" hidden="1" x14ac:dyDescent="0.2">
      <c r="A834" s="47">
        <v>44237</v>
      </c>
      <c r="B834" s="49">
        <v>0</v>
      </c>
      <c r="C834" s="49">
        <v>0</v>
      </c>
      <c r="D834" s="41">
        <f t="shared" ref="D834:D897" si="143">(B834-C834)</f>
        <v>0</v>
      </c>
      <c r="E834" s="42" t="s">
        <v>15</v>
      </c>
      <c r="F834" s="46"/>
      <c r="G834" s="43">
        <f t="shared" ref="G834:G897" si="144">IF(E834="T",(B834-F834),0)</f>
        <v>0</v>
      </c>
      <c r="H834" s="46"/>
      <c r="I834" s="43">
        <f t="shared" ref="I834:I897" si="145">IF(E834="T",(H834-B834),0)</f>
        <v>0</v>
      </c>
      <c r="J834" s="43">
        <f t="shared" ref="J834:J897" si="146">IF(E834="T",(B834-0.003),0)</f>
        <v>0</v>
      </c>
      <c r="K834" s="42" t="s">
        <v>15</v>
      </c>
      <c r="L834" s="46"/>
      <c r="M834" s="43">
        <f t="shared" ref="M834:M897" si="147">IF(K834="T",(L834-C834),0)</f>
        <v>0</v>
      </c>
      <c r="N834" s="46"/>
      <c r="O834" s="43">
        <f t="shared" ref="O834:O897" si="148">IF(K834="T",(C834-N834),0)</f>
        <v>0</v>
      </c>
      <c r="P834" s="43">
        <f t="shared" ref="P834:P897" si="149">IF(K834="T",(C834+0.003),0)</f>
        <v>0</v>
      </c>
      <c r="Q834" s="44" t="s">
        <v>45</v>
      </c>
      <c r="R834" s="46" t="s">
        <v>45</v>
      </c>
      <c r="S834" s="43">
        <v>0</v>
      </c>
      <c r="T834" s="46"/>
      <c r="U834" s="43">
        <v>0</v>
      </c>
      <c r="V834" s="46"/>
      <c r="W834" s="46" t="str">
        <f t="shared" si="139"/>
        <v>0.00000</v>
      </c>
      <c r="X834" s="46" t="str">
        <f t="shared" si="140"/>
        <v>0.00000</v>
      </c>
      <c r="Y834" s="49">
        <v>0</v>
      </c>
      <c r="Z834" s="49">
        <f t="shared" si="141"/>
        <v>0</v>
      </c>
      <c r="AA834" s="46" t="str">
        <f t="shared" si="142"/>
        <v>NA</v>
      </c>
    </row>
    <row r="835" spans="1:27" hidden="1" x14ac:dyDescent="0.2">
      <c r="A835" s="47">
        <v>44238</v>
      </c>
      <c r="B835" s="49">
        <v>0</v>
      </c>
      <c r="C835" s="49">
        <v>0</v>
      </c>
      <c r="D835" s="41">
        <f t="shared" si="143"/>
        <v>0</v>
      </c>
      <c r="E835" s="42" t="s">
        <v>15</v>
      </c>
      <c r="F835" s="46"/>
      <c r="G835" s="43">
        <f t="shared" si="144"/>
        <v>0</v>
      </c>
      <c r="H835" s="46"/>
      <c r="I835" s="43">
        <f t="shared" si="145"/>
        <v>0</v>
      </c>
      <c r="J835" s="43">
        <f t="shared" si="146"/>
        <v>0</v>
      </c>
      <c r="K835" s="42" t="s">
        <v>15</v>
      </c>
      <c r="L835" s="46"/>
      <c r="M835" s="43">
        <f t="shared" si="147"/>
        <v>0</v>
      </c>
      <c r="N835" s="46"/>
      <c r="O835" s="43">
        <f t="shared" si="148"/>
        <v>0</v>
      </c>
      <c r="P835" s="43">
        <f t="shared" si="149"/>
        <v>0</v>
      </c>
      <c r="Q835" s="44" t="s">
        <v>45</v>
      </c>
      <c r="R835" s="46" t="s">
        <v>45</v>
      </c>
      <c r="S835" s="43">
        <v>0</v>
      </c>
      <c r="T835" s="46"/>
      <c r="U835" s="43">
        <v>0</v>
      </c>
      <c r="V835" s="46"/>
      <c r="W835" s="46" t="str">
        <f t="shared" ref="W835:W898" si="150">IF(E835="T",IF(I835&gt;0.00109,"0.00100","-0.00300"),"0.00000")</f>
        <v>0.00000</v>
      </c>
      <c r="X835" s="46" t="str">
        <f t="shared" ref="X835:X898" si="151">IF(K835="T",IF(O835&gt;0.00109,"0.00100","-0.00300"),"0.00000")</f>
        <v>0.00000</v>
      </c>
      <c r="Y835" s="49">
        <v>0</v>
      </c>
      <c r="Z835" s="49">
        <f t="shared" ref="Z835:Z898" si="152">SUM(W835+X835+Y835)</f>
        <v>0</v>
      </c>
      <c r="AA835" s="46" t="str">
        <f t="shared" ref="AA835:AA898" si="153">IF(Z835=0,"NA",IF(Z835&gt;0.00099,"P","F"))</f>
        <v>NA</v>
      </c>
    </row>
    <row r="836" spans="1:27" hidden="1" x14ac:dyDescent="0.2">
      <c r="A836" s="47">
        <v>44239</v>
      </c>
      <c r="B836" s="49">
        <v>0</v>
      </c>
      <c r="C836" s="49">
        <v>0</v>
      </c>
      <c r="D836" s="41">
        <f t="shared" si="143"/>
        <v>0</v>
      </c>
      <c r="E836" s="42" t="s">
        <v>15</v>
      </c>
      <c r="F836" s="46"/>
      <c r="G836" s="43">
        <f t="shared" si="144"/>
        <v>0</v>
      </c>
      <c r="H836" s="46"/>
      <c r="I836" s="43">
        <f t="shared" si="145"/>
        <v>0</v>
      </c>
      <c r="J836" s="43">
        <f t="shared" si="146"/>
        <v>0</v>
      </c>
      <c r="K836" s="42" t="s">
        <v>15</v>
      </c>
      <c r="L836" s="46"/>
      <c r="M836" s="43">
        <f t="shared" si="147"/>
        <v>0</v>
      </c>
      <c r="N836" s="46"/>
      <c r="O836" s="43">
        <f t="shared" si="148"/>
        <v>0</v>
      </c>
      <c r="P836" s="43">
        <f t="shared" si="149"/>
        <v>0</v>
      </c>
      <c r="Q836" s="44" t="s">
        <v>45</v>
      </c>
      <c r="R836" s="46" t="s">
        <v>45</v>
      </c>
      <c r="S836" s="43">
        <v>0</v>
      </c>
      <c r="T836" s="46"/>
      <c r="U836" s="43">
        <v>0</v>
      </c>
      <c r="V836" s="46"/>
      <c r="W836" s="46" t="str">
        <f t="shared" si="150"/>
        <v>0.00000</v>
      </c>
      <c r="X836" s="46" t="str">
        <f t="shared" si="151"/>
        <v>0.00000</v>
      </c>
      <c r="Y836" s="49">
        <v>0</v>
      </c>
      <c r="Z836" s="49">
        <f t="shared" si="152"/>
        <v>0</v>
      </c>
      <c r="AA836" s="46" t="str">
        <f t="shared" si="153"/>
        <v>NA</v>
      </c>
    </row>
    <row r="837" spans="1:27" hidden="1" x14ac:dyDescent="0.2">
      <c r="A837" s="47">
        <v>44240</v>
      </c>
      <c r="B837" s="49">
        <v>0</v>
      </c>
      <c r="C837" s="49">
        <v>0</v>
      </c>
      <c r="D837" s="41">
        <f t="shared" si="143"/>
        <v>0</v>
      </c>
      <c r="E837" s="42" t="s">
        <v>15</v>
      </c>
      <c r="F837" s="46"/>
      <c r="G837" s="43">
        <f t="shared" si="144"/>
        <v>0</v>
      </c>
      <c r="H837" s="46"/>
      <c r="I837" s="43">
        <f t="shared" si="145"/>
        <v>0</v>
      </c>
      <c r="J837" s="43">
        <f t="shared" si="146"/>
        <v>0</v>
      </c>
      <c r="K837" s="42" t="s">
        <v>15</v>
      </c>
      <c r="L837" s="46"/>
      <c r="M837" s="43">
        <f t="shared" si="147"/>
        <v>0</v>
      </c>
      <c r="N837" s="46"/>
      <c r="O837" s="43">
        <f t="shared" si="148"/>
        <v>0</v>
      </c>
      <c r="P837" s="43">
        <f t="shared" si="149"/>
        <v>0</v>
      </c>
      <c r="Q837" s="44" t="s">
        <v>94</v>
      </c>
      <c r="R837" s="46" t="s">
        <v>45</v>
      </c>
      <c r="S837" s="43">
        <v>0</v>
      </c>
      <c r="T837" s="46"/>
      <c r="U837" s="43">
        <v>0</v>
      </c>
      <c r="V837" s="46"/>
      <c r="W837" s="46" t="str">
        <f t="shared" si="150"/>
        <v>0.00000</v>
      </c>
      <c r="X837" s="46" t="str">
        <f t="shared" si="151"/>
        <v>0.00000</v>
      </c>
      <c r="Y837" s="49">
        <v>0</v>
      </c>
      <c r="Z837" s="49">
        <f t="shared" si="152"/>
        <v>0</v>
      </c>
      <c r="AA837" s="46" t="str">
        <f t="shared" si="153"/>
        <v>NA</v>
      </c>
    </row>
    <row r="838" spans="1:27" hidden="1" x14ac:dyDescent="0.2">
      <c r="A838" s="47">
        <v>44241</v>
      </c>
      <c r="B838" s="49">
        <v>0</v>
      </c>
      <c r="C838" s="49">
        <v>0</v>
      </c>
      <c r="D838" s="41">
        <f t="shared" si="143"/>
        <v>0</v>
      </c>
      <c r="E838" s="42" t="s">
        <v>15</v>
      </c>
      <c r="F838" s="46"/>
      <c r="G838" s="43">
        <f t="shared" si="144"/>
        <v>0</v>
      </c>
      <c r="H838" s="46"/>
      <c r="I838" s="43">
        <f t="shared" si="145"/>
        <v>0</v>
      </c>
      <c r="J838" s="43">
        <f t="shared" si="146"/>
        <v>0</v>
      </c>
      <c r="K838" s="42" t="s">
        <v>15</v>
      </c>
      <c r="L838" s="46"/>
      <c r="M838" s="43">
        <f t="shared" si="147"/>
        <v>0</v>
      </c>
      <c r="N838" s="46"/>
      <c r="O838" s="43">
        <f t="shared" si="148"/>
        <v>0</v>
      </c>
      <c r="P838" s="43">
        <f t="shared" si="149"/>
        <v>0</v>
      </c>
      <c r="Q838" s="44" t="s">
        <v>94</v>
      </c>
      <c r="R838" s="46" t="s">
        <v>45</v>
      </c>
      <c r="S838" s="43">
        <v>0</v>
      </c>
      <c r="T838" s="46"/>
      <c r="U838" s="43">
        <v>0</v>
      </c>
      <c r="V838" s="46"/>
      <c r="W838" s="46" t="str">
        <f t="shared" si="150"/>
        <v>0.00000</v>
      </c>
      <c r="X838" s="46" t="str">
        <f t="shared" si="151"/>
        <v>0.00000</v>
      </c>
      <c r="Y838" s="49">
        <v>0</v>
      </c>
      <c r="Z838" s="49">
        <f t="shared" si="152"/>
        <v>0</v>
      </c>
      <c r="AA838" s="46" t="str">
        <f t="shared" si="153"/>
        <v>NA</v>
      </c>
    </row>
    <row r="839" spans="1:27" hidden="1" x14ac:dyDescent="0.2">
      <c r="A839" s="47">
        <v>44242</v>
      </c>
      <c r="B839" s="49">
        <v>0</v>
      </c>
      <c r="C839" s="49">
        <v>0</v>
      </c>
      <c r="D839" s="41">
        <f t="shared" si="143"/>
        <v>0</v>
      </c>
      <c r="E839" s="42" t="s">
        <v>15</v>
      </c>
      <c r="F839" s="46"/>
      <c r="G839" s="43">
        <f t="shared" si="144"/>
        <v>0</v>
      </c>
      <c r="H839" s="46"/>
      <c r="I839" s="43">
        <f t="shared" si="145"/>
        <v>0</v>
      </c>
      <c r="J839" s="43">
        <f t="shared" si="146"/>
        <v>0</v>
      </c>
      <c r="K839" s="42" t="s">
        <v>15</v>
      </c>
      <c r="L839" s="46"/>
      <c r="M839" s="43">
        <f t="shared" si="147"/>
        <v>0</v>
      </c>
      <c r="N839" s="46"/>
      <c r="O839" s="43">
        <f t="shared" si="148"/>
        <v>0</v>
      </c>
      <c r="P839" s="43">
        <f t="shared" si="149"/>
        <v>0</v>
      </c>
      <c r="Q839" s="44" t="s">
        <v>45</v>
      </c>
      <c r="R839" s="46" t="s">
        <v>45</v>
      </c>
      <c r="S839" s="43">
        <v>0</v>
      </c>
      <c r="T839" s="46"/>
      <c r="U839" s="43">
        <v>0</v>
      </c>
      <c r="V839" s="46"/>
      <c r="W839" s="46" t="str">
        <f t="shared" si="150"/>
        <v>0.00000</v>
      </c>
      <c r="X839" s="46" t="str">
        <f t="shared" si="151"/>
        <v>0.00000</v>
      </c>
      <c r="Y839" s="49">
        <v>0</v>
      </c>
      <c r="Z839" s="49">
        <f t="shared" si="152"/>
        <v>0</v>
      </c>
      <c r="AA839" s="46" t="str">
        <f t="shared" si="153"/>
        <v>NA</v>
      </c>
    </row>
    <row r="840" spans="1:27" hidden="1" x14ac:dyDescent="0.2">
      <c r="A840" s="47">
        <v>44243</v>
      </c>
      <c r="B840" s="49">
        <v>0</v>
      </c>
      <c r="C840" s="49">
        <v>0</v>
      </c>
      <c r="D840" s="41">
        <f t="shared" si="143"/>
        <v>0</v>
      </c>
      <c r="E840" s="42" t="s">
        <v>15</v>
      </c>
      <c r="F840" s="46"/>
      <c r="G840" s="43">
        <f t="shared" si="144"/>
        <v>0</v>
      </c>
      <c r="H840" s="46"/>
      <c r="I840" s="43">
        <f t="shared" si="145"/>
        <v>0</v>
      </c>
      <c r="J840" s="43">
        <f t="shared" si="146"/>
        <v>0</v>
      </c>
      <c r="K840" s="42" t="s">
        <v>15</v>
      </c>
      <c r="L840" s="46"/>
      <c r="M840" s="43">
        <f t="shared" si="147"/>
        <v>0</v>
      </c>
      <c r="N840" s="46"/>
      <c r="O840" s="43">
        <f t="shared" si="148"/>
        <v>0</v>
      </c>
      <c r="P840" s="43">
        <f t="shared" si="149"/>
        <v>0</v>
      </c>
      <c r="Q840" s="44" t="s">
        <v>45</v>
      </c>
      <c r="R840" s="46" t="s">
        <v>45</v>
      </c>
      <c r="S840" s="43">
        <v>0</v>
      </c>
      <c r="T840" s="46"/>
      <c r="U840" s="43">
        <v>0</v>
      </c>
      <c r="V840" s="46"/>
      <c r="W840" s="46" t="str">
        <f t="shared" si="150"/>
        <v>0.00000</v>
      </c>
      <c r="X840" s="46" t="str">
        <f t="shared" si="151"/>
        <v>0.00000</v>
      </c>
      <c r="Y840" s="49">
        <v>0</v>
      </c>
      <c r="Z840" s="49">
        <f t="shared" si="152"/>
        <v>0</v>
      </c>
      <c r="AA840" s="46" t="str">
        <f t="shared" si="153"/>
        <v>NA</v>
      </c>
    </row>
    <row r="841" spans="1:27" hidden="1" x14ac:dyDescent="0.2">
      <c r="A841" s="47">
        <v>44244</v>
      </c>
      <c r="B841" s="49">
        <v>0</v>
      </c>
      <c r="C841" s="49">
        <v>0</v>
      </c>
      <c r="D841" s="41">
        <f t="shared" si="143"/>
        <v>0</v>
      </c>
      <c r="E841" s="42" t="s">
        <v>15</v>
      </c>
      <c r="F841" s="46"/>
      <c r="G841" s="43">
        <f t="shared" si="144"/>
        <v>0</v>
      </c>
      <c r="H841" s="46"/>
      <c r="I841" s="43">
        <f t="shared" si="145"/>
        <v>0</v>
      </c>
      <c r="J841" s="43">
        <f t="shared" si="146"/>
        <v>0</v>
      </c>
      <c r="K841" s="42" t="s">
        <v>15</v>
      </c>
      <c r="L841" s="46"/>
      <c r="M841" s="43">
        <f t="shared" si="147"/>
        <v>0</v>
      </c>
      <c r="N841" s="46"/>
      <c r="O841" s="43">
        <f t="shared" si="148"/>
        <v>0</v>
      </c>
      <c r="P841" s="43">
        <f t="shared" si="149"/>
        <v>0</v>
      </c>
      <c r="Q841" s="44" t="s">
        <v>45</v>
      </c>
      <c r="R841" s="46" t="s">
        <v>45</v>
      </c>
      <c r="S841" s="43">
        <v>0</v>
      </c>
      <c r="T841" s="46"/>
      <c r="U841" s="43">
        <v>0</v>
      </c>
      <c r="V841" s="46"/>
      <c r="W841" s="46" t="str">
        <f t="shared" si="150"/>
        <v>0.00000</v>
      </c>
      <c r="X841" s="46" t="str">
        <f t="shared" si="151"/>
        <v>0.00000</v>
      </c>
      <c r="Y841" s="49">
        <v>0</v>
      </c>
      <c r="Z841" s="49">
        <f t="shared" si="152"/>
        <v>0</v>
      </c>
      <c r="AA841" s="46" t="str">
        <f t="shared" si="153"/>
        <v>NA</v>
      </c>
    </row>
    <row r="842" spans="1:27" hidden="1" x14ac:dyDescent="0.2">
      <c r="A842" s="47">
        <v>44245</v>
      </c>
      <c r="B842" s="49">
        <v>0</v>
      </c>
      <c r="C842" s="49">
        <v>0</v>
      </c>
      <c r="D842" s="41">
        <f t="shared" si="143"/>
        <v>0</v>
      </c>
      <c r="E842" s="42" t="s">
        <v>15</v>
      </c>
      <c r="F842" s="46"/>
      <c r="G842" s="43">
        <f t="shared" si="144"/>
        <v>0</v>
      </c>
      <c r="H842" s="46"/>
      <c r="I842" s="43">
        <f t="shared" si="145"/>
        <v>0</v>
      </c>
      <c r="J842" s="43">
        <f t="shared" si="146"/>
        <v>0</v>
      </c>
      <c r="K842" s="42" t="s">
        <v>15</v>
      </c>
      <c r="L842" s="46"/>
      <c r="M842" s="43">
        <f t="shared" si="147"/>
        <v>0</v>
      </c>
      <c r="N842" s="46"/>
      <c r="O842" s="43">
        <f t="shared" si="148"/>
        <v>0</v>
      </c>
      <c r="P842" s="43">
        <f t="shared" si="149"/>
        <v>0</v>
      </c>
      <c r="Q842" s="44" t="s">
        <v>45</v>
      </c>
      <c r="R842" s="46" t="s">
        <v>45</v>
      </c>
      <c r="S842" s="43">
        <v>0</v>
      </c>
      <c r="T842" s="46"/>
      <c r="U842" s="43">
        <v>0</v>
      </c>
      <c r="V842" s="46"/>
      <c r="W842" s="46" t="str">
        <f t="shared" si="150"/>
        <v>0.00000</v>
      </c>
      <c r="X842" s="46" t="str">
        <f t="shared" si="151"/>
        <v>0.00000</v>
      </c>
      <c r="Y842" s="49">
        <v>0</v>
      </c>
      <c r="Z842" s="49">
        <f t="shared" si="152"/>
        <v>0</v>
      </c>
      <c r="AA842" s="46" t="str">
        <f t="shared" si="153"/>
        <v>NA</v>
      </c>
    </row>
    <row r="843" spans="1:27" hidden="1" x14ac:dyDescent="0.2">
      <c r="A843" s="47">
        <v>44246</v>
      </c>
      <c r="B843" s="49">
        <v>0</v>
      </c>
      <c r="C843" s="49">
        <v>0</v>
      </c>
      <c r="D843" s="41">
        <f t="shared" si="143"/>
        <v>0</v>
      </c>
      <c r="E843" s="42" t="s">
        <v>15</v>
      </c>
      <c r="F843" s="46"/>
      <c r="G843" s="43">
        <f t="shared" si="144"/>
        <v>0</v>
      </c>
      <c r="H843" s="46"/>
      <c r="I843" s="43">
        <f t="shared" si="145"/>
        <v>0</v>
      </c>
      <c r="J843" s="43">
        <f t="shared" si="146"/>
        <v>0</v>
      </c>
      <c r="K843" s="42" t="s">
        <v>15</v>
      </c>
      <c r="L843" s="46"/>
      <c r="M843" s="43">
        <f t="shared" si="147"/>
        <v>0</v>
      </c>
      <c r="N843" s="46"/>
      <c r="O843" s="43">
        <f t="shared" si="148"/>
        <v>0</v>
      </c>
      <c r="P843" s="43">
        <f t="shared" si="149"/>
        <v>0</v>
      </c>
      <c r="Q843" s="44" t="s">
        <v>45</v>
      </c>
      <c r="R843" s="46" t="s">
        <v>45</v>
      </c>
      <c r="S843" s="43">
        <v>0</v>
      </c>
      <c r="T843" s="46"/>
      <c r="U843" s="43">
        <v>0</v>
      </c>
      <c r="V843" s="46"/>
      <c r="W843" s="46" t="str">
        <f t="shared" si="150"/>
        <v>0.00000</v>
      </c>
      <c r="X843" s="46" t="str">
        <f t="shared" si="151"/>
        <v>0.00000</v>
      </c>
      <c r="Y843" s="49">
        <v>0</v>
      </c>
      <c r="Z843" s="49">
        <f t="shared" si="152"/>
        <v>0</v>
      </c>
      <c r="AA843" s="46" t="str">
        <f t="shared" si="153"/>
        <v>NA</v>
      </c>
    </row>
    <row r="844" spans="1:27" hidden="1" x14ac:dyDescent="0.2">
      <c r="A844" s="47">
        <v>44247</v>
      </c>
      <c r="B844" s="49">
        <v>0</v>
      </c>
      <c r="C844" s="49">
        <v>0</v>
      </c>
      <c r="D844" s="41">
        <f t="shared" si="143"/>
        <v>0</v>
      </c>
      <c r="E844" s="42" t="s">
        <v>15</v>
      </c>
      <c r="F844" s="46"/>
      <c r="G844" s="43">
        <f t="shared" si="144"/>
        <v>0</v>
      </c>
      <c r="H844" s="46"/>
      <c r="I844" s="43">
        <f t="shared" si="145"/>
        <v>0</v>
      </c>
      <c r="J844" s="43">
        <f t="shared" si="146"/>
        <v>0</v>
      </c>
      <c r="K844" s="42" t="s">
        <v>15</v>
      </c>
      <c r="L844" s="46"/>
      <c r="M844" s="43">
        <f t="shared" si="147"/>
        <v>0</v>
      </c>
      <c r="N844" s="46"/>
      <c r="O844" s="43">
        <f t="shared" si="148"/>
        <v>0</v>
      </c>
      <c r="P844" s="43">
        <f t="shared" si="149"/>
        <v>0</v>
      </c>
      <c r="Q844" s="44" t="s">
        <v>94</v>
      </c>
      <c r="R844" s="46" t="s">
        <v>45</v>
      </c>
      <c r="S844" s="43">
        <v>0</v>
      </c>
      <c r="T844" s="46"/>
      <c r="U844" s="43">
        <v>0</v>
      </c>
      <c r="V844" s="46"/>
      <c r="W844" s="46" t="str">
        <f t="shared" si="150"/>
        <v>0.00000</v>
      </c>
      <c r="X844" s="46" t="str">
        <f t="shared" si="151"/>
        <v>0.00000</v>
      </c>
      <c r="Y844" s="49">
        <v>0</v>
      </c>
      <c r="Z844" s="49">
        <f t="shared" si="152"/>
        <v>0</v>
      </c>
      <c r="AA844" s="46" t="str">
        <f t="shared" si="153"/>
        <v>NA</v>
      </c>
    </row>
    <row r="845" spans="1:27" hidden="1" x14ac:dyDescent="0.2">
      <c r="A845" s="47">
        <v>44248</v>
      </c>
      <c r="B845" s="49">
        <v>0</v>
      </c>
      <c r="C845" s="49">
        <v>0</v>
      </c>
      <c r="D845" s="41">
        <f t="shared" si="143"/>
        <v>0</v>
      </c>
      <c r="E845" s="42" t="s">
        <v>15</v>
      </c>
      <c r="F845" s="46"/>
      <c r="G845" s="43">
        <f t="shared" si="144"/>
        <v>0</v>
      </c>
      <c r="H845" s="46"/>
      <c r="I845" s="43">
        <f t="shared" si="145"/>
        <v>0</v>
      </c>
      <c r="J845" s="43">
        <f t="shared" si="146"/>
        <v>0</v>
      </c>
      <c r="K845" s="42" t="s">
        <v>15</v>
      </c>
      <c r="L845" s="46"/>
      <c r="M845" s="43">
        <f t="shared" si="147"/>
        <v>0</v>
      </c>
      <c r="N845" s="46"/>
      <c r="O845" s="43">
        <f t="shared" si="148"/>
        <v>0</v>
      </c>
      <c r="P845" s="43">
        <f t="shared" si="149"/>
        <v>0</v>
      </c>
      <c r="Q845" s="44" t="s">
        <v>94</v>
      </c>
      <c r="R845" s="46" t="s">
        <v>45</v>
      </c>
      <c r="S845" s="43">
        <v>0</v>
      </c>
      <c r="T845" s="46"/>
      <c r="U845" s="43">
        <v>0</v>
      </c>
      <c r="V845" s="46"/>
      <c r="W845" s="46" t="str">
        <f t="shared" si="150"/>
        <v>0.00000</v>
      </c>
      <c r="X845" s="46" t="str">
        <f t="shared" si="151"/>
        <v>0.00000</v>
      </c>
      <c r="Y845" s="49">
        <v>0</v>
      </c>
      <c r="Z845" s="49">
        <f t="shared" si="152"/>
        <v>0</v>
      </c>
      <c r="AA845" s="46" t="str">
        <f t="shared" si="153"/>
        <v>NA</v>
      </c>
    </row>
    <row r="846" spans="1:27" hidden="1" x14ac:dyDescent="0.2">
      <c r="A846" s="47">
        <v>44249</v>
      </c>
      <c r="B846" s="49">
        <v>0</v>
      </c>
      <c r="C846" s="49">
        <v>0</v>
      </c>
      <c r="D846" s="41">
        <f t="shared" si="143"/>
        <v>0</v>
      </c>
      <c r="E846" s="42" t="s">
        <v>15</v>
      </c>
      <c r="F846" s="46"/>
      <c r="G846" s="43">
        <f t="shared" si="144"/>
        <v>0</v>
      </c>
      <c r="H846" s="46"/>
      <c r="I846" s="43">
        <f t="shared" si="145"/>
        <v>0</v>
      </c>
      <c r="J846" s="43">
        <f t="shared" si="146"/>
        <v>0</v>
      </c>
      <c r="K846" s="42" t="s">
        <v>15</v>
      </c>
      <c r="L846" s="46"/>
      <c r="M846" s="43">
        <f t="shared" si="147"/>
        <v>0</v>
      </c>
      <c r="N846" s="46"/>
      <c r="O846" s="43">
        <f t="shared" si="148"/>
        <v>0</v>
      </c>
      <c r="P846" s="43">
        <f t="shared" si="149"/>
        <v>0</v>
      </c>
      <c r="Q846" s="44" t="s">
        <v>45</v>
      </c>
      <c r="R846" s="46" t="s">
        <v>45</v>
      </c>
      <c r="S846" s="43">
        <v>0</v>
      </c>
      <c r="T846" s="46"/>
      <c r="U846" s="43">
        <v>0</v>
      </c>
      <c r="V846" s="46"/>
      <c r="W846" s="46" t="str">
        <f t="shared" si="150"/>
        <v>0.00000</v>
      </c>
      <c r="X846" s="46" t="str">
        <f t="shared" si="151"/>
        <v>0.00000</v>
      </c>
      <c r="Y846" s="49">
        <v>0</v>
      </c>
      <c r="Z846" s="49">
        <f t="shared" si="152"/>
        <v>0</v>
      </c>
      <c r="AA846" s="46" t="str">
        <f t="shared" si="153"/>
        <v>NA</v>
      </c>
    </row>
    <row r="847" spans="1:27" hidden="1" x14ac:dyDescent="0.2">
      <c r="A847" s="47">
        <v>44250</v>
      </c>
      <c r="B847" s="49">
        <v>0</v>
      </c>
      <c r="C847" s="49">
        <v>0</v>
      </c>
      <c r="D847" s="41">
        <f t="shared" si="143"/>
        <v>0</v>
      </c>
      <c r="E847" s="42" t="s">
        <v>15</v>
      </c>
      <c r="F847" s="46"/>
      <c r="G847" s="43">
        <f t="shared" si="144"/>
        <v>0</v>
      </c>
      <c r="H847" s="46"/>
      <c r="I847" s="43">
        <f t="shared" si="145"/>
        <v>0</v>
      </c>
      <c r="J847" s="43">
        <f t="shared" si="146"/>
        <v>0</v>
      </c>
      <c r="K847" s="42" t="s">
        <v>15</v>
      </c>
      <c r="L847" s="46"/>
      <c r="M847" s="43">
        <f t="shared" si="147"/>
        <v>0</v>
      </c>
      <c r="N847" s="46"/>
      <c r="O847" s="43">
        <f t="shared" si="148"/>
        <v>0</v>
      </c>
      <c r="P847" s="43">
        <f t="shared" si="149"/>
        <v>0</v>
      </c>
      <c r="Q847" s="44" t="s">
        <v>45</v>
      </c>
      <c r="R847" s="46" t="s">
        <v>45</v>
      </c>
      <c r="S847" s="43">
        <v>0</v>
      </c>
      <c r="T847" s="46"/>
      <c r="U847" s="43">
        <v>0</v>
      </c>
      <c r="V847" s="46"/>
      <c r="W847" s="46" t="str">
        <f t="shared" si="150"/>
        <v>0.00000</v>
      </c>
      <c r="X847" s="46" t="str">
        <f t="shared" si="151"/>
        <v>0.00000</v>
      </c>
      <c r="Y847" s="49">
        <v>0</v>
      </c>
      <c r="Z847" s="49">
        <f t="shared" si="152"/>
        <v>0</v>
      </c>
      <c r="AA847" s="46" t="str">
        <f t="shared" si="153"/>
        <v>NA</v>
      </c>
    </row>
    <row r="848" spans="1:27" hidden="1" x14ac:dyDescent="0.2">
      <c r="A848" s="47">
        <v>44251</v>
      </c>
      <c r="B848" s="49">
        <v>0</v>
      </c>
      <c r="C848" s="49">
        <v>0</v>
      </c>
      <c r="D848" s="41">
        <f t="shared" si="143"/>
        <v>0</v>
      </c>
      <c r="E848" s="42" t="s">
        <v>15</v>
      </c>
      <c r="F848" s="46"/>
      <c r="G848" s="43">
        <f t="shared" si="144"/>
        <v>0</v>
      </c>
      <c r="H848" s="46"/>
      <c r="I848" s="43">
        <f t="shared" si="145"/>
        <v>0</v>
      </c>
      <c r="J848" s="43">
        <f t="shared" si="146"/>
        <v>0</v>
      </c>
      <c r="K848" s="42" t="s">
        <v>15</v>
      </c>
      <c r="L848" s="46"/>
      <c r="M848" s="43">
        <f t="shared" si="147"/>
        <v>0</v>
      </c>
      <c r="N848" s="46"/>
      <c r="O848" s="43">
        <f t="shared" si="148"/>
        <v>0</v>
      </c>
      <c r="P848" s="43">
        <f t="shared" si="149"/>
        <v>0</v>
      </c>
      <c r="Q848" s="44" t="s">
        <v>45</v>
      </c>
      <c r="R848" s="46" t="s">
        <v>45</v>
      </c>
      <c r="S848" s="43">
        <v>0</v>
      </c>
      <c r="T848" s="46"/>
      <c r="U848" s="43">
        <v>0</v>
      </c>
      <c r="V848" s="46"/>
      <c r="W848" s="46" t="str">
        <f t="shared" si="150"/>
        <v>0.00000</v>
      </c>
      <c r="X848" s="46" t="str">
        <f t="shared" si="151"/>
        <v>0.00000</v>
      </c>
      <c r="Y848" s="49">
        <v>0</v>
      </c>
      <c r="Z848" s="49">
        <f t="shared" si="152"/>
        <v>0</v>
      </c>
      <c r="AA848" s="46" t="str">
        <f t="shared" si="153"/>
        <v>NA</v>
      </c>
    </row>
    <row r="849" spans="1:27" hidden="1" x14ac:dyDescent="0.2">
      <c r="A849" s="47">
        <v>44252</v>
      </c>
      <c r="B849" s="49">
        <v>0</v>
      </c>
      <c r="C849" s="49">
        <v>0</v>
      </c>
      <c r="D849" s="41">
        <f t="shared" si="143"/>
        <v>0</v>
      </c>
      <c r="E849" s="42" t="s">
        <v>15</v>
      </c>
      <c r="F849" s="46"/>
      <c r="G849" s="43">
        <f t="shared" si="144"/>
        <v>0</v>
      </c>
      <c r="H849" s="46"/>
      <c r="I849" s="43">
        <f t="shared" si="145"/>
        <v>0</v>
      </c>
      <c r="J849" s="43">
        <f t="shared" si="146"/>
        <v>0</v>
      </c>
      <c r="K849" s="42" t="s">
        <v>15</v>
      </c>
      <c r="L849" s="46"/>
      <c r="M849" s="43">
        <f t="shared" si="147"/>
        <v>0</v>
      </c>
      <c r="N849" s="46"/>
      <c r="O849" s="43">
        <f t="shared" si="148"/>
        <v>0</v>
      </c>
      <c r="P849" s="43">
        <f t="shared" si="149"/>
        <v>0</v>
      </c>
      <c r="Q849" s="44" t="s">
        <v>45</v>
      </c>
      <c r="R849" s="46" t="s">
        <v>45</v>
      </c>
      <c r="S849" s="43">
        <v>0</v>
      </c>
      <c r="T849" s="46"/>
      <c r="U849" s="43">
        <v>0</v>
      </c>
      <c r="V849" s="46"/>
      <c r="W849" s="46" t="str">
        <f t="shared" si="150"/>
        <v>0.00000</v>
      </c>
      <c r="X849" s="46" t="str">
        <f t="shared" si="151"/>
        <v>0.00000</v>
      </c>
      <c r="Y849" s="49">
        <v>0</v>
      </c>
      <c r="Z849" s="49">
        <f t="shared" si="152"/>
        <v>0</v>
      </c>
      <c r="AA849" s="46" t="str">
        <f t="shared" si="153"/>
        <v>NA</v>
      </c>
    </row>
    <row r="850" spans="1:27" hidden="1" x14ac:dyDescent="0.2">
      <c r="A850" s="47">
        <v>44253</v>
      </c>
      <c r="B850" s="49">
        <v>0</v>
      </c>
      <c r="C850" s="49">
        <v>0</v>
      </c>
      <c r="D850" s="41">
        <f t="shared" si="143"/>
        <v>0</v>
      </c>
      <c r="E850" s="42" t="s">
        <v>15</v>
      </c>
      <c r="F850" s="46"/>
      <c r="G850" s="43">
        <f t="shared" si="144"/>
        <v>0</v>
      </c>
      <c r="H850" s="46"/>
      <c r="I850" s="43">
        <f t="shared" si="145"/>
        <v>0</v>
      </c>
      <c r="J850" s="43">
        <f t="shared" si="146"/>
        <v>0</v>
      </c>
      <c r="K850" s="42" t="s">
        <v>15</v>
      </c>
      <c r="L850" s="46"/>
      <c r="M850" s="43">
        <f t="shared" si="147"/>
        <v>0</v>
      </c>
      <c r="N850" s="46"/>
      <c r="O850" s="43">
        <f t="shared" si="148"/>
        <v>0</v>
      </c>
      <c r="P850" s="43">
        <f t="shared" si="149"/>
        <v>0</v>
      </c>
      <c r="Q850" s="44" t="s">
        <v>45</v>
      </c>
      <c r="R850" s="46" t="s">
        <v>45</v>
      </c>
      <c r="S850" s="43">
        <v>0</v>
      </c>
      <c r="T850" s="46"/>
      <c r="U850" s="43">
        <v>0</v>
      </c>
      <c r="V850" s="46"/>
      <c r="W850" s="46" t="str">
        <f t="shared" si="150"/>
        <v>0.00000</v>
      </c>
      <c r="X850" s="46" t="str">
        <f t="shared" si="151"/>
        <v>0.00000</v>
      </c>
      <c r="Y850" s="49">
        <v>0</v>
      </c>
      <c r="Z850" s="49">
        <f t="shared" si="152"/>
        <v>0</v>
      </c>
      <c r="AA850" s="46" t="str">
        <f t="shared" si="153"/>
        <v>NA</v>
      </c>
    </row>
    <row r="851" spans="1:27" hidden="1" x14ac:dyDescent="0.2">
      <c r="A851" s="47">
        <v>44254</v>
      </c>
      <c r="B851" s="49">
        <v>0</v>
      </c>
      <c r="C851" s="49">
        <v>0</v>
      </c>
      <c r="D851" s="41">
        <f t="shared" si="143"/>
        <v>0</v>
      </c>
      <c r="E851" s="42" t="s">
        <v>15</v>
      </c>
      <c r="F851" s="46"/>
      <c r="G851" s="43">
        <f t="shared" si="144"/>
        <v>0</v>
      </c>
      <c r="H851" s="46"/>
      <c r="I851" s="43">
        <f t="shared" si="145"/>
        <v>0</v>
      </c>
      <c r="J851" s="43">
        <f t="shared" si="146"/>
        <v>0</v>
      </c>
      <c r="K851" s="42" t="s">
        <v>15</v>
      </c>
      <c r="L851" s="46"/>
      <c r="M851" s="43">
        <f t="shared" si="147"/>
        <v>0</v>
      </c>
      <c r="N851" s="46"/>
      <c r="O851" s="43">
        <f t="shared" si="148"/>
        <v>0</v>
      </c>
      <c r="P851" s="43">
        <f t="shared" si="149"/>
        <v>0</v>
      </c>
      <c r="Q851" s="44" t="s">
        <v>94</v>
      </c>
      <c r="R851" s="46" t="s">
        <v>45</v>
      </c>
      <c r="S851" s="43">
        <v>0</v>
      </c>
      <c r="T851" s="46"/>
      <c r="U851" s="43">
        <v>0</v>
      </c>
      <c r="V851" s="46"/>
      <c r="W851" s="46" t="str">
        <f t="shared" si="150"/>
        <v>0.00000</v>
      </c>
      <c r="X851" s="46" t="str">
        <f t="shared" si="151"/>
        <v>0.00000</v>
      </c>
      <c r="Y851" s="49">
        <v>0</v>
      </c>
      <c r="Z851" s="49">
        <f t="shared" si="152"/>
        <v>0</v>
      </c>
      <c r="AA851" s="46" t="str">
        <f t="shared" si="153"/>
        <v>NA</v>
      </c>
    </row>
    <row r="852" spans="1:27" hidden="1" x14ac:dyDescent="0.2">
      <c r="A852" s="47">
        <v>44255</v>
      </c>
      <c r="B852" s="49">
        <v>0</v>
      </c>
      <c r="C852" s="49">
        <v>0</v>
      </c>
      <c r="D852" s="41">
        <f t="shared" si="143"/>
        <v>0</v>
      </c>
      <c r="E852" s="42" t="s">
        <v>15</v>
      </c>
      <c r="F852" s="46"/>
      <c r="G852" s="43">
        <f t="shared" si="144"/>
        <v>0</v>
      </c>
      <c r="H852" s="46"/>
      <c r="I852" s="43">
        <f t="shared" si="145"/>
        <v>0</v>
      </c>
      <c r="J852" s="43">
        <f t="shared" si="146"/>
        <v>0</v>
      </c>
      <c r="K852" s="42" t="s">
        <v>15</v>
      </c>
      <c r="L852" s="46"/>
      <c r="M852" s="43">
        <f t="shared" si="147"/>
        <v>0</v>
      </c>
      <c r="N852" s="46"/>
      <c r="O852" s="43">
        <f t="shared" si="148"/>
        <v>0</v>
      </c>
      <c r="P852" s="43">
        <f t="shared" si="149"/>
        <v>0</v>
      </c>
      <c r="Q852" s="44" t="s">
        <v>94</v>
      </c>
      <c r="R852" s="46" t="s">
        <v>45</v>
      </c>
      <c r="S852" s="43">
        <v>0</v>
      </c>
      <c r="T852" s="46"/>
      <c r="U852" s="43">
        <v>0</v>
      </c>
      <c r="V852" s="46"/>
      <c r="W852" s="46" t="str">
        <f t="shared" si="150"/>
        <v>0.00000</v>
      </c>
      <c r="X852" s="46" t="str">
        <f t="shared" si="151"/>
        <v>0.00000</v>
      </c>
      <c r="Y852" s="49">
        <v>0</v>
      </c>
      <c r="Z852" s="49">
        <f t="shared" si="152"/>
        <v>0</v>
      </c>
      <c r="AA852" s="46" t="str">
        <f t="shared" si="153"/>
        <v>NA</v>
      </c>
    </row>
    <row r="853" spans="1:27" hidden="1" x14ac:dyDescent="0.2">
      <c r="A853" s="47">
        <v>44256</v>
      </c>
      <c r="B853" s="49">
        <v>0</v>
      </c>
      <c r="C853" s="49">
        <v>0</v>
      </c>
      <c r="D853" s="41">
        <f t="shared" si="143"/>
        <v>0</v>
      </c>
      <c r="E853" s="42" t="s">
        <v>15</v>
      </c>
      <c r="F853" s="46"/>
      <c r="G853" s="43">
        <f t="shared" si="144"/>
        <v>0</v>
      </c>
      <c r="H853" s="46"/>
      <c r="I853" s="43">
        <f t="shared" si="145"/>
        <v>0</v>
      </c>
      <c r="J853" s="43">
        <f t="shared" si="146"/>
        <v>0</v>
      </c>
      <c r="K853" s="42" t="s">
        <v>15</v>
      </c>
      <c r="L853" s="46"/>
      <c r="M853" s="43">
        <f t="shared" si="147"/>
        <v>0</v>
      </c>
      <c r="N853" s="46"/>
      <c r="O853" s="43">
        <f t="shared" si="148"/>
        <v>0</v>
      </c>
      <c r="P853" s="43">
        <f t="shared" si="149"/>
        <v>0</v>
      </c>
      <c r="Q853" s="44" t="s">
        <v>45</v>
      </c>
      <c r="R853" s="46" t="s">
        <v>45</v>
      </c>
      <c r="S853" s="43">
        <v>0</v>
      </c>
      <c r="T853" s="46"/>
      <c r="U853" s="43">
        <v>0</v>
      </c>
      <c r="V853" s="46"/>
      <c r="W853" s="46" t="str">
        <f t="shared" si="150"/>
        <v>0.00000</v>
      </c>
      <c r="X853" s="46" t="str">
        <f t="shared" si="151"/>
        <v>0.00000</v>
      </c>
      <c r="Y853" s="49">
        <v>0</v>
      </c>
      <c r="Z853" s="49">
        <f t="shared" si="152"/>
        <v>0</v>
      </c>
      <c r="AA853" s="46" t="str">
        <f t="shared" si="153"/>
        <v>NA</v>
      </c>
    </row>
    <row r="854" spans="1:27" hidden="1" x14ac:dyDescent="0.2">
      <c r="A854" s="47">
        <v>44257</v>
      </c>
      <c r="B854" s="49">
        <v>0</v>
      </c>
      <c r="C854" s="49">
        <v>0</v>
      </c>
      <c r="D854" s="41">
        <f t="shared" si="143"/>
        <v>0</v>
      </c>
      <c r="E854" s="42" t="s">
        <v>15</v>
      </c>
      <c r="F854" s="46"/>
      <c r="G854" s="43">
        <f t="shared" si="144"/>
        <v>0</v>
      </c>
      <c r="H854" s="46"/>
      <c r="I854" s="43">
        <f t="shared" si="145"/>
        <v>0</v>
      </c>
      <c r="J854" s="43">
        <f t="shared" si="146"/>
        <v>0</v>
      </c>
      <c r="K854" s="42" t="s">
        <v>15</v>
      </c>
      <c r="L854" s="46"/>
      <c r="M854" s="43">
        <f t="shared" si="147"/>
        <v>0</v>
      </c>
      <c r="N854" s="46"/>
      <c r="O854" s="43">
        <f t="shared" si="148"/>
        <v>0</v>
      </c>
      <c r="P854" s="43">
        <f t="shared" si="149"/>
        <v>0</v>
      </c>
      <c r="Q854" s="44" t="s">
        <v>45</v>
      </c>
      <c r="R854" s="46" t="s">
        <v>45</v>
      </c>
      <c r="S854" s="43">
        <v>0</v>
      </c>
      <c r="T854" s="46"/>
      <c r="U854" s="43">
        <v>0</v>
      </c>
      <c r="V854" s="46"/>
      <c r="W854" s="46" t="str">
        <f t="shared" si="150"/>
        <v>0.00000</v>
      </c>
      <c r="X854" s="46" t="str">
        <f t="shared" si="151"/>
        <v>0.00000</v>
      </c>
      <c r="Y854" s="49">
        <v>0</v>
      </c>
      <c r="Z854" s="49">
        <f t="shared" si="152"/>
        <v>0</v>
      </c>
      <c r="AA854" s="46" t="str">
        <f t="shared" si="153"/>
        <v>NA</v>
      </c>
    </row>
    <row r="855" spans="1:27" hidden="1" x14ac:dyDescent="0.2">
      <c r="A855" s="47">
        <v>44258</v>
      </c>
      <c r="B855" s="49">
        <v>0</v>
      </c>
      <c r="C855" s="49">
        <v>0</v>
      </c>
      <c r="D855" s="41">
        <f t="shared" si="143"/>
        <v>0</v>
      </c>
      <c r="E855" s="42" t="s">
        <v>15</v>
      </c>
      <c r="F855" s="46"/>
      <c r="G855" s="43">
        <f t="shared" si="144"/>
        <v>0</v>
      </c>
      <c r="H855" s="46"/>
      <c r="I855" s="43">
        <f t="shared" si="145"/>
        <v>0</v>
      </c>
      <c r="J855" s="43">
        <f t="shared" si="146"/>
        <v>0</v>
      </c>
      <c r="K855" s="42" t="s">
        <v>15</v>
      </c>
      <c r="L855" s="46"/>
      <c r="M855" s="43">
        <f t="shared" si="147"/>
        <v>0</v>
      </c>
      <c r="N855" s="46"/>
      <c r="O855" s="43">
        <f t="shared" si="148"/>
        <v>0</v>
      </c>
      <c r="P855" s="43">
        <f t="shared" si="149"/>
        <v>0</v>
      </c>
      <c r="Q855" s="44" t="s">
        <v>45</v>
      </c>
      <c r="R855" s="46" t="s">
        <v>45</v>
      </c>
      <c r="S855" s="43">
        <v>0</v>
      </c>
      <c r="T855" s="46"/>
      <c r="U855" s="43">
        <v>0</v>
      </c>
      <c r="V855" s="46"/>
      <c r="W855" s="46" t="str">
        <f t="shared" si="150"/>
        <v>0.00000</v>
      </c>
      <c r="X855" s="46" t="str">
        <f t="shared" si="151"/>
        <v>0.00000</v>
      </c>
      <c r="Y855" s="49">
        <v>0</v>
      </c>
      <c r="Z855" s="49">
        <f t="shared" si="152"/>
        <v>0</v>
      </c>
      <c r="AA855" s="46" t="str">
        <f t="shared" si="153"/>
        <v>NA</v>
      </c>
    </row>
    <row r="856" spans="1:27" hidden="1" x14ac:dyDescent="0.2">
      <c r="A856" s="47">
        <v>44259</v>
      </c>
      <c r="B856" s="49">
        <v>0</v>
      </c>
      <c r="C856" s="49">
        <v>0</v>
      </c>
      <c r="D856" s="41">
        <f t="shared" si="143"/>
        <v>0</v>
      </c>
      <c r="E856" s="42" t="s">
        <v>15</v>
      </c>
      <c r="F856" s="46"/>
      <c r="G856" s="43">
        <f t="shared" si="144"/>
        <v>0</v>
      </c>
      <c r="H856" s="46"/>
      <c r="I856" s="43">
        <f t="shared" si="145"/>
        <v>0</v>
      </c>
      <c r="J856" s="43">
        <f t="shared" si="146"/>
        <v>0</v>
      </c>
      <c r="K856" s="42" t="s">
        <v>15</v>
      </c>
      <c r="L856" s="46"/>
      <c r="M856" s="43">
        <f t="shared" si="147"/>
        <v>0</v>
      </c>
      <c r="N856" s="46"/>
      <c r="O856" s="43">
        <f t="shared" si="148"/>
        <v>0</v>
      </c>
      <c r="P856" s="43">
        <f t="shared" si="149"/>
        <v>0</v>
      </c>
      <c r="Q856" s="44" t="s">
        <v>45</v>
      </c>
      <c r="R856" s="46" t="s">
        <v>45</v>
      </c>
      <c r="S856" s="43">
        <v>0</v>
      </c>
      <c r="T856" s="46"/>
      <c r="U856" s="43">
        <v>0</v>
      </c>
      <c r="V856" s="46"/>
      <c r="W856" s="46" t="str">
        <f t="shared" si="150"/>
        <v>0.00000</v>
      </c>
      <c r="X856" s="46" t="str">
        <f t="shared" si="151"/>
        <v>0.00000</v>
      </c>
      <c r="Y856" s="49">
        <v>0</v>
      </c>
      <c r="Z856" s="49">
        <f t="shared" si="152"/>
        <v>0</v>
      </c>
      <c r="AA856" s="46" t="str">
        <f t="shared" si="153"/>
        <v>NA</v>
      </c>
    </row>
    <row r="857" spans="1:27" hidden="1" x14ac:dyDescent="0.2">
      <c r="A857" s="47">
        <v>44260</v>
      </c>
      <c r="B857" s="49">
        <v>0</v>
      </c>
      <c r="C857" s="49">
        <v>0</v>
      </c>
      <c r="D857" s="41">
        <f t="shared" si="143"/>
        <v>0</v>
      </c>
      <c r="E857" s="42" t="s">
        <v>15</v>
      </c>
      <c r="F857" s="46"/>
      <c r="G857" s="43">
        <f t="shared" si="144"/>
        <v>0</v>
      </c>
      <c r="H857" s="46"/>
      <c r="I857" s="43">
        <f t="shared" si="145"/>
        <v>0</v>
      </c>
      <c r="J857" s="43">
        <f t="shared" si="146"/>
        <v>0</v>
      </c>
      <c r="K857" s="42" t="s">
        <v>15</v>
      </c>
      <c r="L857" s="46"/>
      <c r="M857" s="43">
        <f t="shared" si="147"/>
        <v>0</v>
      </c>
      <c r="N857" s="46"/>
      <c r="O857" s="43">
        <f t="shared" si="148"/>
        <v>0</v>
      </c>
      <c r="P857" s="43">
        <f t="shared" si="149"/>
        <v>0</v>
      </c>
      <c r="Q857" s="44" t="s">
        <v>45</v>
      </c>
      <c r="R857" s="46" t="s">
        <v>45</v>
      </c>
      <c r="S857" s="43">
        <v>0</v>
      </c>
      <c r="T857" s="46"/>
      <c r="U857" s="43">
        <v>0</v>
      </c>
      <c r="V857" s="46"/>
      <c r="W857" s="46" t="str">
        <f t="shared" si="150"/>
        <v>0.00000</v>
      </c>
      <c r="X857" s="46" t="str">
        <f t="shared" si="151"/>
        <v>0.00000</v>
      </c>
      <c r="Y857" s="49">
        <v>0</v>
      </c>
      <c r="Z857" s="49">
        <f t="shared" si="152"/>
        <v>0</v>
      </c>
      <c r="AA857" s="46" t="str">
        <f t="shared" si="153"/>
        <v>NA</v>
      </c>
    </row>
    <row r="858" spans="1:27" hidden="1" x14ac:dyDescent="0.2">
      <c r="A858" s="47">
        <v>44261</v>
      </c>
      <c r="B858" s="49">
        <v>0</v>
      </c>
      <c r="C858" s="49">
        <v>0</v>
      </c>
      <c r="D858" s="41">
        <f t="shared" si="143"/>
        <v>0</v>
      </c>
      <c r="E858" s="42" t="s">
        <v>15</v>
      </c>
      <c r="F858" s="46"/>
      <c r="G858" s="43">
        <f t="shared" si="144"/>
        <v>0</v>
      </c>
      <c r="H858" s="46"/>
      <c r="I858" s="43">
        <f t="shared" si="145"/>
        <v>0</v>
      </c>
      <c r="J858" s="43">
        <f t="shared" si="146"/>
        <v>0</v>
      </c>
      <c r="K858" s="42" t="s">
        <v>15</v>
      </c>
      <c r="L858" s="46"/>
      <c r="M858" s="43">
        <f t="shared" si="147"/>
        <v>0</v>
      </c>
      <c r="N858" s="46"/>
      <c r="O858" s="43">
        <f t="shared" si="148"/>
        <v>0</v>
      </c>
      <c r="P858" s="43">
        <f t="shared" si="149"/>
        <v>0</v>
      </c>
      <c r="Q858" s="44" t="s">
        <v>94</v>
      </c>
      <c r="R858" s="46" t="s">
        <v>45</v>
      </c>
      <c r="S858" s="43">
        <v>0</v>
      </c>
      <c r="T858" s="46"/>
      <c r="U858" s="43">
        <v>0</v>
      </c>
      <c r="V858" s="46"/>
      <c r="W858" s="46" t="str">
        <f t="shared" si="150"/>
        <v>0.00000</v>
      </c>
      <c r="X858" s="46" t="str">
        <f t="shared" si="151"/>
        <v>0.00000</v>
      </c>
      <c r="Y858" s="49">
        <v>0</v>
      </c>
      <c r="Z858" s="49">
        <f t="shared" si="152"/>
        <v>0</v>
      </c>
      <c r="AA858" s="46" t="str">
        <f t="shared" si="153"/>
        <v>NA</v>
      </c>
    </row>
    <row r="859" spans="1:27" hidden="1" x14ac:dyDescent="0.2">
      <c r="A859" s="47">
        <v>44262</v>
      </c>
      <c r="B859" s="49">
        <v>0</v>
      </c>
      <c r="C859" s="49">
        <v>0</v>
      </c>
      <c r="D859" s="41">
        <f t="shared" si="143"/>
        <v>0</v>
      </c>
      <c r="E859" s="42" t="s">
        <v>15</v>
      </c>
      <c r="F859" s="46"/>
      <c r="G859" s="43">
        <f t="shared" si="144"/>
        <v>0</v>
      </c>
      <c r="H859" s="46"/>
      <c r="I859" s="43">
        <f t="shared" si="145"/>
        <v>0</v>
      </c>
      <c r="J859" s="43">
        <f t="shared" si="146"/>
        <v>0</v>
      </c>
      <c r="K859" s="42" t="s">
        <v>15</v>
      </c>
      <c r="L859" s="46"/>
      <c r="M859" s="43">
        <f t="shared" si="147"/>
        <v>0</v>
      </c>
      <c r="N859" s="46"/>
      <c r="O859" s="43">
        <f t="shared" si="148"/>
        <v>0</v>
      </c>
      <c r="P859" s="43">
        <f t="shared" si="149"/>
        <v>0</v>
      </c>
      <c r="Q859" s="44" t="s">
        <v>94</v>
      </c>
      <c r="R859" s="46" t="s">
        <v>45</v>
      </c>
      <c r="S859" s="43">
        <v>0</v>
      </c>
      <c r="T859" s="46"/>
      <c r="U859" s="43">
        <v>0</v>
      </c>
      <c r="V859" s="46"/>
      <c r="W859" s="46" t="str">
        <f t="shared" si="150"/>
        <v>0.00000</v>
      </c>
      <c r="X859" s="46" t="str">
        <f t="shared" si="151"/>
        <v>0.00000</v>
      </c>
      <c r="Y859" s="49">
        <v>0</v>
      </c>
      <c r="Z859" s="49">
        <f t="shared" si="152"/>
        <v>0</v>
      </c>
      <c r="AA859" s="46" t="str">
        <f t="shared" si="153"/>
        <v>NA</v>
      </c>
    </row>
    <row r="860" spans="1:27" hidden="1" x14ac:dyDescent="0.2">
      <c r="A860" s="47">
        <v>44263</v>
      </c>
      <c r="B860" s="49">
        <v>0</v>
      </c>
      <c r="C860" s="49">
        <v>0</v>
      </c>
      <c r="D860" s="41">
        <f t="shared" si="143"/>
        <v>0</v>
      </c>
      <c r="E860" s="42" t="s">
        <v>15</v>
      </c>
      <c r="F860" s="46"/>
      <c r="G860" s="43">
        <f t="shared" si="144"/>
        <v>0</v>
      </c>
      <c r="H860" s="46"/>
      <c r="I860" s="43">
        <f t="shared" si="145"/>
        <v>0</v>
      </c>
      <c r="J860" s="43">
        <f t="shared" si="146"/>
        <v>0</v>
      </c>
      <c r="K860" s="42" t="s">
        <v>15</v>
      </c>
      <c r="L860" s="46"/>
      <c r="M860" s="43">
        <f t="shared" si="147"/>
        <v>0</v>
      </c>
      <c r="N860" s="46"/>
      <c r="O860" s="43">
        <f t="shared" si="148"/>
        <v>0</v>
      </c>
      <c r="P860" s="43">
        <f t="shared" si="149"/>
        <v>0</v>
      </c>
      <c r="Q860" s="44" t="s">
        <v>45</v>
      </c>
      <c r="R860" s="46" t="s">
        <v>45</v>
      </c>
      <c r="S860" s="43">
        <v>0</v>
      </c>
      <c r="T860" s="46"/>
      <c r="U860" s="43">
        <v>0</v>
      </c>
      <c r="V860" s="46"/>
      <c r="W860" s="46" t="str">
        <f t="shared" si="150"/>
        <v>0.00000</v>
      </c>
      <c r="X860" s="46" t="str">
        <f t="shared" si="151"/>
        <v>0.00000</v>
      </c>
      <c r="Y860" s="49">
        <v>0</v>
      </c>
      <c r="Z860" s="49">
        <f t="shared" si="152"/>
        <v>0</v>
      </c>
      <c r="AA860" s="46" t="str">
        <f t="shared" si="153"/>
        <v>NA</v>
      </c>
    </row>
    <row r="861" spans="1:27" hidden="1" x14ac:dyDescent="0.2">
      <c r="A861" s="47">
        <v>44264</v>
      </c>
      <c r="B861" s="49">
        <v>0</v>
      </c>
      <c r="C861" s="49">
        <v>0</v>
      </c>
      <c r="D861" s="41">
        <f t="shared" si="143"/>
        <v>0</v>
      </c>
      <c r="E861" s="42" t="s">
        <v>15</v>
      </c>
      <c r="F861" s="46"/>
      <c r="G861" s="43">
        <f t="shared" si="144"/>
        <v>0</v>
      </c>
      <c r="H861" s="46"/>
      <c r="I861" s="43">
        <f t="shared" si="145"/>
        <v>0</v>
      </c>
      <c r="J861" s="43">
        <f t="shared" si="146"/>
        <v>0</v>
      </c>
      <c r="K861" s="42" t="s">
        <v>15</v>
      </c>
      <c r="L861" s="46"/>
      <c r="M861" s="43">
        <f t="shared" si="147"/>
        <v>0</v>
      </c>
      <c r="N861" s="46"/>
      <c r="O861" s="43">
        <f t="shared" si="148"/>
        <v>0</v>
      </c>
      <c r="P861" s="43">
        <f t="shared" si="149"/>
        <v>0</v>
      </c>
      <c r="Q861" s="44" t="s">
        <v>45</v>
      </c>
      <c r="R861" s="46" t="s">
        <v>45</v>
      </c>
      <c r="S861" s="43">
        <v>0</v>
      </c>
      <c r="T861" s="46"/>
      <c r="U861" s="43">
        <v>0</v>
      </c>
      <c r="V861" s="46"/>
      <c r="W861" s="46" t="str">
        <f t="shared" si="150"/>
        <v>0.00000</v>
      </c>
      <c r="X861" s="46" t="str">
        <f t="shared" si="151"/>
        <v>0.00000</v>
      </c>
      <c r="Y861" s="49">
        <v>0</v>
      </c>
      <c r="Z861" s="49">
        <f t="shared" si="152"/>
        <v>0</v>
      </c>
      <c r="AA861" s="46" t="str">
        <f t="shared" si="153"/>
        <v>NA</v>
      </c>
    </row>
    <row r="862" spans="1:27" hidden="1" x14ac:dyDescent="0.2">
      <c r="A862" s="47">
        <v>44265</v>
      </c>
      <c r="B862" s="49">
        <v>0</v>
      </c>
      <c r="C862" s="49">
        <v>0</v>
      </c>
      <c r="D862" s="41">
        <f t="shared" si="143"/>
        <v>0</v>
      </c>
      <c r="E862" s="42" t="s">
        <v>15</v>
      </c>
      <c r="F862" s="46"/>
      <c r="G862" s="43">
        <f t="shared" si="144"/>
        <v>0</v>
      </c>
      <c r="H862" s="46"/>
      <c r="I862" s="43">
        <f t="shared" si="145"/>
        <v>0</v>
      </c>
      <c r="J862" s="43">
        <f t="shared" si="146"/>
        <v>0</v>
      </c>
      <c r="K862" s="42" t="s">
        <v>15</v>
      </c>
      <c r="L862" s="46"/>
      <c r="M862" s="43">
        <f t="shared" si="147"/>
        <v>0</v>
      </c>
      <c r="N862" s="46"/>
      <c r="O862" s="43">
        <f t="shared" si="148"/>
        <v>0</v>
      </c>
      <c r="P862" s="43">
        <f t="shared" si="149"/>
        <v>0</v>
      </c>
      <c r="Q862" s="44" t="s">
        <v>45</v>
      </c>
      <c r="R862" s="46" t="s">
        <v>45</v>
      </c>
      <c r="S862" s="43">
        <v>0</v>
      </c>
      <c r="T862" s="46"/>
      <c r="U862" s="43">
        <v>0</v>
      </c>
      <c r="V862" s="46"/>
      <c r="W862" s="46" t="str">
        <f t="shared" si="150"/>
        <v>0.00000</v>
      </c>
      <c r="X862" s="46" t="str">
        <f t="shared" si="151"/>
        <v>0.00000</v>
      </c>
      <c r="Y862" s="49">
        <v>0</v>
      </c>
      <c r="Z862" s="49">
        <f t="shared" si="152"/>
        <v>0</v>
      </c>
      <c r="AA862" s="46" t="str">
        <f t="shared" si="153"/>
        <v>NA</v>
      </c>
    </row>
    <row r="863" spans="1:27" hidden="1" x14ac:dyDescent="0.2">
      <c r="A863" s="47">
        <v>44266</v>
      </c>
      <c r="B863" s="49">
        <v>0</v>
      </c>
      <c r="C863" s="49">
        <v>0</v>
      </c>
      <c r="D863" s="41">
        <f t="shared" si="143"/>
        <v>0</v>
      </c>
      <c r="E863" s="42" t="s">
        <v>15</v>
      </c>
      <c r="F863" s="46"/>
      <c r="G863" s="43">
        <f t="shared" si="144"/>
        <v>0</v>
      </c>
      <c r="H863" s="46"/>
      <c r="I863" s="43">
        <f t="shared" si="145"/>
        <v>0</v>
      </c>
      <c r="J863" s="43">
        <f t="shared" si="146"/>
        <v>0</v>
      </c>
      <c r="K863" s="42" t="s">
        <v>15</v>
      </c>
      <c r="L863" s="46"/>
      <c r="M863" s="43">
        <f t="shared" si="147"/>
        <v>0</v>
      </c>
      <c r="N863" s="46"/>
      <c r="O863" s="43">
        <f t="shared" si="148"/>
        <v>0</v>
      </c>
      <c r="P863" s="43">
        <f t="shared" si="149"/>
        <v>0</v>
      </c>
      <c r="Q863" s="44" t="s">
        <v>45</v>
      </c>
      <c r="R863" s="46" t="s">
        <v>45</v>
      </c>
      <c r="S863" s="43">
        <v>0</v>
      </c>
      <c r="T863" s="46"/>
      <c r="U863" s="43">
        <v>0</v>
      </c>
      <c r="V863" s="46"/>
      <c r="W863" s="46" t="str">
        <f t="shared" si="150"/>
        <v>0.00000</v>
      </c>
      <c r="X863" s="46" t="str">
        <f t="shared" si="151"/>
        <v>0.00000</v>
      </c>
      <c r="Y863" s="49">
        <v>0</v>
      </c>
      <c r="Z863" s="49">
        <f t="shared" si="152"/>
        <v>0</v>
      </c>
      <c r="AA863" s="46" t="str">
        <f t="shared" si="153"/>
        <v>NA</v>
      </c>
    </row>
    <row r="864" spans="1:27" hidden="1" x14ac:dyDescent="0.2">
      <c r="A864" s="47">
        <v>44267</v>
      </c>
      <c r="B864" s="49">
        <v>0</v>
      </c>
      <c r="C864" s="49">
        <v>0</v>
      </c>
      <c r="D864" s="41">
        <f t="shared" si="143"/>
        <v>0</v>
      </c>
      <c r="E864" s="42" t="s">
        <v>15</v>
      </c>
      <c r="F864" s="46"/>
      <c r="G864" s="43">
        <f t="shared" si="144"/>
        <v>0</v>
      </c>
      <c r="H864" s="46"/>
      <c r="I864" s="43">
        <f t="shared" si="145"/>
        <v>0</v>
      </c>
      <c r="J864" s="43">
        <f t="shared" si="146"/>
        <v>0</v>
      </c>
      <c r="K864" s="42" t="s">
        <v>15</v>
      </c>
      <c r="L864" s="46"/>
      <c r="M864" s="43">
        <f t="shared" si="147"/>
        <v>0</v>
      </c>
      <c r="N864" s="46"/>
      <c r="O864" s="43">
        <f t="shared" si="148"/>
        <v>0</v>
      </c>
      <c r="P864" s="43">
        <f t="shared" si="149"/>
        <v>0</v>
      </c>
      <c r="Q864" s="44" t="s">
        <v>45</v>
      </c>
      <c r="R864" s="46" t="s">
        <v>45</v>
      </c>
      <c r="S864" s="43">
        <v>0</v>
      </c>
      <c r="T864" s="46"/>
      <c r="U864" s="43">
        <v>0</v>
      </c>
      <c r="V864" s="46"/>
      <c r="W864" s="46" t="str">
        <f t="shared" si="150"/>
        <v>0.00000</v>
      </c>
      <c r="X864" s="46" t="str">
        <f t="shared" si="151"/>
        <v>0.00000</v>
      </c>
      <c r="Y864" s="49">
        <v>0</v>
      </c>
      <c r="Z864" s="49">
        <f t="shared" si="152"/>
        <v>0</v>
      </c>
      <c r="AA864" s="46" t="str">
        <f t="shared" si="153"/>
        <v>NA</v>
      </c>
    </row>
    <row r="865" spans="1:27" hidden="1" x14ac:dyDescent="0.2">
      <c r="A865" s="47">
        <v>44268</v>
      </c>
      <c r="B865" s="49">
        <v>0</v>
      </c>
      <c r="C865" s="49">
        <v>0</v>
      </c>
      <c r="D865" s="41">
        <f t="shared" si="143"/>
        <v>0</v>
      </c>
      <c r="E865" s="42" t="s">
        <v>15</v>
      </c>
      <c r="F865" s="46"/>
      <c r="G865" s="43">
        <f t="shared" si="144"/>
        <v>0</v>
      </c>
      <c r="H865" s="46"/>
      <c r="I865" s="43">
        <f t="shared" si="145"/>
        <v>0</v>
      </c>
      <c r="J865" s="43">
        <f t="shared" si="146"/>
        <v>0</v>
      </c>
      <c r="K865" s="42" t="s">
        <v>15</v>
      </c>
      <c r="L865" s="46"/>
      <c r="M865" s="43">
        <f t="shared" si="147"/>
        <v>0</v>
      </c>
      <c r="N865" s="46"/>
      <c r="O865" s="43">
        <f t="shared" si="148"/>
        <v>0</v>
      </c>
      <c r="P865" s="43">
        <f t="shared" si="149"/>
        <v>0</v>
      </c>
      <c r="Q865" s="44" t="s">
        <v>94</v>
      </c>
      <c r="R865" s="46" t="s">
        <v>45</v>
      </c>
      <c r="S865" s="43">
        <v>0</v>
      </c>
      <c r="T865" s="46"/>
      <c r="U865" s="43">
        <v>0</v>
      </c>
      <c r="V865" s="46"/>
      <c r="W865" s="46" t="str">
        <f t="shared" si="150"/>
        <v>0.00000</v>
      </c>
      <c r="X865" s="46" t="str">
        <f t="shared" si="151"/>
        <v>0.00000</v>
      </c>
      <c r="Y865" s="49">
        <v>0</v>
      </c>
      <c r="Z865" s="49">
        <f t="shared" si="152"/>
        <v>0</v>
      </c>
      <c r="AA865" s="46" t="str">
        <f t="shared" si="153"/>
        <v>NA</v>
      </c>
    </row>
    <row r="866" spans="1:27" hidden="1" x14ac:dyDescent="0.2">
      <c r="A866" s="47">
        <v>44269</v>
      </c>
      <c r="B866" s="49">
        <v>0</v>
      </c>
      <c r="C866" s="49">
        <v>0</v>
      </c>
      <c r="D866" s="41">
        <f t="shared" si="143"/>
        <v>0</v>
      </c>
      <c r="E866" s="42" t="s">
        <v>15</v>
      </c>
      <c r="F866" s="46"/>
      <c r="G866" s="43">
        <f t="shared" si="144"/>
        <v>0</v>
      </c>
      <c r="H866" s="46"/>
      <c r="I866" s="43">
        <f t="shared" si="145"/>
        <v>0</v>
      </c>
      <c r="J866" s="43">
        <f t="shared" si="146"/>
        <v>0</v>
      </c>
      <c r="K866" s="42" t="s">
        <v>15</v>
      </c>
      <c r="L866" s="46"/>
      <c r="M866" s="43">
        <f t="shared" si="147"/>
        <v>0</v>
      </c>
      <c r="N866" s="46"/>
      <c r="O866" s="43">
        <f t="shared" si="148"/>
        <v>0</v>
      </c>
      <c r="P866" s="43">
        <f t="shared" si="149"/>
        <v>0</v>
      </c>
      <c r="Q866" s="44" t="s">
        <v>94</v>
      </c>
      <c r="R866" s="46" t="s">
        <v>45</v>
      </c>
      <c r="S866" s="43">
        <v>0</v>
      </c>
      <c r="T866" s="46"/>
      <c r="U866" s="43">
        <v>0</v>
      </c>
      <c r="V866" s="46"/>
      <c r="W866" s="46" t="str">
        <f t="shared" si="150"/>
        <v>0.00000</v>
      </c>
      <c r="X866" s="46" t="str">
        <f t="shared" si="151"/>
        <v>0.00000</v>
      </c>
      <c r="Y866" s="49">
        <v>0</v>
      </c>
      <c r="Z866" s="49">
        <f t="shared" si="152"/>
        <v>0</v>
      </c>
      <c r="AA866" s="46" t="str">
        <f t="shared" si="153"/>
        <v>NA</v>
      </c>
    </row>
    <row r="867" spans="1:27" hidden="1" x14ac:dyDescent="0.2">
      <c r="A867" s="47">
        <v>44270</v>
      </c>
      <c r="B867" s="49">
        <v>0</v>
      </c>
      <c r="C867" s="49">
        <v>0</v>
      </c>
      <c r="D867" s="41">
        <f t="shared" si="143"/>
        <v>0</v>
      </c>
      <c r="E867" s="42" t="s">
        <v>15</v>
      </c>
      <c r="F867" s="46"/>
      <c r="G867" s="43">
        <f t="shared" si="144"/>
        <v>0</v>
      </c>
      <c r="H867" s="46"/>
      <c r="I867" s="43">
        <f t="shared" si="145"/>
        <v>0</v>
      </c>
      <c r="J867" s="43">
        <f t="shared" si="146"/>
        <v>0</v>
      </c>
      <c r="K867" s="42" t="s">
        <v>15</v>
      </c>
      <c r="L867" s="46"/>
      <c r="M867" s="43">
        <f t="shared" si="147"/>
        <v>0</v>
      </c>
      <c r="N867" s="46"/>
      <c r="O867" s="43">
        <f t="shared" si="148"/>
        <v>0</v>
      </c>
      <c r="P867" s="43">
        <f t="shared" si="149"/>
        <v>0</v>
      </c>
      <c r="Q867" s="44" t="s">
        <v>45</v>
      </c>
      <c r="R867" s="46" t="s">
        <v>45</v>
      </c>
      <c r="S867" s="43">
        <v>0</v>
      </c>
      <c r="T867" s="46"/>
      <c r="U867" s="43">
        <v>0</v>
      </c>
      <c r="V867" s="46"/>
      <c r="W867" s="46" t="str">
        <f t="shared" si="150"/>
        <v>0.00000</v>
      </c>
      <c r="X867" s="46" t="str">
        <f t="shared" si="151"/>
        <v>0.00000</v>
      </c>
      <c r="Y867" s="49">
        <v>0</v>
      </c>
      <c r="Z867" s="49">
        <f t="shared" si="152"/>
        <v>0</v>
      </c>
      <c r="AA867" s="46" t="str">
        <f t="shared" si="153"/>
        <v>NA</v>
      </c>
    </row>
    <row r="868" spans="1:27" hidden="1" x14ac:dyDescent="0.2">
      <c r="A868" s="47">
        <v>44271</v>
      </c>
      <c r="B868" s="49">
        <v>0</v>
      </c>
      <c r="C868" s="49">
        <v>0</v>
      </c>
      <c r="D868" s="41">
        <f t="shared" si="143"/>
        <v>0</v>
      </c>
      <c r="E868" s="42" t="s">
        <v>15</v>
      </c>
      <c r="F868" s="46"/>
      <c r="G868" s="43">
        <f t="shared" si="144"/>
        <v>0</v>
      </c>
      <c r="H868" s="46"/>
      <c r="I868" s="43">
        <f t="shared" si="145"/>
        <v>0</v>
      </c>
      <c r="J868" s="43">
        <f t="shared" si="146"/>
        <v>0</v>
      </c>
      <c r="K868" s="42" t="s">
        <v>15</v>
      </c>
      <c r="L868" s="46"/>
      <c r="M868" s="43">
        <f t="shared" si="147"/>
        <v>0</v>
      </c>
      <c r="N868" s="46"/>
      <c r="O868" s="43">
        <f t="shared" si="148"/>
        <v>0</v>
      </c>
      <c r="P868" s="43">
        <f t="shared" si="149"/>
        <v>0</v>
      </c>
      <c r="Q868" s="44" t="s">
        <v>45</v>
      </c>
      <c r="R868" s="46" t="s">
        <v>45</v>
      </c>
      <c r="S868" s="43">
        <v>0</v>
      </c>
      <c r="T868" s="46"/>
      <c r="U868" s="43">
        <v>0</v>
      </c>
      <c r="V868" s="46"/>
      <c r="W868" s="46" t="str">
        <f t="shared" si="150"/>
        <v>0.00000</v>
      </c>
      <c r="X868" s="46" t="str">
        <f t="shared" si="151"/>
        <v>0.00000</v>
      </c>
      <c r="Y868" s="49">
        <v>0</v>
      </c>
      <c r="Z868" s="49">
        <f t="shared" si="152"/>
        <v>0</v>
      </c>
      <c r="AA868" s="46" t="str">
        <f t="shared" si="153"/>
        <v>NA</v>
      </c>
    </row>
    <row r="869" spans="1:27" hidden="1" x14ac:dyDescent="0.2">
      <c r="A869" s="47">
        <v>44272</v>
      </c>
      <c r="B869" s="49">
        <v>0</v>
      </c>
      <c r="C869" s="49">
        <v>0</v>
      </c>
      <c r="D869" s="41">
        <f t="shared" si="143"/>
        <v>0</v>
      </c>
      <c r="E869" s="42" t="s">
        <v>15</v>
      </c>
      <c r="F869" s="46"/>
      <c r="G869" s="43">
        <f t="shared" si="144"/>
        <v>0</v>
      </c>
      <c r="H869" s="46"/>
      <c r="I869" s="43">
        <f t="shared" si="145"/>
        <v>0</v>
      </c>
      <c r="J869" s="43">
        <f t="shared" si="146"/>
        <v>0</v>
      </c>
      <c r="K869" s="42" t="s">
        <v>15</v>
      </c>
      <c r="L869" s="46"/>
      <c r="M869" s="43">
        <f t="shared" si="147"/>
        <v>0</v>
      </c>
      <c r="N869" s="46"/>
      <c r="O869" s="43">
        <f t="shared" si="148"/>
        <v>0</v>
      </c>
      <c r="P869" s="43">
        <f t="shared" si="149"/>
        <v>0</v>
      </c>
      <c r="Q869" s="44" t="s">
        <v>45</v>
      </c>
      <c r="R869" s="46" t="s">
        <v>45</v>
      </c>
      <c r="S869" s="43">
        <v>0</v>
      </c>
      <c r="T869" s="46"/>
      <c r="U869" s="43">
        <v>0</v>
      </c>
      <c r="V869" s="46"/>
      <c r="W869" s="46" t="str">
        <f t="shared" si="150"/>
        <v>0.00000</v>
      </c>
      <c r="X869" s="46" t="str">
        <f t="shared" si="151"/>
        <v>0.00000</v>
      </c>
      <c r="Y869" s="49">
        <v>0</v>
      </c>
      <c r="Z869" s="49">
        <f t="shared" si="152"/>
        <v>0</v>
      </c>
      <c r="AA869" s="46" t="str">
        <f t="shared" si="153"/>
        <v>NA</v>
      </c>
    </row>
    <row r="870" spans="1:27" hidden="1" x14ac:dyDescent="0.2">
      <c r="A870" s="47">
        <v>44273</v>
      </c>
      <c r="B870" s="49">
        <v>0</v>
      </c>
      <c r="C870" s="49">
        <v>0</v>
      </c>
      <c r="D870" s="41">
        <f t="shared" si="143"/>
        <v>0</v>
      </c>
      <c r="E870" s="42" t="s">
        <v>15</v>
      </c>
      <c r="F870" s="46"/>
      <c r="G870" s="43">
        <f t="shared" si="144"/>
        <v>0</v>
      </c>
      <c r="H870" s="46"/>
      <c r="I870" s="43">
        <f t="shared" si="145"/>
        <v>0</v>
      </c>
      <c r="J870" s="43">
        <f t="shared" si="146"/>
        <v>0</v>
      </c>
      <c r="K870" s="42" t="s">
        <v>15</v>
      </c>
      <c r="L870" s="46"/>
      <c r="M870" s="43">
        <f t="shared" si="147"/>
        <v>0</v>
      </c>
      <c r="N870" s="46"/>
      <c r="O870" s="43">
        <f t="shared" si="148"/>
        <v>0</v>
      </c>
      <c r="P870" s="43">
        <f t="shared" si="149"/>
        <v>0</v>
      </c>
      <c r="Q870" s="44" t="s">
        <v>45</v>
      </c>
      <c r="R870" s="46" t="s">
        <v>45</v>
      </c>
      <c r="S870" s="43">
        <v>0</v>
      </c>
      <c r="T870" s="46"/>
      <c r="U870" s="43">
        <v>0</v>
      </c>
      <c r="V870" s="46"/>
      <c r="W870" s="46" t="str">
        <f t="shared" si="150"/>
        <v>0.00000</v>
      </c>
      <c r="X870" s="46" t="str">
        <f t="shared" si="151"/>
        <v>0.00000</v>
      </c>
      <c r="Y870" s="49">
        <v>0</v>
      </c>
      <c r="Z870" s="49">
        <f t="shared" si="152"/>
        <v>0</v>
      </c>
      <c r="AA870" s="46" t="str">
        <f t="shared" si="153"/>
        <v>NA</v>
      </c>
    </row>
    <row r="871" spans="1:27" hidden="1" x14ac:dyDescent="0.2">
      <c r="A871" s="47">
        <v>44274</v>
      </c>
      <c r="B871" s="49">
        <v>0</v>
      </c>
      <c r="C871" s="49">
        <v>0</v>
      </c>
      <c r="D871" s="41">
        <f t="shared" si="143"/>
        <v>0</v>
      </c>
      <c r="E871" s="42" t="s">
        <v>15</v>
      </c>
      <c r="F871" s="46"/>
      <c r="G871" s="43">
        <f t="shared" si="144"/>
        <v>0</v>
      </c>
      <c r="H871" s="46"/>
      <c r="I871" s="43">
        <f t="shared" si="145"/>
        <v>0</v>
      </c>
      <c r="J871" s="43">
        <f t="shared" si="146"/>
        <v>0</v>
      </c>
      <c r="K871" s="42" t="s">
        <v>15</v>
      </c>
      <c r="L871" s="46"/>
      <c r="M871" s="43">
        <f t="shared" si="147"/>
        <v>0</v>
      </c>
      <c r="N871" s="46"/>
      <c r="O871" s="43">
        <f t="shared" si="148"/>
        <v>0</v>
      </c>
      <c r="P871" s="43">
        <f t="shared" si="149"/>
        <v>0</v>
      </c>
      <c r="Q871" s="44" t="s">
        <v>45</v>
      </c>
      <c r="R871" s="46" t="s">
        <v>45</v>
      </c>
      <c r="S871" s="43">
        <v>0</v>
      </c>
      <c r="T871" s="46"/>
      <c r="U871" s="43">
        <v>0</v>
      </c>
      <c r="V871" s="46"/>
      <c r="W871" s="46" t="str">
        <f t="shared" si="150"/>
        <v>0.00000</v>
      </c>
      <c r="X871" s="46" t="str">
        <f t="shared" si="151"/>
        <v>0.00000</v>
      </c>
      <c r="Y871" s="49">
        <v>0</v>
      </c>
      <c r="Z871" s="49">
        <f t="shared" si="152"/>
        <v>0</v>
      </c>
      <c r="AA871" s="46" t="str">
        <f t="shared" si="153"/>
        <v>NA</v>
      </c>
    </row>
    <row r="872" spans="1:27" hidden="1" x14ac:dyDescent="0.2">
      <c r="A872" s="47">
        <v>44275</v>
      </c>
      <c r="B872" s="49">
        <v>0</v>
      </c>
      <c r="C872" s="49">
        <v>0</v>
      </c>
      <c r="D872" s="41">
        <f t="shared" si="143"/>
        <v>0</v>
      </c>
      <c r="E872" s="42" t="s">
        <v>15</v>
      </c>
      <c r="F872" s="46"/>
      <c r="G872" s="43">
        <f t="shared" si="144"/>
        <v>0</v>
      </c>
      <c r="H872" s="46"/>
      <c r="I872" s="43">
        <f t="shared" si="145"/>
        <v>0</v>
      </c>
      <c r="J872" s="43">
        <f t="shared" si="146"/>
        <v>0</v>
      </c>
      <c r="K872" s="42" t="s">
        <v>15</v>
      </c>
      <c r="L872" s="46"/>
      <c r="M872" s="43">
        <f t="shared" si="147"/>
        <v>0</v>
      </c>
      <c r="N872" s="46"/>
      <c r="O872" s="43">
        <f t="shared" si="148"/>
        <v>0</v>
      </c>
      <c r="P872" s="43">
        <f t="shared" si="149"/>
        <v>0</v>
      </c>
      <c r="Q872" s="44" t="s">
        <v>94</v>
      </c>
      <c r="R872" s="46" t="s">
        <v>45</v>
      </c>
      <c r="S872" s="43">
        <v>0</v>
      </c>
      <c r="T872" s="46"/>
      <c r="U872" s="43">
        <v>0</v>
      </c>
      <c r="V872" s="46"/>
      <c r="W872" s="46" t="str">
        <f t="shared" si="150"/>
        <v>0.00000</v>
      </c>
      <c r="X872" s="46" t="str">
        <f t="shared" si="151"/>
        <v>0.00000</v>
      </c>
      <c r="Y872" s="49">
        <v>0</v>
      </c>
      <c r="Z872" s="49">
        <f t="shared" si="152"/>
        <v>0</v>
      </c>
      <c r="AA872" s="46" t="str">
        <f t="shared" si="153"/>
        <v>NA</v>
      </c>
    </row>
    <row r="873" spans="1:27" hidden="1" x14ac:dyDescent="0.2">
      <c r="A873" s="47">
        <v>44276</v>
      </c>
      <c r="B873" s="49">
        <v>0</v>
      </c>
      <c r="C873" s="49">
        <v>0</v>
      </c>
      <c r="D873" s="41">
        <f t="shared" si="143"/>
        <v>0</v>
      </c>
      <c r="E873" s="42" t="s">
        <v>15</v>
      </c>
      <c r="F873" s="46"/>
      <c r="G873" s="43">
        <f t="shared" si="144"/>
        <v>0</v>
      </c>
      <c r="H873" s="46"/>
      <c r="I873" s="43">
        <f t="shared" si="145"/>
        <v>0</v>
      </c>
      <c r="J873" s="43">
        <f t="shared" si="146"/>
        <v>0</v>
      </c>
      <c r="K873" s="42" t="s">
        <v>15</v>
      </c>
      <c r="L873" s="46"/>
      <c r="M873" s="43">
        <f t="shared" si="147"/>
        <v>0</v>
      </c>
      <c r="N873" s="46"/>
      <c r="O873" s="43">
        <f t="shared" si="148"/>
        <v>0</v>
      </c>
      <c r="P873" s="43">
        <f t="shared" si="149"/>
        <v>0</v>
      </c>
      <c r="Q873" s="44" t="s">
        <v>94</v>
      </c>
      <c r="R873" s="46" t="s">
        <v>45</v>
      </c>
      <c r="S873" s="43">
        <v>0</v>
      </c>
      <c r="T873" s="46"/>
      <c r="U873" s="43">
        <v>0</v>
      </c>
      <c r="V873" s="46"/>
      <c r="W873" s="46" t="str">
        <f t="shared" si="150"/>
        <v>0.00000</v>
      </c>
      <c r="X873" s="46" t="str">
        <f t="shared" si="151"/>
        <v>0.00000</v>
      </c>
      <c r="Y873" s="49">
        <v>0</v>
      </c>
      <c r="Z873" s="49">
        <f t="shared" si="152"/>
        <v>0</v>
      </c>
      <c r="AA873" s="46" t="str">
        <f t="shared" si="153"/>
        <v>NA</v>
      </c>
    </row>
    <row r="874" spans="1:27" hidden="1" x14ac:dyDescent="0.2">
      <c r="A874" s="47">
        <v>44277</v>
      </c>
      <c r="B874" s="49">
        <v>0</v>
      </c>
      <c r="C874" s="49">
        <v>0</v>
      </c>
      <c r="D874" s="41">
        <f t="shared" si="143"/>
        <v>0</v>
      </c>
      <c r="E874" s="42" t="s">
        <v>15</v>
      </c>
      <c r="F874" s="46"/>
      <c r="G874" s="43">
        <f t="shared" si="144"/>
        <v>0</v>
      </c>
      <c r="H874" s="46"/>
      <c r="I874" s="43">
        <f t="shared" si="145"/>
        <v>0</v>
      </c>
      <c r="J874" s="43">
        <f t="shared" si="146"/>
        <v>0</v>
      </c>
      <c r="K874" s="42" t="s">
        <v>15</v>
      </c>
      <c r="L874" s="46"/>
      <c r="M874" s="43">
        <f t="shared" si="147"/>
        <v>0</v>
      </c>
      <c r="N874" s="46"/>
      <c r="O874" s="43">
        <f t="shared" si="148"/>
        <v>0</v>
      </c>
      <c r="P874" s="43">
        <f t="shared" si="149"/>
        <v>0</v>
      </c>
      <c r="Q874" s="44" t="s">
        <v>45</v>
      </c>
      <c r="R874" s="46" t="s">
        <v>45</v>
      </c>
      <c r="S874" s="43">
        <v>0</v>
      </c>
      <c r="T874" s="46"/>
      <c r="U874" s="43">
        <v>0</v>
      </c>
      <c r="V874" s="46"/>
      <c r="W874" s="46" t="str">
        <f t="shared" si="150"/>
        <v>0.00000</v>
      </c>
      <c r="X874" s="46" t="str">
        <f t="shared" si="151"/>
        <v>0.00000</v>
      </c>
      <c r="Y874" s="49">
        <v>0</v>
      </c>
      <c r="Z874" s="49">
        <f t="shared" si="152"/>
        <v>0</v>
      </c>
      <c r="AA874" s="46" t="str">
        <f t="shared" si="153"/>
        <v>NA</v>
      </c>
    </row>
    <row r="875" spans="1:27" hidden="1" x14ac:dyDescent="0.2">
      <c r="A875" s="47">
        <v>44278</v>
      </c>
      <c r="B875" s="49">
        <v>0</v>
      </c>
      <c r="C875" s="49">
        <v>0</v>
      </c>
      <c r="D875" s="41">
        <f t="shared" si="143"/>
        <v>0</v>
      </c>
      <c r="E875" s="42" t="s">
        <v>15</v>
      </c>
      <c r="F875" s="46"/>
      <c r="G875" s="43">
        <f t="shared" si="144"/>
        <v>0</v>
      </c>
      <c r="H875" s="46"/>
      <c r="I875" s="43">
        <f t="shared" si="145"/>
        <v>0</v>
      </c>
      <c r="J875" s="43">
        <f t="shared" si="146"/>
        <v>0</v>
      </c>
      <c r="K875" s="42" t="s">
        <v>15</v>
      </c>
      <c r="L875" s="46"/>
      <c r="M875" s="43">
        <f t="shared" si="147"/>
        <v>0</v>
      </c>
      <c r="N875" s="46"/>
      <c r="O875" s="43">
        <f t="shared" si="148"/>
        <v>0</v>
      </c>
      <c r="P875" s="43">
        <f t="shared" si="149"/>
        <v>0</v>
      </c>
      <c r="Q875" s="44" t="s">
        <v>45</v>
      </c>
      <c r="R875" s="46" t="s">
        <v>45</v>
      </c>
      <c r="S875" s="43">
        <v>0</v>
      </c>
      <c r="T875" s="46"/>
      <c r="U875" s="43">
        <v>0</v>
      </c>
      <c r="V875" s="46"/>
      <c r="W875" s="46" t="str">
        <f t="shared" si="150"/>
        <v>0.00000</v>
      </c>
      <c r="X875" s="46" t="str">
        <f t="shared" si="151"/>
        <v>0.00000</v>
      </c>
      <c r="Y875" s="49">
        <v>0</v>
      </c>
      <c r="Z875" s="49">
        <f t="shared" si="152"/>
        <v>0</v>
      </c>
      <c r="AA875" s="46" t="str">
        <f t="shared" si="153"/>
        <v>NA</v>
      </c>
    </row>
    <row r="876" spans="1:27" hidden="1" x14ac:dyDescent="0.2">
      <c r="A876" s="47">
        <v>44279</v>
      </c>
      <c r="B876" s="49">
        <v>0</v>
      </c>
      <c r="C876" s="49">
        <v>0</v>
      </c>
      <c r="D876" s="41">
        <f t="shared" si="143"/>
        <v>0</v>
      </c>
      <c r="E876" s="42" t="s">
        <v>15</v>
      </c>
      <c r="F876" s="46"/>
      <c r="G876" s="43">
        <f t="shared" si="144"/>
        <v>0</v>
      </c>
      <c r="H876" s="46"/>
      <c r="I876" s="43">
        <f t="shared" si="145"/>
        <v>0</v>
      </c>
      <c r="J876" s="43">
        <f t="shared" si="146"/>
        <v>0</v>
      </c>
      <c r="K876" s="42" t="s">
        <v>15</v>
      </c>
      <c r="L876" s="46"/>
      <c r="M876" s="43">
        <f t="shared" si="147"/>
        <v>0</v>
      </c>
      <c r="N876" s="46"/>
      <c r="O876" s="43">
        <f t="shared" si="148"/>
        <v>0</v>
      </c>
      <c r="P876" s="43">
        <f t="shared" si="149"/>
        <v>0</v>
      </c>
      <c r="Q876" s="44" t="s">
        <v>45</v>
      </c>
      <c r="R876" s="46" t="s">
        <v>45</v>
      </c>
      <c r="S876" s="43">
        <v>0</v>
      </c>
      <c r="T876" s="46"/>
      <c r="U876" s="43">
        <v>0</v>
      </c>
      <c r="V876" s="46"/>
      <c r="W876" s="46" t="str">
        <f t="shared" si="150"/>
        <v>0.00000</v>
      </c>
      <c r="X876" s="46" t="str">
        <f t="shared" si="151"/>
        <v>0.00000</v>
      </c>
      <c r="Y876" s="49">
        <v>0</v>
      </c>
      <c r="Z876" s="49">
        <f t="shared" si="152"/>
        <v>0</v>
      </c>
      <c r="AA876" s="46" t="str">
        <f t="shared" si="153"/>
        <v>NA</v>
      </c>
    </row>
    <row r="877" spans="1:27" hidden="1" x14ac:dyDescent="0.2">
      <c r="A877" s="47">
        <v>44280</v>
      </c>
      <c r="B877" s="49">
        <v>0</v>
      </c>
      <c r="C877" s="49">
        <v>0</v>
      </c>
      <c r="D877" s="41">
        <f t="shared" si="143"/>
        <v>0</v>
      </c>
      <c r="E877" s="42" t="s">
        <v>15</v>
      </c>
      <c r="F877" s="46"/>
      <c r="G877" s="43">
        <f t="shared" si="144"/>
        <v>0</v>
      </c>
      <c r="H877" s="46"/>
      <c r="I877" s="43">
        <f t="shared" si="145"/>
        <v>0</v>
      </c>
      <c r="J877" s="43">
        <f t="shared" si="146"/>
        <v>0</v>
      </c>
      <c r="K877" s="42" t="s">
        <v>15</v>
      </c>
      <c r="L877" s="46"/>
      <c r="M877" s="43">
        <f t="shared" si="147"/>
        <v>0</v>
      </c>
      <c r="N877" s="46"/>
      <c r="O877" s="43">
        <f t="shared" si="148"/>
        <v>0</v>
      </c>
      <c r="P877" s="43">
        <f t="shared" si="149"/>
        <v>0</v>
      </c>
      <c r="Q877" s="44" t="s">
        <v>45</v>
      </c>
      <c r="R877" s="46" t="s">
        <v>45</v>
      </c>
      <c r="S877" s="43">
        <v>0</v>
      </c>
      <c r="T877" s="46"/>
      <c r="U877" s="43">
        <v>0</v>
      </c>
      <c r="V877" s="46"/>
      <c r="W877" s="46" t="str">
        <f t="shared" si="150"/>
        <v>0.00000</v>
      </c>
      <c r="X877" s="46" t="str">
        <f t="shared" si="151"/>
        <v>0.00000</v>
      </c>
      <c r="Y877" s="49">
        <v>0</v>
      </c>
      <c r="Z877" s="49">
        <f t="shared" si="152"/>
        <v>0</v>
      </c>
      <c r="AA877" s="46" t="str">
        <f t="shared" si="153"/>
        <v>NA</v>
      </c>
    </row>
    <row r="878" spans="1:27" hidden="1" x14ac:dyDescent="0.2">
      <c r="A878" s="47">
        <v>44281</v>
      </c>
      <c r="B878" s="49">
        <v>0</v>
      </c>
      <c r="C878" s="49">
        <v>0</v>
      </c>
      <c r="D878" s="41">
        <f t="shared" si="143"/>
        <v>0</v>
      </c>
      <c r="E878" s="42" t="s">
        <v>15</v>
      </c>
      <c r="F878" s="46"/>
      <c r="G878" s="43">
        <f t="shared" si="144"/>
        <v>0</v>
      </c>
      <c r="H878" s="46"/>
      <c r="I878" s="43">
        <f t="shared" si="145"/>
        <v>0</v>
      </c>
      <c r="J878" s="43">
        <f t="shared" si="146"/>
        <v>0</v>
      </c>
      <c r="K878" s="42" t="s">
        <v>15</v>
      </c>
      <c r="L878" s="46"/>
      <c r="M878" s="43">
        <f t="shared" si="147"/>
        <v>0</v>
      </c>
      <c r="N878" s="46"/>
      <c r="O878" s="43">
        <f t="shared" si="148"/>
        <v>0</v>
      </c>
      <c r="P878" s="43">
        <f t="shared" si="149"/>
        <v>0</v>
      </c>
      <c r="Q878" s="44" t="s">
        <v>45</v>
      </c>
      <c r="R878" s="46" t="s">
        <v>45</v>
      </c>
      <c r="S878" s="43">
        <v>0</v>
      </c>
      <c r="T878" s="46"/>
      <c r="U878" s="43">
        <v>0</v>
      </c>
      <c r="V878" s="46"/>
      <c r="W878" s="46" t="str">
        <f t="shared" si="150"/>
        <v>0.00000</v>
      </c>
      <c r="X878" s="46" t="str">
        <f t="shared" si="151"/>
        <v>0.00000</v>
      </c>
      <c r="Y878" s="49">
        <v>0</v>
      </c>
      <c r="Z878" s="49">
        <f t="shared" si="152"/>
        <v>0</v>
      </c>
      <c r="AA878" s="46" t="str">
        <f t="shared" si="153"/>
        <v>NA</v>
      </c>
    </row>
    <row r="879" spans="1:27" hidden="1" x14ac:dyDescent="0.2">
      <c r="A879" s="47">
        <v>44282</v>
      </c>
      <c r="B879" s="49">
        <v>0</v>
      </c>
      <c r="C879" s="49">
        <v>0</v>
      </c>
      <c r="D879" s="41">
        <f t="shared" si="143"/>
        <v>0</v>
      </c>
      <c r="E879" s="42" t="s">
        <v>15</v>
      </c>
      <c r="F879" s="46"/>
      <c r="G879" s="43">
        <f t="shared" si="144"/>
        <v>0</v>
      </c>
      <c r="H879" s="46"/>
      <c r="I879" s="43">
        <f t="shared" si="145"/>
        <v>0</v>
      </c>
      <c r="J879" s="43">
        <f t="shared" si="146"/>
        <v>0</v>
      </c>
      <c r="K879" s="42" t="s">
        <v>15</v>
      </c>
      <c r="L879" s="46"/>
      <c r="M879" s="43">
        <f t="shared" si="147"/>
        <v>0</v>
      </c>
      <c r="N879" s="46"/>
      <c r="O879" s="43">
        <f t="shared" si="148"/>
        <v>0</v>
      </c>
      <c r="P879" s="43">
        <f t="shared" si="149"/>
        <v>0</v>
      </c>
      <c r="Q879" s="44" t="s">
        <v>94</v>
      </c>
      <c r="R879" s="46" t="s">
        <v>45</v>
      </c>
      <c r="S879" s="43">
        <v>0</v>
      </c>
      <c r="T879" s="46"/>
      <c r="U879" s="43">
        <v>0</v>
      </c>
      <c r="V879" s="46"/>
      <c r="W879" s="46" t="str">
        <f t="shared" si="150"/>
        <v>0.00000</v>
      </c>
      <c r="X879" s="46" t="str">
        <f t="shared" si="151"/>
        <v>0.00000</v>
      </c>
      <c r="Y879" s="49">
        <v>0</v>
      </c>
      <c r="Z879" s="49">
        <f t="shared" si="152"/>
        <v>0</v>
      </c>
      <c r="AA879" s="46" t="str">
        <f t="shared" si="153"/>
        <v>NA</v>
      </c>
    </row>
    <row r="880" spans="1:27" hidden="1" x14ac:dyDescent="0.2">
      <c r="A880" s="47">
        <v>44283</v>
      </c>
      <c r="B880" s="49">
        <v>0</v>
      </c>
      <c r="C880" s="49">
        <v>0</v>
      </c>
      <c r="D880" s="41">
        <f t="shared" si="143"/>
        <v>0</v>
      </c>
      <c r="E880" s="42" t="s">
        <v>15</v>
      </c>
      <c r="F880" s="46"/>
      <c r="G880" s="43">
        <f t="shared" si="144"/>
        <v>0</v>
      </c>
      <c r="H880" s="46"/>
      <c r="I880" s="43">
        <f t="shared" si="145"/>
        <v>0</v>
      </c>
      <c r="J880" s="43">
        <f t="shared" si="146"/>
        <v>0</v>
      </c>
      <c r="K880" s="42" t="s">
        <v>15</v>
      </c>
      <c r="L880" s="46"/>
      <c r="M880" s="43">
        <f t="shared" si="147"/>
        <v>0</v>
      </c>
      <c r="N880" s="46"/>
      <c r="O880" s="43">
        <f t="shared" si="148"/>
        <v>0</v>
      </c>
      <c r="P880" s="43">
        <f t="shared" si="149"/>
        <v>0</v>
      </c>
      <c r="Q880" s="44" t="s">
        <v>94</v>
      </c>
      <c r="R880" s="46" t="s">
        <v>45</v>
      </c>
      <c r="S880" s="43">
        <v>0</v>
      </c>
      <c r="T880" s="46"/>
      <c r="U880" s="43">
        <v>0</v>
      </c>
      <c r="V880" s="46"/>
      <c r="W880" s="46" t="str">
        <f t="shared" si="150"/>
        <v>0.00000</v>
      </c>
      <c r="X880" s="46" t="str">
        <f t="shared" si="151"/>
        <v>0.00000</v>
      </c>
      <c r="Y880" s="49">
        <v>0</v>
      </c>
      <c r="Z880" s="49">
        <f t="shared" si="152"/>
        <v>0</v>
      </c>
      <c r="AA880" s="46" t="str">
        <f t="shared" si="153"/>
        <v>NA</v>
      </c>
    </row>
    <row r="881" spans="1:27" hidden="1" x14ac:dyDescent="0.2">
      <c r="A881" s="47">
        <v>44284</v>
      </c>
      <c r="B881" s="49">
        <v>0</v>
      </c>
      <c r="C881" s="49">
        <v>0</v>
      </c>
      <c r="D881" s="41">
        <f t="shared" si="143"/>
        <v>0</v>
      </c>
      <c r="E881" s="42" t="s">
        <v>15</v>
      </c>
      <c r="F881" s="46"/>
      <c r="G881" s="43">
        <f t="shared" si="144"/>
        <v>0</v>
      </c>
      <c r="H881" s="46"/>
      <c r="I881" s="43">
        <f t="shared" si="145"/>
        <v>0</v>
      </c>
      <c r="J881" s="43">
        <f t="shared" si="146"/>
        <v>0</v>
      </c>
      <c r="K881" s="42" t="s">
        <v>15</v>
      </c>
      <c r="L881" s="46"/>
      <c r="M881" s="43">
        <f t="shared" si="147"/>
        <v>0</v>
      </c>
      <c r="N881" s="46"/>
      <c r="O881" s="43">
        <f t="shared" si="148"/>
        <v>0</v>
      </c>
      <c r="P881" s="43">
        <f t="shared" si="149"/>
        <v>0</v>
      </c>
      <c r="Q881" s="44" t="s">
        <v>45</v>
      </c>
      <c r="R881" s="46" t="s">
        <v>45</v>
      </c>
      <c r="S881" s="43">
        <v>0</v>
      </c>
      <c r="T881" s="46"/>
      <c r="U881" s="43">
        <v>0</v>
      </c>
      <c r="V881" s="46"/>
      <c r="W881" s="46" t="str">
        <f t="shared" si="150"/>
        <v>0.00000</v>
      </c>
      <c r="X881" s="46" t="str">
        <f t="shared" si="151"/>
        <v>0.00000</v>
      </c>
      <c r="Y881" s="49">
        <v>0</v>
      </c>
      <c r="Z881" s="49">
        <f t="shared" si="152"/>
        <v>0</v>
      </c>
      <c r="AA881" s="46" t="str">
        <f t="shared" si="153"/>
        <v>NA</v>
      </c>
    </row>
    <row r="882" spans="1:27" hidden="1" x14ac:dyDescent="0.2">
      <c r="A882" s="47">
        <v>44285</v>
      </c>
      <c r="B882" s="49">
        <v>0</v>
      </c>
      <c r="C882" s="49">
        <v>0</v>
      </c>
      <c r="D882" s="41">
        <f t="shared" si="143"/>
        <v>0</v>
      </c>
      <c r="E882" s="42" t="s">
        <v>15</v>
      </c>
      <c r="F882" s="46"/>
      <c r="G882" s="43">
        <f t="shared" si="144"/>
        <v>0</v>
      </c>
      <c r="H882" s="46"/>
      <c r="I882" s="43">
        <f t="shared" si="145"/>
        <v>0</v>
      </c>
      <c r="J882" s="43">
        <f t="shared" si="146"/>
        <v>0</v>
      </c>
      <c r="K882" s="42" t="s">
        <v>15</v>
      </c>
      <c r="L882" s="46"/>
      <c r="M882" s="43">
        <f t="shared" si="147"/>
        <v>0</v>
      </c>
      <c r="N882" s="46"/>
      <c r="O882" s="43">
        <f t="shared" si="148"/>
        <v>0</v>
      </c>
      <c r="P882" s="43">
        <f t="shared" si="149"/>
        <v>0</v>
      </c>
      <c r="Q882" s="44" t="s">
        <v>45</v>
      </c>
      <c r="R882" s="46" t="s">
        <v>45</v>
      </c>
      <c r="S882" s="43">
        <v>0</v>
      </c>
      <c r="T882" s="46"/>
      <c r="U882" s="43">
        <v>0</v>
      </c>
      <c r="V882" s="46"/>
      <c r="W882" s="46" t="str">
        <f t="shared" si="150"/>
        <v>0.00000</v>
      </c>
      <c r="X882" s="46" t="str">
        <f t="shared" si="151"/>
        <v>0.00000</v>
      </c>
      <c r="Y882" s="49">
        <v>0</v>
      </c>
      <c r="Z882" s="49">
        <f t="shared" si="152"/>
        <v>0</v>
      </c>
      <c r="AA882" s="46" t="str">
        <f t="shared" si="153"/>
        <v>NA</v>
      </c>
    </row>
    <row r="883" spans="1:27" hidden="1" x14ac:dyDescent="0.2">
      <c r="A883" s="47">
        <v>44286</v>
      </c>
      <c r="B883" s="49">
        <v>0</v>
      </c>
      <c r="C883" s="49">
        <v>0</v>
      </c>
      <c r="D883" s="41">
        <f t="shared" si="143"/>
        <v>0</v>
      </c>
      <c r="E883" s="42" t="s">
        <v>15</v>
      </c>
      <c r="F883" s="46"/>
      <c r="G883" s="43">
        <f t="shared" si="144"/>
        <v>0</v>
      </c>
      <c r="H883" s="46"/>
      <c r="I883" s="43">
        <f t="shared" si="145"/>
        <v>0</v>
      </c>
      <c r="J883" s="43">
        <f t="shared" si="146"/>
        <v>0</v>
      </c>
      <c r="K883" s="42" t="s">
        <v>15</v>
      </c>
      <c r="L883" s="46"/>
      <c r="M883" s="43">
        <f t="shared" si="147"/>
        <v>0</v>
      </c>
      <c r="N883" s="46"/>
      <c r="O883" s="43">
        <f t="shared" si="148"/>
        <v>0</v>
      </c>
      <c r="P883" s="43">
        <f t="shared" si="149"/>
        <v>0</v>
      </c>
      <c r="Q883" s="44" t="s">
        <v>45</v>
      </c>
      <c r="R883" s="46" t="s">
        <v>45</v>
      </c>
      <c r="S883" s="43">
        <v>0</v>
      </c>
      <c r="T883" s="46"/>
      <c r="U883" s="43">
        <v>0</v>
      </c>
      <c r="V883" s="46"/>
      <c r="W883" s="46" t="str">
        <f t="shared" si="150"/>
        <v>0.00000</v>
      </c>
      <c r="X883" s="46" t="str">
        <f t="shared" si="151"/>
        <v>0.00000</v>
      </c>
      <c r="Y883" s="49">
        <v>0</v>
      </c>
      <c r="Z883" s="49">
        <f t="shared" si="152"/>
        <v>0</v>
      </c>
      <c r="AA883" s="46" t="str">
        <f t="shared" si="153"/>
        <v>NA</v>
      </c>
    </row>
    <row r="884" spans="1:27" hidden="1" x14ac:dyDescent="0.2">
      <c r="A884" s="47">
        <v>44287</v>
      </c>
      <c r="B884" s="49">
        <v>0</v>
      </c>
      <c r="C884" s="49">
        <v>0</v>
      </c>
      <c r="D884" s="41">
        <f t="shared" si="143"/>
        <v>0</v>
      </c>
      <c r="E884" s="42" t="s">
        <v>15</v>
      </c>
      <c r="F884" s="46"/>
      <c r="G884" s="43">
        <f t="shared" si="144"/>
        <v>0</v>
      </c>
      <c r="H884" s="46"/>
      <c r="I884" s="43">
        <f t="shared" si="145"/>
        <v>0</v>
      </c>
      <c r="J884" s="43">
        <f t="shared" si="146"/>
        <v>0</v>
      </c>
      <c r="K884" s="42" t="s">
        <v>15</v>
      </c>
      <c r="L884" s="46"/>
      <c r="M884" s="43">
        <f t="shared" si="147"/>
        <v>0</v>
      </c>
      <c r="N884" s="46"/>
      <c r="O884" s="43">
        <f t="shared" si="148"/>
        <v>0</v>
      </c>
      <c r="P884" s="43">
        <f t="shared" si="149"/>
        <v>0</v>
      </c>
      <c r="Q884" s="44" t="s">
        <v>45</v>
      </c>
      <c r="R884" s="46" t="s">
        <v>45</v>
      </c>
      <c r="S884" s="43">
        <v>0</v>
      </c>
      <c r="T884" s="46"/>
      <c r="U884" s="43">
        <v>0</v>
      </c>
      <c r="V884" s="46"/>
      <c r="W884" s="46" t="str">
        <f t="shared" si="150"/>
        <v>0.00000</v>
      </c>
      <c r="X884" s="46" t="str">
        <f t="shared" si="151"/>
        <v>0.00000</v>
      </c>
      <c r="Y884" s="49">
        <v>0</v>
      </c>
      <c r="Z884" s="49">
        <f t="shared" si="152"/>
        <v>0</v>
      </c>
      <c r="AA884" s="46" t="str">
        <f t="shared" si="153"/>
        <v>NA</v>
      </c>
    </row>
    <row r="885" spans="1:27" hidden="1" x14ac:dyDescent="0.2">
      <c r="A885" s="47">
        <v>44288</v>
      </c>
      <c r="B885" s="49">
        <v>0</v>
      </c>
      <c r="C885" s="49">
        <v>0</v>
      </c>
      <c r="D885" s="41">
        <f t="shared" si="143"/>
        <v>0</v>
      </c>
      <c r="E885" s="42" t="s">
        <v>15</v>
      </c>
      <c r="F885" s="46"/>
      <c r="G885" s="43">
        <f t="shared" si="144"/>
        <v>0</v>
      </c>
      <c r="H885" s="46"/>
      <c r="I885" s="43">
        <f t="shared" si="145"/>
        <v>0</v>
      </c>
      <c r="J885" s="43">
        <f t="shared" si="146"/>
        <v>0</v>
      </c>
      <c r="K885" s="42" t="s">
        <v>15</v>
      </c>
      <c r="L885" s="46"/>
      <c r="M885" s="43">
        <f t="shared" si="147"/>
        <v>0</v>
      </c>
      <c r="N885" s="46"/>
      <c r="O885" s="43">
        <f t="shared" si="148"/>
        <v>0</v>
      </c>
      <c r="P885" s="43">
        <f t="shared" si="149"/>
        <v>0</v>
      </c>
      <c r="Q885" s="44" t="s">
        <v>45</v>
      </c>
      <c r="R885" s="46" t="s">
        <v>45</v>
      </c>
      <c r="S885" s="43">
        <v>0</v>
      </c>
      <c r="T885" s="46"/>
      <c r="U885" s="43">
        <v>0</v>
      </c>
      <c r="V885" s="46"/>
      <c r="W885" s="46" t="str">
        <f t="shared" si="150"/>
        <v>0.00000</v>
      </c>
      <c r="X885" s="46" t="str">
        <f t="shared" si="151"/>
        <v>0.00000</v>
      </c>
      <c r="Y885" s="49">
        <v>0</v>
      </c>
      <c r="Z885" s="49">
        <f t="shared" si="152"/>
        <v>0</v>
      </c>
      <c r="AA885" s="46" t="str">
        <f t="shared" si="153"/>
        <v>NA</v>
      </c>
    </row>
    <row r="886" spans="1:27" hidden="1" x14ac:dyDescent="0.2">
      <c r="A886" s="47">
        <v>44289</v>
      </c>
      <c r="B886" s="49">
        <v>0</v>
      </c>
      <c r="C886" s="49">
        <v>0</v>
      </c>
      <c r="D886" s="41">
        <f t="shared" si="143"/>
        <v>0</v>
      </c>
      <c r="E886" s="42" t="s">
        <v>15</v>
      </c>
      <c r="F886" s="46"/>
      <c r="G886" s="43">
        <f t="shared" si="144"/>
        <v>0</v>
      </c>
      <c r="H886" s="46"/>
      <c r="I886" s="43">
        <f t="shared" si="145"/>
        <v>0</v>
      </c>
      <c r="J886" s="43">
        <f t="shared" si="146"/>
        <v>0</v>
      </c>
      <c r="K886" s="42" t="s">
        <v>15</v>
      </c>
      <c r="L886" s="46"/>
      <c r="M886" s="43">
        <f t="shared" si="147"/>
        <v>0</v>
      </c>
      <c r="N886" s="46"/>
      <c r="O886" s="43">
        <f t="shared" si="148"/>
        <v>0</v>
      </c>
      <c r="P886" s="43">
        <f t="shared" si="149"/>
        <v>0</v>
      </c>
      <c r="Q886" s="44" t="s">
        <v>94</v>
      </c>
      <c r="R886" s="46" t="s">
        <v>45</v>
      </c>
      <c r="S886" s="43">
        <v>0</v>
      </c>
      <c r="T886" s="46"/>
      <c r="U886" s="43">
        <v>0</v>
      </c>
      <c r="V886" s="46"/>
      <c r="W886" s="46" t="str">
        <f t="shared" si="150"/>
        <v>0.00000</v>
      </c>
      <c r="X886" s="46" t="str">
        <f t="shared" si="151"/>
        <v>0.00000</v>
      </c>
      <c r="Y886" s="49">
        <v>0</v>
      </c>
      <c r="Z886" s="49">
        <f t="shared" si="152"/>
        <v>0</v>
      </c>
      <c r="AA886" s="46" t="str">
        <f t="shared" si="153"/>
        <v>NA</v>
      </c>
    </row>
    <row r="887" spans="1:27" hidden="1" x14ac:dyDescent="0.2">
      <c r="A887" s="47">
        <v>44290</v>
      </c>
      <c r="B887" s="49">
        <v>0</v>
      </c>
      <c r="C887" s="49">
        <v>0</v>
      </c>
      <c r="D887" s="41">
        <f t="shared" si="143"/>
        <v>0</v>
      </c>
      <c r="E887" s="42" t="s">
        <v>15</v>
      </c>
      <c r="F887" s="46"/>
      <c r="G887" s="43">
        <f t="shared" si="144"/>
        <v>0</v>
      </c>
      <c r="H887" s="46"/>
      <c r="I887" s="43">
        <f t="shared" si="145"/>
        <v>0</v>
      </c>
      <c r="J887" s="43">
        <f t="shared" si="146"/>
        <v>0</v>
      </c>
      <c r="K887" s="42" t="s">
        <v>15</v>
      </c>
      <c r="L887" s="46"/>
      <c r="M887" s="43">
        <f t="shared" si="147"/>
        <v>0</v>
      </c>
      <c r="N887" s="46"/>
      <c r="O887" s="43">
        <f t="shared" si="148"/>
        <v>0</v>
      </c>
      <c r="P887" s="43">
        <f t="shared" si="149"/>
        <v>0</v>
      </c>
      <c r="Q887" s="44" t="s">
        <v>94</v>
      </c>
      <c r="R887" s="46" t="s">
        <v>45</v>
      </c>
      <c r="S887" s="43">
        <v>0</v>
      </c>
      <c r="T887" s="46"/>
      <c r="U887" s="43">
        <v>0</v>
      </c>
      <c r="V887" s="46"/>
      <c r="W887" s="46" t="str">
        <f t="shared" si="150"/>
        <v>0.00000</v>
      </c>
      <c r="X887" s="46" t="str">
        <f t="shared" si="151"/>
        <v>0.00000</v>
      </c>
      <c r="Y887" s="49">
        <v>0</v>
      </c>
      <c r="Z887" s="49">
        <f t="shared" si="152"/>
        <v>0</v>
      </c>
      <c r="AA887" s="46" t="str">
        <f t="shared" si="153"/>
        <v>NA</v>
      </c>
    </row>
    <row r="888" spans="1:27" hidden="1" x14ac:dyDescent="0.2">
      <c r="A888" s="47">
        <v>44291</v>
      </c>
      <c r="B888" s="49">
        <v>0</v>
      </c>
      <c r="C888" s="49">
        <v>0</v>
      </c>
      <c r="D888" s="41">
        <f t="shared" si="143"/>
        <v>0</v>
      </c>
      <c r="E888" s="42" t="s">
        <v>15</v>
      </c>
      <c r="F888" s="46"/>
      <c r="G888" s="43">
        <f t="shared" si="144"/>
        <v>0</v>
      </c>
      <c r="H888" s="46"/>
      <c r="I888" s="43">
        <f t="shared" si="145"/>
        <v>0</v>
      </c>
      <c r="J888" s="43">
        <f t="shared" si="146"/>
        <v>0</v>
      </c>
      <c r="K888" s="42" t="s">
        <v>15</v>
      </c>
      <c r="L888" s="46"/>
      <c r="M888" s="43">
        <f t="shared" si="147"/>
        <v>0</v>
      </c>
      <c r="N888" s="46"/>
      <c r="O888" s="43">
        <f t="shared" si="148"/>
        <v>0</v>
      </c>
      <c r="P888" s="43">
        <f t="shared" si="149"/>
        <v>0</v>
      </c>
      <c r="Q888" s="44" t="s">
        <v>45</v>
      </c>
      <c r="R888" s="46" t="s">
        <v>45</v>
      </c>
      <c r="S888" s="43">
        <v>0</v>
      </c>
      <c r="T888" s="46"/>
      <c r="U888" s="43">
        <v>0</v>
      </c>
      <c r="V888" s="46"/>
      <c r="W888" s="46" t="str">
        <f t="shared" si="150"/>
        <v>0.00000</v>
      </c>
      <c r="X888" s="46" t="str">
        <f t="shared" si="151"/>
        <v>0.00000</v>
      </c>
      <c r="Y888" s="49">
        <v>0</v>
      </c>
      <c r="Z888" s="49">
        <f t="shared" si="152"/>
        <v>0</v>
      </c>
      <c r="AA888" s="46" t="str">
        <f t="shared" si="153"/>
        <v>NA</v>
      </c>
    </row>
    <row r="889" spans="1:27" hidden="1" x14ac:dyDescent="0.2">
      <c r="A889" s="47">
        <v>44292</v>
      </c>
      <c r="B889" s="49">
        <v>0</v>
      </c>
      <c r="C889" s="49">
        <v>0</v>
      </c>
      <c r="D889" s="41">
        <f t="shared" si="143"/>
        <v>0</v>
      </c>
      <c r="E889" s="42" t="s">
        <v>15</v>
      </c>
      <c r="F889" s="46"/>
      <c r="G889" s="43">
        <f t="shared" si="144"/>
        <v>0</v>
      </c>
      <c r="H889" s="46"/>
      <c r="I889" s="43">
        <f t="shared" si="145"/>
        <v>0</v>
      </c>
      <c r="J889" s="43">
        <f t="shared" si="146"/>
        <v>0</v>
      </c>
      <c r="K889" s="42" t="s">
        <v>15</v>
      </c>
      <c r="L889" s="46"/>
      <c r="M889" s="43">
        <f t="shared" si="147"/>
        <v>0</v>
      </c>
      <c r="N889" s="46"/>
      <c r="O889" s="43">
        <f t="shared" si="148"/>
        <v>0</v>
      </c>
      <c r="P889" s="43">
        <f t="shared" si="149"/>
        <v>0</v>
      </c>
      <c r="Q889" s="44" t="s">
        <v>45</v>
      </c>
      <c r="R889" s="46" t="s">
        <v>45</v>
      </c>
      <c r="S889" s="43">
        <v>0</v>
      </c>
      <c r="T889" s="46"/>
      <c r="U889" s="43">
        <v>0</v>
      </c>
      <c r="V889" s="46"/>
      <c r="W889" s="46" t="str">
        <f t="shared" si="150"/>
        <v>0.00000</v>
      </c>
      <c r="X889" s="46" t="str">
        <f t="shared" si="151"/>
        <v>0.00000</v>
      </c>
      <c r="Y889" s="49">
        <v>0</v>
      </c>
      <c r="Z889" s="49">
        <f t="shared" si="152"/>
        <v>0</v>
      </c>
      <c r="AA889" s="46" t="str">
        <f t="shared" si="153"/>
        <v>NA</v>
      </c>
    </row>
    <row r="890" spans="1:27" hidden="1" x14ac:dyDescent="0.2">
      <c r="A890" s="47">
        <v>44293</v>
      </c>
      <c r="B890" s="49">
        <v>0</v>
      </c>
      <c r="C890" s="49">
        <v>0</v>
      </c>
      <c r="D890" s="41">
        <f t="shared" si="143"/>
        <v>0</v>
      </c>
      <c r="E890" s="42" t="s">
        <v>15</v>
      </c>
      <c r="F890" s="46"/>
      <c r="G890" s="43">
        <f t="shared" si="144"/>
        <v>0</v>
      </c>
      <c r="H890" s="46"/>
      <c r="I890" s="43">
        <f t="shared" si="145"/>
        <v>0</v>
      </c>
      <c r="J890" s="43">
        <f t="shared" si="146"/>
        <v>0</v>
      </c>
      <c r="K890" s="42" t="s">
        <v>15</v>
      </c>
      <c r="L890" s="46"/>
      <c r="M890" s="43">
        <f t="shared" si="147"/>
        <v>0</v>
      </c>
      <c r="N890" s="46"/>
      <c r="O890" s="43">
        <f t="shared" si="148"/>
        <v>0</v>
      </c>
      <c r="P890" s="43">
        <f t="shared" si="149"/>
        <v>0</v>
      </c>
      <c r="Q890" s="44" t="s">
        <v>45</v>
      </c>
      <c r="R890" s="46" t="s">
        <v>45</v>
      </c>
      <c r="S890" s="43">
        <v>0</v>
      </c>
      <c r="T890" s="46"/>
      <c r="U890" s="43">
        <v>0</v>
      </c>
      <c r="V890" s="46"/>
      <c r="W890" s="46" t="str">
        <f t="shared" si="150"/>
        <v>0.00000</v>
      </c>
      <c r="X890" s="46" t="str">
        <f t="shared" si="151"/>
        <v>0.00000</v>
      </c>
      <c r="Y890" s="49">
        <v>0</v>
      </c>
      <c r="Z890" s="49">
        <f t="shared" si="152"/>
        <v>0</v>
      </c>
      <c r="AA890" s="46" t="str">
        <f t="shared" si="153"/>
        <v>NA</v>
      </c>
    </row>
    <row r="891" spans="1:27" hidden="1" x14ac:dyDescent="0.2">
      <c r="A891" s="47">
        <v>44294</v>
      </c>
      <c r="B891" s="49">
        <v>0</v>
      </c>
      <c r="C891" s="49">
        <v>0</v>
      </c>
      <c r="D891" s="41">
        <f t="shared" si="143"/>
        <v>0</v>
      </c>
      <c r="E891" s="42" t="s">
        <v>15</v>
      </c>
      <c r="F891" s="46"/>
      <c r="G891" s="43">
        <f t="shared" si="144"/>
        <v>0</v>
      </c>
      <c r="H891" s="46"/>
      <c r="I891" s="43">
        <f t="shared" si="145"/>
        <v>0</v>
      </c>
      <c r="J891" s="43">
        <f t="shared" si="146"/>
        <v>0</v>
      </c>
      <c r="K891" s="42" t="s">
        <v>15</v>
      </c>
      <c r="L891" s="46"/>
      <c r="M891" s="43">
        <f t="shared" si="147"/>
        <v>0</v>
      </c>
      <c r="N891" s="46"/>
      <c r="O891" s="43">
        <f t="shared" si="148"/>
        <v>0</v>
      </c>
      <c r="P891" s="43">
        <f t="shared" si="149"/>
        <v>0</v>
      </c>
      <c r="Q891" s="44" t="s">
        <v>45</v>
      </c>
      <c r="R891" s="46" t="s">
        <v>45</v>
      </c>
      <c r="S891" s="43">
        <v>0</v>
      </c>
      <c r="T891" s="46"/>
      <c r="U891" s="43">
        <v>0</v>
      </c>
      <c r="V891" s="46"/>
      <c r="W891" s="46" t="str">
        <f t="shared" si="150"/>
        <v>0.00000</v>
      </c>
      <c r="X891" s="46" t="str">
        <f t="shared" si="151"/>
        <v>0.00000</v>
      </c>
      <c r="Y891" s="49">
        <v>0</v>
      </c>
      <c r="Z891" s="49">
        <f t="shared" si="152"/>
        <v>0</v>
      </c>
      <c r="AA891" s="46" t="str">
        <f t="shared" si="153"/>
        <v>NA</v>
      </c>
    </row>
    <row r="892" spans="1:27" hidden="1" x14ac:dyDescent="0.2">
      <c r="A892" s="47">
        <v>44295</v>
      </c>
      <c r="B892" s="49">
        <v>0</v>
      </c>
      <c r="C892" s="49">
        <v>0</v>
      </c>
      <c r="D892" s="41">
        <f t="shared" si="143"/>
        <v>0</v>
      </c>
      <c r="E892" s="42" t="s">
        <v>15</v>
      </c>
      <c r="F892" s="46"/>
      <c r="G892" s="43">
        <f t="shared" si="144"/>
        <v>0</v>
      </c>
      <c r="H892" s="46"/>
      <c r="I892" s="43">
        <f t="shared" si="145"/>
        <v>0</v>
      </c>
      <c r="J892" s="43">
        <f t="shared" si="146"/>
        <v>0</v>
      </c>
      <c r="K892" s="42" t="s">
        <v>15</v>
      </c>
      <c r="L892" s="46"/>
      <c r="M892" s="43">
        <f t="shared" si="147"/>
        <v>0</v>
      </c>
      <c r="N892" s="46"/>
      <c r="O892" s="43">
        <f t="shared" si="148"/>
        <v>0</v>
      </c>
      <c r="P892" s="43">
        <f t="shared" si="149"/>
        <v>0</v>
      </c>
      <c r="Q892" s="44" t="s">
        <v>45</v>
      </c>
      <c r="R892" s="46" t="s">
        <v>45</v>
      </c>
      <c r="S892" s="43">
        <v>0</v>
      </c>
      <c r="T892" s="46"/>
      <c r="U892" s="43">
        <v>0</v>
      </c>
      <c r="V892" s="46"/>
      <c r="W892" s="46" t="str">
        <f t="shared" si="150"/>
        <v>0.00000</v>
      </c>
      <c r="X892" s="46" t="str">
        <f t="shared" si="151"/>
        <v>0.00000</v>
      </c>
      <c r="Y892" s="49">
        <v>0</v>
      </c>
      <c r="Z892" s="49">
        <f t="shared" si="152"/>
        <v>0</v>
      </c>
      <c r="AA892" s="46" t="str">
        <f t="shared" si="153"/>
        <v>NA</v>
      </c>
    </row>
    <row r="893" spans="1:27" hidden="1" x14ac:dyDescent="0.2">
      <c r="A893" s="47">
        <v>44296</v>
      </c>
      <c r="B893" s="49">
        <v>0</v>
      </c>
      <c r="C893" s="49">
        <v>0</v>
      </c>
      <c r="D893" s="41">
        <f t="shared" si="143"/>
        <v>0</v>
      </c>
      <c r="E893" s="42" t="s">
        <v>15</v>
      </c>
      <c r="F893" s="46"/>
      <c r="G893" s="43">
        <f t="shared" si="144"/>
        <v>0</v>
      </c>
      <c r="H893" s="46"/>
      <c r="I893" s="43">
        <f t="shared" si="145"/>
        <v>0</v>
      </c>
      <c r="J893" s="43">
        <f t="shared" si="146"/>
        <v>0</v>
      </c>
      <c r="K893" s="42" t="s">
        <v>15</v>
      </c>
      <c r="L893" s="46"/>
      <c r="M893" s="43">
        <f t="shared" si="147"/>
        <v>0</v>
      </c>
      <c r="N893" s="46"/>
      <c r="O893" s="43">
        <f t="shared" si="148"/>
        <v>0</v>
      </c>
      <c r="P893" s="43">
        <f t="shared" si="149"/>
        <v>0</v>
      </c>
      <c r="Q893" s="44" t="s">
        <v>94</v>
      </c>
      <c r="R893" s="46" t="s">
        <v>45</v>
      </c>
      <c r="S893" s="43">
        <v>0</v>
      </c>
      <c r="T893" s="46"/>
      <c r="U893" s="43">
        <v>0</v>
      </c>
      <c r="V893" s="46"/>
      <c r="W893" s="46" t="str">
        <f t="shared" si="150"/>
        <v>0.00000</v>
      </c>
      <c r="X893" s="46" t="str">
        <f t="shared" si="151"/>
        <v>0.00000</v>
      </c>
      <c r="Y893" s="49">
        <v>0</v>
      </c>
      <c r="Z893" s="49">
        <f t="shared" si="152"/>
        <v>0</v>
      </c>
      <c r="AA893" s="46" t="str">
        <f t="shared" si="153"/>
        <v>NA</v>
      </c>
    </row>
    <row r="894" spans="1:27" hidden="1" x14ac:dyDescent="0.2">
      <c r="A894" s="47">
        <v>44297</v>
      </c>
      <c r="B894" s="49">
        <v>0</v>
      </c>
      <c r="C894" s="49">
        <v>0</v>
      </c>
      <c r="D894" s="41">
        <f t="shared" si="143"/>
        <v>0</v>
      </c>
      <c r="E894" s="42" t="s">
        <v>15</v>
      </c>
      <c r="F894" s="46"/>
      <c r="G894" s="43">
        <f t="shared" si="144"/>
        <v>0</v>
      </c>
      <c r="H894" s="46"/>
      <c r="I894" s="43">
        <f t="shared" si="145"/>
        <v>0</v>
      </c>
      <c r="J894" s="43">
        <f t="shared" si="146"/>
        <v>0</v>
      </c>
      <c r="K894" s="42" t="s">
        <v>15</v>
      </c>
      <c r="L894" s="46"/>
      <c r="M894" s="43">
        <f t="shared" si="147"/>
        <v>0</v>
      </c>
      <c r="N894" s="46"/>
      <c r="O894" s="43">
        <f t="shared" si="148"/>
        <v>0</v>
      </c>
      <c r="P894" s="43">
        <f t="shared" si="149"/>
        <v>0</v>
      </c>
      <c r="Q894" s="44" t="s">
        <v>94</v>
      </c>
      <c r="R894" s="46" t="s">
        <v>45</v>
      </c>
      <c r="S894" s="43">
        <v>0</v>
      </c>
      <c r="T894" s="46"/>
      <c r="U894" s="43">
        <v>0</v>
      </c>
      <c r="V894" s="46"/>
      <c r="W894" s="46" t="str">
        <f t="shared" si="150"/>
        <v>0.00000</v>
      </c>
      <c r="X894" s="46" t="str">
        <f t="shared" si="151"/>
        <v>0.00000</v>
      </c>
      <c r="Y894" s="49">
        <v>0</v>
      </c>
      <c r="Z894" s="49">
        <f t="shared" si="152"/>
        <v>0</v>
      </c>
      <c r="AA894" s="46" t="str">
        <f t="shared" si="153"/>
        <v>NA</v>
      </c>
    </row>
    <row r="895" spans="1:27" hidden="1" x14ac:dyDescent="0.2">
      <c r="A895" s="47">
        <v>44298</v>
      </c>
      <c r="B895" s="49">
        <v>0</v>
      </c>
      <c r="C895" s="49">
        <v>0</v>
      </c>
      <c r="D895" s="41">
        <f t="shared" si="143"/>
        <v>0</v>
      </c>
      <c r="E895" s="42" t="s">
        <v>15</v>
      </c>
      <c r="F895" s="46"/>
      <c r="G895" s="43">
        <f t="shared" si="144"/>
        <v>0</v>
      </c>
      <c r="H895" s="46"/>
      <c r="I895" s="43">
        <f t="shared" si="145"/>
        <v>0</v>
      </c>
      <c r="J895" s="43">
        <f t="shared" si="146"/>
        <v>0</v>
      </c>
      <c r="K895" s="42" t="s">
        <v>15</v>
      </c>
      <c r="L895" s="46"/>
      <c r="M895" s="43">
        <f t="shared" si="147"/>
        <v>0</v>
      </c>
      <c r="N895" s="46"/>
      <c r="O895" s="43">
        <f t="shared" si="148"/>
        <v>0</v>
      </c>
      <c r="P895" s="43">
        <f t="shared" si="149"/>
        <v>0</v>
      </c>
      <c r="Q895" s="44" t="s">
        <v>45</v>
      </c>
      <c r="R895" s="46" t="s">
        <v>45</v>
      </c>
      <c r="S895" s="43">
        <v>0</v>
      </c>
      <c r="T895" s="46"/>
      <c r="U895" s="43">
        <v>0</v>
      </c>
      <c r="V895" s="46"/>
      <c r="W895" s="46" t="str">
        <f t="shared" si="150"/>
        <v>0.00000</v>
      </c>
      <c r="X895" s="46" t="str">
        <f t="shared" si="151"/>
        <v>0.00000</v>
      </c>
      <c r="Y895" s="49">
        <v>0</v>
      </c>
      <c r="Z895" s="49">
        <f t="shared" si="152"/>
        <v>0</v>
      </c>
      <c r="AA895" s="46" t="str">
        <f t="shared" si="153"/>
        <v>NA</v>
      </c>
    </row>
    <row r="896" spans="1:27" hidden="1" x14ac:dyDescent="0.2">
      <c r="A896" s="47">
        <v>44299</v>
      </c>
      <c r="B896" s="49">
        <v>0</v>
      </c>
      <c r="C896" s="49">
        <v>0</v>
      </c>
      <c r="D896" s="41">
        <f t="shared" si="143"/>
        <v>0</v>
      </c>
      <c r="E896" s="42" t="s">
        <v>15</v>
      </c>
      <c r="F896" s="46"/>
      <c r="G896" s="43">
        <f t="shared" si="144"/>
        <v>0</v>
      </c>
      <c r="H896" s="46"/>
      <c r="I896" s="43">
        <f t="shared" si="145"/>
        <v>0</v>
      </c>
      <c r="J896" s="43">
        <f t="shared" si="146"/>
        <v>0</v>
      </c>
      <c r="K896" s="42" t="s">
        <v>15</v>
      </c>
      <c r="L896" s="46"/>
      <c r="M896" s="43">
        <f t="shared" si="147"/>
        <v>0</v>
      </c>
      <c r="N896" s="46"/>
      <c r="O896" s="43">
        <f t="shared" si="148"/>
        <v>0</v>
      </c>
      <c r="P896" s="43">
        <f t="shared" si="149"/>
        <v>0</v>
      </c>
      <c r="Q896" s="44" t="s">
        <v>45</v>
      </c>
      <c r="R896" s="46" t="s">
        <v>45</v>
      </c>
      <c r="S896" s="43">
        <v>0</v>
      </c>
      <c r="T896" s="46"/>
      <c r="U896" s="43">
        <v>0</v>
      </c>
      <c r="V896" s="46"/>
      <c r="W896" s="46" t="str">
        <f t="shared" si="150"/>
        <v>0.00000</v>
      </c>
      <c r="X896" s="46" t="str">
        <f t="shared" si="151"/>
        <v>0.00000</v>
      </c>
      <c r="Y896" s="49">
        <v>0</v>
      </c>
      <c r="Z896" s="49">
        <f t="shared" si="152"/>
        <v>0</v>
      </c>
      <c r="AA896" s="46" t="str">
        <f t="shared" si="153"/>
        <v>NA</v>
      </c>
    </row>
    <row r="897" spans="1:27" hidden="1" x14ac:dyDescent="0.2">
      <c r="A897" s="47">
        <v>44300</v>
      </c>
      <c r="B897" s="49">
        <v>0</v>
      </c>
      <c r="C897" s="49">
        <v>0</v>
      </c>
      <c r="D897" s="41">
        <f t="shared" si="143"/>
        <v>0</v>
      </c>
      <c r="E897" s="42" t="s">
        <v>15</v>
      </c>
      <c r="F897" s="46"/>
      <c r="G897" s="43">
        <f t="shared" si="144"/>
        <v>0</v>
      </c>
      <c r="H897" s="46"/>
      <c r="I897" s="43">
        <f t="shared" si="145"/>
        <v>0</v>
      </c>
      <c r="J897" s="43">
        <f t="shared" si="146"/>
        <v>0</v>
      </c>
      <c r="K897" s="42" t="s">
        <v>15</v>
      </c>
      <c r="L897" s="46"/>
      <c r="M897" s="43">
        <f t="shared" si="147"/>
        <v>0</v>
      </c>
      <c r="N897" s="46"/>
      <c r="O897" s="43">
        <f t="shared" si="148"/>
        <v>0</v>
      </c>
      <c r="P897" s="43">
        <f t="shared" si="149"/>
        <v>0</v>
      </c>
      <c r="Q897" s="44" t="s">
        <v>45</v>
      </c>
      <c r="R897" s="46" t="s">
        <v>45</v>
      </c>
      <c r="S897" s="43">
        <v>0</v>
      </c>
      <c r="T897" s="46"/>
      <c r="U897" s="43">
        <v>0</v>
      </c>
      <c r="V897" s="46"/>
      <c r="W897" s="46" t="str">
        <f t="shared" si="150"/>
        <v>0.00000</v>
      </c>
      <c r="X897" s="46" t="str">
        <f t="shared" si="151"/>
        <v>0.00000</v>
      </c>
      <c r="Y897" s="49">
        <v>0</v>
      </c>
      <c r="Z897" s="49">
        <f t="shared" si="152"/>
        <v>0</v>
      </c>
      <c r="AA897" s="46" t="str">
        <f t="shared" si="153"/>
        <v>NA</v>
      </c>
    </row>
    <row r="898" spans="1:27" hidden="1" x14ac:dyDescent="0.2">
      <c r="A898" s="47">
        <v>44301</v>
      </c>
      <c r="B898" s="49">
        <v>0</v>
      </c>
      <c r="C898" s="49">
        <v>0</v>
      </c>
      <c r="D898" s="41">
        <f t="shared" ref="D898:D961" si="154">(B898-C898)</f>
        <v>0</v>
      </c>
      <c r="E898" s="42" t="s">
        <v>15</v>
      </c>
      <c r="F898" s="46"/>
      <c r="G898" s="43">
        <f t="shared" ref="G898:G961" si="155">IF(E898="T",(B898-F898),0)</f>
        <v>0</v>
      </c>
      <c r="H898" s="46"/>
      <c r="I898" s="43">
        <f t="shared" ref="I898:I961" si="156">IF(E898="T",(H898-B898),0)</f>
        <v>0</v>
      </c>
      <c r="J898" s="43">
        <f t="shared" ref="J898:J961" si="157">IF(E898="T",(B898-0.003),0)</f>
        <v>0</v>
      </c>
      <c r="K898" s="42" t="s">
        <v>15</v>
      </c>
      <c r="L898" s="46"/>
      <c r="M898" s="43">
        <f t="shared" ref="M898:M961" si="158">IF(K898="T",(L898-C898),0)</f>
        <v>0</v>
      </c>
      <c r="N898" s="46"/>
      <c r="O898" s="43">
        <f t="shared" ref="O898:O961" si="159">IF(K898="T",(C898-N898),0)</f>
        <v>0</v>
      </c>
      <c r="P898" s="43">
        <f t="shared" ref="P898:P961" si="160">IF(K898="T",(C898+0.003),0)</f>
        <v>0</v>
      </c>
      <c r="Q898" s="44" t="s">
        <v>45</v>
      </c>
      <c r="R898" s="46" t="s">
        <v>45</v>
      </c>
      <c r="S898" s="43">
        <v>0</v>
      </c>
      <c r="T898" s="46"/>
      <c r="U898" s="43">
        <v>0</v>
      </c>
      <c r="V898" s="46"/>
      <c r="W898" s="46" t="str">
        <f t="shared" si="150"/>
        <v>0.00000</v>
      </c>
      <c r="X898" s="46" t="str">
        <f t="shared" si="151"/>
        <v>0.00000</v>
      </c>
      <c r="Y898" s="49">
        <v>0</v>
      </c>
      <c r="Z898" s="49">
        <f t="shared" si="152"/>
        <v>0</v>
      </c>
      <c r="AA898" s="46" t="str">
        <f t="shared" si="153"/>
        <v>NA</v>
      </c>
    </row>
    <row r="899" spans="1:27" hidden="1" x14ac:dyDescent="0.2">
      <c r="A899" s="47">
        <v>44302</v>
      </c>
      <c r="B899" s="49">
        <v>0</v>
      </c>
      <c r="C899" s="49">
        <v>0</v>
      </c>
      <c r="D899" s="41">
        <f t="shared" si="154"/>
        <v>0</v>
      </c>
      <c r="E899" s="42" t="s">
        <v>15</v>
      </c>
      <c r="F899" s="46"/>
      <c r="G899" s="43">
        <f t="shared" si="155"/>
        <v>0</v>
      </c>
      <c r="H899" s="46"/>
      <c r="I899" s="43">
        <f t="shared" si="156"/>
        <v>0</v>
      </c>
      <c r="J899" s="43">
        <f t="shared" si="157"/>
        <v>0</v>
      </c>
      <c r="K899" s="42" t="s">
        <v>15</v>
      </c>
      <c r="L899" s="46"/>
      <c r="M899" s="43">
        <f t="shared" si="158"/>
        <v>0</v>
      </c>
      <c r="N899" s="46"/>
      <c r="O899" s="43">
        <f t="shared" si="159"/>
        <v>0</v>
      </c>
      <c r="P899" s="43">
        <f t="shared" si="160"/>
        <v>0</v>
      </c>
      <c r="Q899" s="44" t="s">
        <v>45</v>
      </c>
      <c r="R899" s="46" t="s">
        <v>45</v>
      </c>
      <c r="S899" s="43">
        <v>0</v>
      </c>
      <c r="T899" s="46"/>
      <c r="U899" s="43">
        <v>0</v>
      </c>
      <c r="V899" s="46"/>
      <c r="W899" s="46" t="str">
        <f t="shared" ref="W899:W962" si="161">IF(E899="T",IF(I899&gt;0.00109,"0.00100","-0.00300"),"0.00000")</f>
        <v>0.00000</v>
      </c>
      <c r="X899" s="46" t="str">
        <f t="shared" ref="X899:X962" si="162">IF(K899="T",IF(O899&gt;0.00109,"0.00100","-0.00300"),"0.00000")</f>
        <v>0.00000</v>
      </c>
      <c r="Y899" s="49">
        <v>0</v>
      </c>
      <c r="Z899" s="49">
        <f t="shared" ref="Z899:Z962" si="163">SUM(W899+X899+Y899)</f>
        <v>0</v>
      </c>
      <c r="AA899" s="46" t="str">
        <f t="shared" ref="AA899:AA962" si="164">IF(Z899=0,"NA",IF(Z899&gt;0.00099,"P","F"))</f>
        <v>NA</v>
      </c>
    </row>
    <row r="900" spans="1:27" hidden="1" x14ac:dyDescent="0.2">
      <c r="A900" s="47">
        <v>44303</v>
      </c>
      <c r="B900" s="49">
        <v>0</v>
      </c>
      <c r="C900" s="49">
        <v>0</v>
      </c>
      <c r="D900" s="41">
        <f t="shared" si="154"/>
        <v>0</v>
      </c>
      <c r="E900" s="42" t="s">
        <v>15</v>
      </c>
      <c r="F900" s="46"/>
      <c r="G900" s="43">
        <f t="shared" si="155"/>
        <v>0</v>
      </c>
      <c r="H900" s="46"/>
      <c r="I900" s="43">
        <f t="shared" si="156"/>
        <v>0</v>
      </c>
      <c r="J900" s="43">
        <f t="shared" si="157"/>
        <v>0</v>
      </c>
      <c r="K900" s="42" t="s">
        <v>15</v>
      </c>
      <c r="L900" s="46"/>
      <c r="M900" s="43">
        <f t="shared" si="158"/>
        <v>0</v>
      </c>
      <c r="N900" s="46"/>
      <c r="O900" s="43">
        <f t="shared" si="159"/>
        <v>0</v>
      </c>
      <c r="P900" s="43">
        <f t="shared" si="160"/>
        <v>0</v>
      </c>
      <c r="Q900" s="44" t="s">
        <v>94</v>
      </c>
      <c r="R900" s="46" t="s">
        <v>45</v>
      </c>
      <c r="S900" s="43">
        <v>0</v>
      </c>
      <c r="T900" s="46"/>
      <c r="U900" s="43">
        <v>0</v>
      </c>
      <c r="V900" s="46"/>
      <c r="W900" s="46" t="str">
        <f t="shared" si="161"/>
        <v>0.00000</v>
      </c>
      <c r="X900" s="46" t="str">
        <f t="shared" si="162"/>
        <v>0.00000</v>
      </c>
      <c r="Y900" s="49">
        <v>0</v>
      </c>
      <c r="Z900" s="49">
        <f t="shared" si="163"/>
        <v>0</v>
      </c>
      <c r="AA900" s="46" t="str">
        <f t="shared" si="164"/>
        <v>NA</v>
      </c>
    </row>
    <row r="901" spans="1:27" hidden="1" x14ac:dyDescent="0.2">
      <c r="A901" s="47">
        <v>44304</v>
      </c>
      <c r="B901" s="49">
        <v>0</v>
      </c>
      <c r="C901" s="49">
        <v>0</v>
      </c>
      <c r="D901" s="41">
        <f t="shared" si="154"/>
        <v>0</v>
      </c>
      <c r="E901" s="42" t="s">
        <v>15</v>
      </c>
      <c r="F901" s="46"/>
      <c r="G901" s="43">
        <f t="shared" si="155"/>
        <v>0</v>
      </c>
      <c r="H901" s="46"/>
      <c r="I901" s="43">
        <f t="shared" si="156"/>
        <v>0</v>
      </c>
      <c r="J901" s="43">
        <f t="shared" si="157"/>
        <v>0</v>
      </c>
      <c r="K901" s="42" t="s">
        <v>15</v>
      </c>
      <c r="L901" s="46"/>
      <c r="M901" s="43">
        <f t="shared" si="158"/>
        <v>0</v>
      </c>
      <c r="N901" s="46"/>
      <c r="O901" s="43">
        <f t="shared" si="159"/>
        <v>0</v>
      </c>
      <c r="P901" s="43">
        <f t="shared" si="160"/>
        <v>0</v>
      </c>
      <c r="Q901" s="44" t="s">
        <v>94</v>
      </c>
      <c r="R901" s="46" t="s">
        <v>45</v>
      </c>
      <c r="S901" s="43">
        <v>0</v>
      </c>
      <c r="T901" s="46"/>
      <c r="U901" s="43">
        <v>0</v>
      </c>
      <c r="V901" s="46"/>
      <c r="W901" s="46" t="str">
        <f t="shared" si="161"/>
        <v>0.00000</v>
      </c>
      <c r="X901" s="46" t="str">
        <f t="shared" si="162"/>
        <v>0.00000</v>
      </c>
      <c r="Y901" s="49">
        <v>0</v>
      </c>
      <c r="Z901" s="49">
        <f t="shared" si="163"/>
        <v>0</v>
      </c>
      <c r="AA901" s="46" t="str">
        <f t="shared" si="164"/>
        <v>NA</v>
      </c>
    </row>
    <row r="902" spans="1:27" hidden="1" x14ac:dyDescent="0.2">
      <c r="A902" s="47">
        <v>44305</v>
      </c>
      <c r="B902" s="49">
        <v>0</v>
      </c>
      <c r="C902" s="49">
        <v>0</v>
      </c>
      <c r="D902" s="41">
        <f t="shared" si="154"/>
        <v>0</v>
      </c>
      <c r="E902" s="42" t="s">
        <v>15</v>
      </c>
      <c r="F902" s="46"/>
      <c r="G902" s="43">
        <f t="shared" si="155"/>
        <v>0</v>
      </c>
      <c r="H902" s="46"/>
      <c r="I902" s="43">
        <f t="shared" si="156"/>
        <v>0</v>
      </c>
      <c r="J902" s="43">
        <f t="shared" si="157"/>
        <v>0</v>
      </c>
      <c r="K902" s="42" t="s">
        <v>15</v>
      </c>
      <c r="L902" s="46"/>
      <c r="M902" s="43">
        <f t="shared" si="158"/>
        <v>0</v>
      </c>
      <c r="N902" s="46"/>
      <c r="O902" s="43">
        <f t="shared" si="159"/>
        <v>0</v>
      </c>
      <c r="P902" s="43">
        <f t="shared" si="160"/>
        <v>0</v>
      </c>
      <c r="Q902" s="44" t="s">
        <v>45</v>
      </c>
      <c r="R902" s="46" t="s">
        <v>45</v>
      </c>
      <c r="S902" s="43">
        <v>0</v>
      </c>
      <c r="T902" s="46"/>
      <c r="U902" s="43">
        <v>0</v>
      </c>
      <c r="V902" s="46"/>
      <c r="W902" s="46" t="str">
        <f t="shared" si="161"/>
        <v>0.00000</v>
      </c>
      <c r="X902" s="46" t="str">
        <f t="shared" si="162"/>
        <v>0.00000</v>
      </c>
      <c r="Y902" s="49">
        <v>0</v>
      </c>
      <c r="Z902" s="49">
        <f t="shared" si="163"/>
        <v>0</v>
      </c>
      <c r="AA902" s="46" t="str">
        <f t="shared" si="164"/>
        <v>NA</v>
      </c>
    </row>
    <row r="903" spans="1:27" hidden="1" x14ac:dyDescent="0.2">
      <c r="A903" s="47">
        <v>44306</v>
      </c>
      <c r="B903" s="49">
        <v>0</v>
      </c>
      <c r="C903" s="49">
        <v>0</v>
      </c>
      <c r="D903" s="41">
        <f t="shared" si="154"/>
        <v>0</v>
      </c>
      <c r="E903" s="42" t="s">
        <v>15</v>
      </c>
      <c r="F903" s="46"/>
      <c r="G903" s="43">
        <f t="shared" si="155"/>
        <v>0</v>
      </c>
      <c r="H903" s="46"/>
      <c r="I903" s="43">
        <f t="shared" si="156"/>
        <v>0</v>
      </c>
      <c r="J903" s="43">
        <f t="shared" si="157"/>
        <v>0</v>
      </c>
      <c r="K903" s="42" t="s">
        <v>15</v>
      </c>
      <c r="L903" s="46"/>
      <c r="M903" s="43">
        <f t="shared" si="158"/>
        <v>0</v>
      </c>
      <c r="N903" s="46"/>
      <c r="O903" s="43">
        <f t="shared" si="159"/>
        <v>0</v>
      </c>
      <c r="P903" s="43">
        <f t="shared" si="160"/>
        <v>0</v>
      </c>
      <c r="Q903" s="44" t="s">
        <v>45</v>
      </c>
      <c r="R903" s="46" t="s">
        <v>45</v>
      </c>
      <c r="S903" s="43">
        <v>0</v>
      </c>
      <c r="T903" s="46"/>
      <c r="U903" s="43">
        <v>0</v>
      </c>
      <c r="V903" s="46"/>
      <c r="W903" s="46" t="str">
        <f t="shared" si="161"/>
        <v>0.00000</v>
      </c>
      <c r="X903" s="46" t="str">
        <f t="shared" si="162"/>
        <v>0.00000</v>
      </c>
      <c r="Y903" s="49">
        <v>0</v>
      </c>
      <c r="Z903" s="49">
        <f t="shared" si="163"/>
        <v>0</v>
      </c>
      <c r="AA903" s="46" t="str">
        <f t="shared" si="164"/>
        <v>NA</v>
      </c>
    </row>
    <row r="904" spans="1:27" hidden="1" x14ac:dyDescent="0.2">
      <c r="A904" s="47">
        <v>44307</v>
      </c>
      <c r="B904" s="49">
        <v>0</v>
      </c>
      <c r="C904" s="49">
        <v>0</v>
      </c>
      <c r="D904" s="41">
        <f t="shared" si="154"/>
        <v>0</v>
      </c>
      <c r="E904" s="42" t="s">
        <v>15</v>
      </c>
      <c r="F904" s="46"/>
      <c r="G904" s="43">
        <f t="shared" si="155"/>
        <v>0</v>
      </c>
      <c r="H904" s="46"/>
      <c r="I904" s="43">
        <f t="shared" si="156"/>
        <v>0</v>
      </c>
      <c r="J904" s="43">
        <f t="shared" si="157"/>
        <v>0</v>
      </c>
      <c r="K904" s="42" t="s">
        <v>15</v>
      </c>
      <c r="L904" s="46"/>
      <c r="M904" s="43">
        <f t="shared" si="158"/>
        <v>0</v>
      </c>
      <c r="N904" s="46"/>
      <c r="O904" s="43">
        <f t="shared" si="159"/>
        <v>0</v>
      </c>
      <c r="P904" s="43">
        <f t="shared" si="160"/>
        <v>0</v>
      </c>
      <c r="Q904" s="44" t="s">
        <v>45</v>
      </c>
      <c r="R904" s="46" t="s">
        <v>45</v>
      </c>
      <c r="S904" s="43">
        <v>0</v>
      </c>
      <c r="T904" s="46"/>
      <c r="U904" s="43">
        <v>0</v>
      </c>
      <c r="V904" s="46"/>
      <c r="W904" s="46" t="str">
        <f t="shared" si="161"/>
        <v>0.00000</v>
      </c>
      <c r="X904" s="46" t="str">
        <f t="shared" si="162"/>
        <v>0.00000</v>
      </c>
      <c r="Y904" s="49">
        <v>0</v>
      </c>
      <c r="Z904" s="49">
        <f t="shared" si="163"/>
        <v>0</v>
      </c>
      <c r="AA904" s="46" t="str">
        <f t="shared" si="164"/>
        <v>NA</v>
      </c>
    </row>
    <row r="905" spans="1:27" hidden="1" x14ac:dyDescent="0.2">
      <c r="A905" s="47">
        <v>44308</v>
      </c>
      <c r="B905" s="49">
        <v>0</v>
      </c>
      <c r="C905" s="49">
        <v>0</v>
      </c>
      <c r="D905" s="41">
        <f t="shared" si="154"/>
        <v>0</v>
      </c>
      <c r="E905" s="42" t="s">
        <v>15</v>
      </c>
      <c r="F905" s="46"/>
      <c r="G905" s="43">
        <f t="shared" si="155"/>
        <v>0</v>
      </c>
      <c r="H905" s="46"/>
      <c r="I905" s="43">
        <f t="shared" si="156"/>
        <v>0</v>
      </c>
      <c r="J905" s="43">
        <f t="shared" si="157"/>
        <v>0</v>
      </c>
      <c r="K905" s="42" t="s">
        <v>15</v>
      </c>
      <c r="L905" s="46"/>
      <c r="M905" s="43">
        <f t="shared" si="158"/>
        <v>0</v>
      </c>
      <c r="N905" s="46"/>
      <c r="O905" s="43">
        <f t="shared" si="159"/>
        <v>0</v>
      </c>
      <c r="P905" s="43">
        <f t="shared" si="160"/>
        <v>0</v>
      </c>
      <c r="Q905" s="44" t="s">
        <v>45</v>
      </c>
      <c r="R905" s="46" t="s">
        <v>45</v>
      </c>
      <c r="S905" s="43">
        <v>0</v>
      </c>
      <c r="T905" s="46"/>
      <c r="U905" s="43">
        <v>0</v>
      </c>
      <c r="V905" s="46"/>
      <c r="W905" s="46" t="str">
        <f t="shared" si="161"/>
        <v>0.00000</v>
      </c>
      <c r="X905" s="46" t="str">
        <f t="shared" si="162"/>
        <v>0.00000</v>
      </c>
      <c r="Y905" s="49">
        <v>0</v>
      </c>
      <c r="Z905" s="49">
        <f t="shared" si="163"/>
        <v>0</v>
      </c>
      <c r="AA905" s="46" t="str">
        <f t="shared" si="164"/>
        <v>NA</v>
      </c>
    </row>
    <row r="906" spans="1:27" hidden="1" x14ac:dyDescent="0.2">
      <c r="A906" s="47">
        <v>44309</v>
      </c>
      <c r="B906" s="49">
        <v>0</v>
      </c>
      <c r="C906" s="49">
        <v>0</v>
      </c>
      <c r="D906" s="41">
        <f t="shared" si="154"/>
        <v>0</v>
      </c>
      <c r="E906" s="42" t="s">
        <v>15</v>
      </c>
      <c r="F906" s="46"/>
      <c r="G906" s="43">
        <f t="shared" si="155"/>
        <v>0</v>
      </c>
      <c r="H906" s="46"/>
      <c r="I906" s="43">
        <f t="shared" si="156"/>
        <v>0</v>
      </c>
      <c r="J906" s="43">
        <f t="shared" si="157"/>
        <v>0</v>
      </c>
      <c r="K906" s="42" t="s">
        <v>15</v>
      </c>
      <c r="L906" s="46"/>
      <c r="M906" s="43">
        <f t="shared" si="158"/>
        <v>0</v>
      </c>
      <c r="N906" s="46"/>
      <c r="O906" s="43">
        <f t="shared" si="159"/>
        <v>0</v>
      </c>
      <c r="P906" s="43">
        <f t="shared" si="160"/>
        <v>0</v>
      </c>
      <c r="Q906" s="44" t="s">
        <v>45</v>
      </c>
      <c r="R906" s="46" t="s">
        <v>45</v>
      </c>
      <c r="S906" s="43">
        <v>0</v>
      </c>
      <c r="T906" s="46"/>
      <c r="U906" s="43">
        <v>0</v>
      </c>
      <c r="V906" s="46"/>
      <c r="W906" s="46" t="str">
        <f t="shared" si="161"/>
        <v>0.00000</v>
      </c>
      <c r="X906" s="46" t="str">
        <f t="shared" si="162"/>
        <v>0.00000</v>
      </c>
      <c r="Y906" s="49">
        <v>0</v>
      </c>
      <c r="Z906" s="49">
        <f t="shared" si="163"/>
        <v>0</v>
      </c>
      <c r="AA906" s="46" t="str">
        <f t="shared" si="164"/>
        <v>NA</v>
      </c>
    </row>
    <row r="907" spans="1:27" hidden="1" x14ac:dyDescent="0.2">
      <c r="A907" s="47">
        <v>44310</v>
      </c>
      <c r="B907" s="49">
        <v>0</v>
      </c>
      <c r="C907" s="49">
        <v>0</v>
      </c>
      <c r="D907" s="41">
        <f t="shared" si="154"/>
        <v>0</v>
      </c>
      <c r="E907" s="42" t="s">
        <v>15</v>
      </c>
      <c r="F907" s="46"/>
      <c r="G907" s="43">
        <f t="shared" si="155"/>
        <v>0</v>
      </c>
      <c r="H907" s="46"/>
      <c r="I907" s="43">
        <f t="shared" si="156"/>
        <v>0</v>
      </c>
      <c r="J907" s="43">
        <f t="shared" si="157"/>
        <v>0</v>
      </c>
      <c r="K907" s="42" t="s">
        <v>15</v>
      </c>
      <c r="L907" s="46"/>
      <c r="M907" s="43">
        <f t="shared" si="158"/>
        <v>0</v>
      </c>
      <c r="N907" s="46"/>
      <c r="O907" s="43">
        <f t="shared" si="159"/>
        <v>0</v>
      </c>
      <c r="P907" s="43">
        <f t="shared" si="160"/>
        <v>0</v>
      </c>
      <c r="Q907" s="44" t="s">
        <v>94</v>
      </c>
      <c r="R907" s="46" t="s">
        <v>45</v>
      </c>
      <c r="S907" s="43">
        <v>0</v>
      </c>
      <c r="T907" s="46"/>
      <c r="U907" s="43">
        <v>0</v>
      </c>
      <c r="V907" s="46"/>
      <c r="W907" s="46" t="str">
        <f t="shared" si="161"/>
        <v>0.00000</v>
      </c>
      <c r="X907" s="46" t="str">
        <f t="shared" si="162"/>
        <v>0.00000</v>
      </c>
      <c r="Y907" s="49">
        <v>0</v>
      </c>
      <c r="Z907" s="49">
        <f t="shared" si="163"/>
        <v>0</v>
      </c>
      <c r="AA907" s="46" t="str">
        <f t="shared" si="164"/>
        <v>NA</v>
      </c>
    </row>
    <row r="908" spans="1:27" hidden="1" x14ac:dyDescent="0.2">
      <c r="A908" s="47">
        <v>44311</v>
      </c>
      <c r="B908" s="49">
        <v>0</v>
      </c>
      <c r="C908" s="49">
        <v>0</v>
      </c>
      <c r="D908" s="41">
        <f t="shared" si="154"/>
        <v>0</v>
      </c>
      <c r="E908" s="42" t="s">
        <v>15</v>
      </c>
      <c r="F908" s="46"/>
      <c r="G908" s="43">
        <f t="shared" si="155"/>
        <v>0</v>
      </c>
      <c r="H908" s="46"/>
      <c r="I908" s="43">
        <f t="shared" si="156"/>
        <v>0</v>
      </c>
      <c r="J908" s="43">
        <f t="shared" si="157"/>
        <v>0</v>
      </c>
      <c r="K908" s="42" t="s">
        <v>15</v>
      </c>
      <c r="L908" s="46"/>
      <c r="M908" s="43">
        <f t="shared" si="158"/>
        <v>0</v>
      </c>
      <c r="N908" s="46"/>
      <c r="O908" s="43">
        <f t="shared" si="159"/>
        <v>0</v>
      </c>
      <c r="P908" s="43">
        <f t="shared" si="160"/>
        <v>0</v>
      </c>
      <c r="Q908" s="44" t="s">
        <v>94</v>
      </c>
      <c r="R908" s="46" t="s">
        <v>45</v>
      </c>
      <c r="S908" s="43">
        <v>0</v>
      </c>
      <c r="T908" s="46"/>
      <c r="U908" s="43">
        <v>0</v>
      </c>
      <c r="V908" s="46"/>
      <c r="W908" s="46" t="str">
        <f t="shared" si="161"/>
        <v>0.00000</v>
      </c>
      <c r="X908" s="46" t="str">
        <f t="shared" si="162"/>
        <v>0.00000</v>
      </c>
      <c r="Y908" s="49">
        <v>0</v>
      </c>
      <c r="Z908" s="49">
        <f t="shared" si="163"/>
        <v>0</v>
      </c>
      <c r="AA908" s="46" t="str">
        <f t="shared" si="164"/>
        <v>NA</v>
      </c>
    </row>
    <row r="909" spans="1:27" hidden="1" x14ac:dyDescent="0.2">
      <c r="A909" s="47">
        <v>44312</v>
      </c>
      <c r="B909" s="49">
        <v>0</v>
      </c>
      <c r="C909" s="49">
        <v>0</v>
      </c>
      <c r="D909" s="41">
        <f t="shared" si="154"/>
        <v>0</v>
      </c>
      <c r="E909" s="42" t="s">
        <v>15</v>
      </c>
      <c r="F909" s="46"/>
      <c r="G909" s="43">
        <f t="shared" si="155"/>
        <v>0</v>
      </c>
      <c r="H909" s="46"/>
      <c r="I909" s="43">
        <f t="shared" si="156"/>
        <v>0</v>
      </c>
      <c r="J909" s="43">
        <f t="shared" si="157"/>
        <v>0</v>
      </c>
      <c r="K909" s="42" t="s">
        <v>15</v>
      </c>
      <c r="L909" s="46"/>
      <c r="M909" s="43">
        <f t="shared" si="158"/>
        <v>0</v>
      </c>
      <c r="N909" s="46"/>
      <c r="O909" s="43">
        <f t="shared" si="159"/>
        <v>0</v>
      </c>
      <c r="P909" s="43">
        <f t="shared" si="160"/>
        <v>0</v>
      </c>
      <c r="Q909" s="44" t="s">
        <v>45</v>
      </c>
      <c r="R909" s="46" t="s">
        <v>45</v>
      </c>
      <c r="S909" s="43">
        <v>0</v>
      </c>
      <c r="T909" s="46"/>
      <c r="U909" s="43">
        <v>0</v>
      </c>
      <c r="V909" s="46"/>
      <c r="W909" s="46" t="str">
        <f t="shared" si="161"/>
        <v>0.00000</v>
      </c>
      <c r="X909" s="46" t="str">
        <f t="shared" si="162"/>
        <v>0.00000</v>
      </c>
      <c r="Y909" s="49">
        <v>0</v>
      </c>
      <c r="Z909" s="49">
        <f t="shared" si="163"/>
        <v>0</v>
      </c>
      <c r="AA909" s="46" t="str">
        <f t="shared" si="164"/>
        <v>NA</v>
      </c>
    </row>
    <row r="910" spans="1:27" hidden="1" x14ac:dyDescent="0.2">
      <c r="A910" s="47">
        <v>44313</v>
      </c>
      <c r="B910" s="49">
        <v>0</v>
      </c>
      <c r="C910" s="49">
        <v>0</v>
      </c>
      <c r="D910" s="41">
        <f t="shared" si="154"/>
        <v>0</v>
      </c>
      <c r="E910" s="42" t="s">
        <v>15</v>
      </c>
      <c r="F910" s="46"/>
      <c r="G910" s="43">
        <f t="shared" si="155"/>
        <v>0</v>
      </c>
      <c r="H910" s="46"/>
      <c r="I910" s="43">
        <f t="shared" si="156"/>
        <v>0</v>
      </c>
      <c r="J910" s="43">
        <f t="shared" si="157"/>
        <v>0</v>
      </c>
      <c r="K910" s="42" t="s">
        <v>15</v>
      </c>
      <c r="L910" s="46"/>
      <c r="M910" s="43">
        <f t="shared" si="158"/>
        <v>0</v>
      </c>
      <c r="N910" s="46"/>
      <c r="O910" s="43">
        <f t="shared" si="159"/>
        <v>0</v>
      </c>
      <c r="P910" s="43">
        <f t="shared" si="160"/>
        <v>0</v>
      </c>
      <c r="Q910" s="44" t="s">
        <v>45</v>
      </c>
      <c r="R910" s="46" t="s">
        <v>45</v>
      </c>
      <c r="S910" s="43">
        <v>0</v>
      </c>
      <c r="T910" s="46"/>
      <c r="U910" s="43">
        <v>0</v>
      </c>
      <c r="V910" s="46"/>
      <c r="W910" s="46" t="str">
        <f t="shared" si="161"/>
        <v>0.00000</v>
      </c>
      <c r="X910" s="46" t="str">
        <f t="shared" si="162"/>
        <v>0.00000</v>
      </c>
      <c r="Y910" s="49">
        <v>0</v>
      </c>
      <c r="Z910" s="49">
        <f t="shared" si="163"/>
        <v>0</v>
      </c>
      <c r="AA910" s="46" t="str">
        <f t="shared" si="164"/>
        <v>NA</v>
      </c>
    </row>
    <row r="911" spans="1:27" hidden="1" x14ac:dyDescent="0.2">
      <c r="A911" s="47">
        <v>44314</v>
      </c>
      <c r="B911" s="49">
        <v>0</v>
      </c>
      <c r="C911" s="49">
        <v>0</v>
      </c>
      <c r="D911" s="41">
        <f t="shared" si="154"/>
        <v>0</v>
      </c>
      <c r="E911" s="42" t="s">
        <v>15</v>
      </c>
      <c r="F911" s="46"/>
      <c r="G911" s="43">
        <f t="shared" si="155"/>
        <v>0</v>
      </c>
      <c r="H911" s="46"/>
      <c r="I911" s="43">
        <f t="shared" si="156"/>
        <v>0</v>
      </c>
      <c r="J911" s="43">
        <f t="shared" si="157"/>
        <v>0</v>
      </c>
      <c r="K911" s="42" t="s">
        <v>15</v>
      </c>
      <c r="L911" s="46"/>
      <c r="M911" s="43">
        <f t="shared" si="158"/>
        <v>0</v>
      </c>
      <c r="N911" s="46"/>
      <c r="O911" s="43">
        <f t="shared" si="159"/>
        <v>0</v>
      </c>
      <c r="P911" s="43">
        <f t="shared" si="160"/>
        <v>0</v>
      </c>
      <c r="Q911" s="44" t="s">
        <v>45</v>
      </c>
      <c r="R911" s="46" t="s">
        <v>45</v>
      </c>
      <c r="S911" s="43">
        <v>0</v>
      </c>
      <c r="T911" s="46"/>
      <c r="U911" s="43">
        <v>0</v>
      </c>
      <c r="V911" s="46"/>
      <c r="W911" s="46" t="str">
        <f t="shared" si="161"/>
        <v>0.00000</v>
      </c>
      <c r="X911" s="46" t="str">
        <f t="shared" si="162"/>
        <v>0.00000</v>
      </c>
      <c r="Y911" s="49">
        <v>0</v>
      </c>
      <c r="Z911" s="49">
        <f t="shared" si="163"/>
        <v>0</v>
      </c>
      <c r="AA911" s="46" t="str">
        <f t="shared" si="164"/>
        <v>NA</v>
      </c>
    </row>
    <row r="912" spans="1:27" hidden="1" x14ac:dyDescent="0.2">
      <c r="A912" s="47">
        <v>44315</v>
      </c>
      <c r="B912" s="49">
        <v>0</v>
      </c>
      <c r="C912" s="49">
        <v>0</v>
      </c>
      <c r="D912" s="41">
        <f t="shared" si="154"/>
        <v>0</v>
      </c>
      <c r="E912" s="42" t="s">
        <v>15</v>
      </c>
      <c r="F912" s="46"/>
      <c r="G912" s="43">
        <f t="shared" si="155"/>
        <v>0</v>
      </c>
      <c r="H912" s="46"/>
      <c r="I912" s="43">
        <f t="shared" si="156"/>
        <v>0</v>
      </c>
      <c r="J912" s="43">
        <f t="shared" si="157"/>
        <v>0</v>
      </c>
      <c r="K912" s="42" t="s">
        <v>15</v>
      </c>
      <c r="L912" s="46"/>
      <c r="M912" s="43">
        <f t="shared" si="158"/>
        <v>0</v>
      </c>
      <c r="N912" s="46"/>
      <c r="O912" s="43">
        <f t="shared" si="159"/>
        <v>0</v>
      </c>
      <c r="P912" s="43">
        <f t="shared" si="160"/>
        <v>0</v>
      </c>
      <c r="Q912" s="44" t="s">
        <v>45</v>
      </c>
      <c r="R912" s="46" t="s">
        <v>45</v>
      </c>
      <c r="S912" s="43">
        <v>0</v>
      </c>
      <c r="T912" s="46"/>
      <c r="U912" s="43">
        <v>0</v>
      </c>
      <c r="V912" s="46"/>
      <c r="W912" s="46" t="str">
        <f t="shared" si="161"/>
        <v>0.00000</v>
      </c>
      <c r="X912" s="46" t="str">
        <f t="shared" si="162"/>
        <v>0.00000</v>
      </c>
      <c r="Y912" s="49">
        <v>0</v>
      </c>
      <c r="Z912" s="49">
        <f t="shared" si="163"/>
        <v>0</v>
      </c>
      <c r="AA912" s="46" t="str">
        <f t="shared" si="164"/>
        <v>NA</v>
      </c>
    </row>
    <row r="913" spans="1:27" hidden="1" x14ac:dyDescent="0.2">
      <c r="A913" s="47">
        <v>44316</v>
      </c>
      <c r="B913" s="49">
        <v>0</v>
      </c>
      <c r="C913" s="49">
        <v>0</v>
      </c>
      <c r="D913" s="41">
        <f t="shared" si="154"/>
        <v>0</v>
      </c>
      <c r="E913" s="42" t="s">
        <v>15</v>
      </c>
      <c r="F913" s="46"/>
      <c r="G913" s="43">
        <f t="shared" si="155"/>
        <v>0</v>
      </c>
      <c r="H913" s="46"/>
      <c r="I913" s="43">
        <f t="shared" si="156"/>
        <v>0</v>
      </c>
      <c r="J913" s="43">
        <f t="shared" si="157"/>
        <v>0</v>
      </c>
      <c r="K913" s="42" t="s">
        <v>15</v>
      </c>
      <c r="L913" s="46"/>
      <c r="M913" s="43">
        <f t="shared" si="158"/>
        <v>0</v>
      </c>
      <c r="N913" s="46"/>
      <c r="O913" s="43">
        <f t="shared" si="159"/>
        <v>0</v>
      </c>
      <c r="P913" s="43">
        <f t="shared" si="160"/>
        <v>0</v>
      </c>
      <c r="Q913" s="44" t="s">
        <v>45</v>
      </c>
      <c r="R913" s="46" t="s">
        <v>45</v>
      </c>
      <c r="S913" s="43">
        <v>0</v>
      </c>
      <c r="T913" s="46"/>
      <c r="U913" s="43">
        <v>0</v>
      </c>
      <c r="V913" s="46"/>
      <c r="W913" s="46" t="str">
        <f t="shared" si="161"/>
        <v>0.00000</v>
      </c>
      <c r="X913" s="46" t="str">
        <f t="shared" si="162"/>
        <v>0.00000</v>
      </c>
      <c r="Y913" s="49">
        <v>0</v>
      </c>
      <c r="Z913" s="49">
        <f t="shared" si="163"/>
        <v>0</v>
      </c>
      <c r="AA913" s="46" t="str">
        <f t="shared" si="164"/>
        <v>NA</v>
      </c>
    </row>
    <row r="914" spans="1:27" hidden="1" x14ac:dyDescent="0.2">
      <c r="A914" s="47">
        <v>44317</v>
      </c>
      <c r="B914" s="49">
        <v>0</v>
      </c>
      <c r="C914" s="49">
        <v>0</v>
      </c>
      <c r="D914" s="41">
        <f t="shared" si="154"/>
        <v>0</v>
      </c>
      <c r="E914" s="42" t="s">
        <v>15</v>
      </c>
      <c r="F914" s="46"/>
      <c r="G914" s="43">
        <f t="shared" si="155"/>
        <v>0</v>
      </c>
      <c r="H914" s="46"/>
      <c r="I914" s="43">
        <f t="shared" si="156"/>
        <v>0</v>
      </c>
      <c r="J914" s="43">
        <f t="shared" si="157"/>
        <v>0</v>
      </c>
      <c r="K914" s="42" t="s">
        <v>15</v>
      </c>
      <c r="L914" s="46"/>
      <c r="M914" s="43">
        <f t="shared" si="158"/>
        <v>0</v>
      </c>
      <c r="N914" s="46"/>
      <c r="O914" s="43">
        <f t="shared" si="159"/>
        <v>0</v>
      </c>
      <c r="P914" s="43">
        <f t="shared" si="160"/>
        <v>0</v>
      </c>
      <c r="Q914" s="44" t="s">
        <v>94</v>
      </c>
      <c r="R914" s="46" t="s">
        <v>45</v>
      </c>
      <c r="S914" s="43">
        <v>0</v>
      </c>
      <c r="T914" s="46"/>
      <c r="U914" s="43">
        <v>0</v>
      </c>
      <c r="V914" s="46"/>
      <c r="W914" s="46" t="str">
        <f t="shared" si="161"/>
        <v>0.00000</v>
      </c>
      <c r="X914" s="46" t="str">
        <f t="shared" si="162"/>
        <v>0.00000</v>
      </c>
      <c r="Y914" s="49">
        <v>0</v>
      </c>
      <c r="Z914" s="49">
        <f t="shared" si="163"/>
        <v>0</v>
      </c>
      <c r="AA914" s="46" t="str">
        <f t="shared" si="164"/>
        <v>NA</v>
      </c>
    </row>
    <row r="915" spans="1:27" hidden="1" x14ac:dyDescent="0.2">
      <c r="A915" s="47">
        <v>44318</v>
      </c>
      <c r="B915" s="49">
        <v>0</v>
      </c>
      <c r="C915" s="49">
        <v>0</v>
      </c>
      <c r="D915" s="41">
        <f t="shared" si="154"/>
        <v>0</v>
      </c>
      <c r="E915" s="42" t="s">
        <v>15</v>
      </c>
      <c r="F915" s="46"/>
      <c r="G915" s="43">
        <f t="shared" si="155"/>
        <v>0</v>
      </c>
      <c r="H915" s="46"/>
      <c r="I915" s="43">
        <f t="shared" si="156"/>
        <v>0</v>
      </c>
      <c r="J915" s="43">
        <f t="shared" si="157"/>
        <v>0</v>
      </c>
      <c r="K915" s="42" t="s">
        <v>15</v>
      </c>
      <c r="L915" s="46"/>
      <c r="M915" s="43">
        <f t="shared" si="158"/>
        <v>0</v>
      </c>
      <c r="N915" s="46"/>
      <c r="O915" s="43">
        <f t="shared" si="159"/>
        <v>0</v>
      </c>
      <c r="P915" s="43">
        <f t="shared" si="160"/>
        <v>0</v>
      </c>
      <c r="Q915" s="44" t="s">
        <v>94</v>
      </c>
      <c r="R915" s="46" t="s">
        <v>45</v>
      </c>
      <c r="S915" s="43">
        <v>0</v>
      </c>
      <c r="T915" s="46"/>
      <c r="U915" s="43">
        <v>0</v>
      </c>
      <c r="V915" s="46"/>
      <c r="W915" s="46" t="str">
        <f t="shared" si="161"/>
        <v>0.00000</v>
      </c>
      <c r="X915" s="46" t="str">
        <f t="shared" si="162"/>
        <v>0.00000</v>
      </c>
      <c r="Y915" s="49">
        <v>0</v>
      </c>
      <c r="Z915" s="49">
        <f t="shared" si="163"/>
        <v>0</v>
      </c>
      <c r="AA915" s="46" t="str">
        <f t="shared" si="164"/>
        <v>NA</v>
      </c>
    </row>
    <row r="916" spans="1:27" hidden="1" x14ac:dyDescent="0.2">
      <c r="A916" s="47">
        <v>44319</v>
      </c>
      <c r="B916" s="49">
        <v>0</v>
      </c>
      <c r="C916" s="49">
        <v>0</v>
      </c>
      <c r="D916" s="41">
        <f t="shared" si="154"/>
        <v>0</v>
      </c>
      <c r="E916" s="42" t="s">
        <v>15</v>
      </c>
      <c r="F916" s="46"/>
      <c r="G916" s="43">
        <f t="shared" si="155"/>
        <v>0</v>
      </c>
      <c r="H916" s="46"/>
      <c r="I916" s="43">
        <f t="shared" si="156"/>
        <v>0</v>
      </c>
      <c r="J916" s="43">
        <f t="shared" si="157"/>
        <v>0</v>
      </c>
      <c r="K916" s="42" t="s">
        <v>15</v>
      </c>
      <c r="L916" s="46"/>
      <c r="M916" s="43">
        <f t="shared" si="158"/>
        <v>0</v>
      </c>
      <c r="N916" s="46"/>
      <c r="O916" s="43">
        <f t="shared" si="159"/>
        <v>0</v>
      </c>
      <c r="P916" s="43">
        <f t="shared" si="160"/>
        <v>0</v>
      </c>
      <c r="Q916" s="44" t="s">
        <v>45</v>
      </c>
      <c r="R916" s="46" t="s">
        <v>45</v>
      </c>
      <c r="S916" s="43">
        <v>0</v>
      </c>
      <c r="T916" s="46"/>
      <c r="U916" s="43">
        <v>0</v>
      </c>
      <c r="V916" s="46"/>
      <c r="W916" s="46" t="str">
        <f t="shared" si="161"/>
        <v>0.00000</v>
      </c>
      <c r="X916" s="46" t="str">
        <f t="shared" si="162"/>
        <v>0.00000</v>
      </c>
      <c r="Y916" s="49">
        <v>0</v>
      </c>
      <c r="Z916" s="49">
        <f t="shared" si="163"/>
        <v>0</v>
      </c>
      <c r="AA916" s="46" t="str">
        <f t="shared" si="164"/>
        <v>NA</v>
      </c>
    </row>
    <row r="917" spans="1:27" hidden="1" x14ac:dyDescent="0.2">
      <c r="A917" s="47">
        <v>44320</v>
      </c>
      <c r="B917" s="49">
        <v>0</v>
      </c>
      <c r="C917" s="49">
        <v>0</v>
      </c>
      <c r="D917" s="41">
        <f t="shared" si="154"/>
        <v>0</v>
      </c>
      <c r="E917" s="42" t="s">
        <v>15</v>
      </c>
      <c r="F917" s="46"/>
      <c r="G917" s="43">
        <f t="shared" si="155"/>
        <v>0</v>
      </c>
      <c r="H917" s="46"/>
      <c r="I917" s="43">
        <f t="shared" si="156"/>
        <v>0</v>
      </c>
      <c r="J917" s="43">
        <f t="shared" si="157"/>
        <v>0</v>
      </c>
      <c r="K917" s="42" t="s">
        <v>15</v>
      </c>
      <c r="L917" s="46"/>
      <c r="M917" s="43">
        <f t="shared" si="158"/>
        <v>0</v>
      </c>
      <c r="N917" s="46"/>
      <c r="O917" s="43">
        <f t="shared" si="159"/>
        <v>0</v>
      </c>
      <c r="P917" s="43">
        <f t="shared" si="160"/>
        <v>0</v>
      </c>
      <c r="Q917" s="44" t="s">
        <v>45</v>
      </c>
      <c r="R917" s="46" t="s">
        <v>45</v>
      </c>
      <c r="S917" s="43">
        <v>0</v>
      </c>
      <c r="T917" s="46"/>
      <c r="U917" s="43">
        <v>0</v>
      </c>
      <c r="V917" s="46"/>
      <c r="W917" s="46" t="str">
        <f t="shared" si="161"/>
        <v>0.00000</v>
      </c>
      <c r="X917" s="46" t="str">
        <f t="shared" si="162"/>
        <v>0.00000</v>
      </c>
      <c r="Y917" s="49">
        <v>0</v>
      </c>
      <c r="Z917" s="49">
        <f t="shared" si="163"/>
        <v>0</v>
      </c>
      <c r="AA917" s="46" t="str">
        <f t="shared" si="164"/>
        <v>NA</v>
      </c>
    </row>
    <row r="918" spans="1:27" hidden="1" x14ac:dyDescent="0.2">
      <c r="A918" s="47">
        <v>44321</v>
      </c>
      <c r="B918" s="49">
        <v>0</v>
      </c>
      <c r="C918" s="49">
        <v>0</v>
      </c>
      <c r="D918" s="41">
        <f t="shared" si="154"/>
        <v>0</v>
      </c>
      <c r="E918" s="42" t="s">
        <v>15</v>
      </c>
      <c r="F918" s="46"/>
      <c r="G918" s="43">
        <f t="shared" si="155"/>
        <v>0</v>
      </c>
      <c r="H918" s="46"/>
      <c r="I918" s="43">
        <f t="shared" si="156"/>
        <v>0</v>
      </c>
      <c r="J918" s="43">
        <f t="shared" si="157"/>
        <v>0</v>
      </c>
      <c r="K918" s="42" t="s">
        <v>15</v>
      </c>
      <c r="L918" s="46"/>
      <c r="M918" s="43">
        <f t="shared" si="158"/>
        <v>0</v>
      </c>
      <c r="N918" s="46"/>
      <c r="O918" s="43">
        <f t="shared" si="159"/>
        <v>0</v>
      </c>
      <c r="P918" s="43">
        <f t="shared" si="160"/>
        <v>0</v>
      </c>
      <c r="Q918" s="44" t="s">
        <v>45</v>
      </c>
      <c r="R918" s="46" t="s">
        <v>45</v>
      </c>
      <c r="S918" s="43">
        <v>0</v>
      </c>
      <c r="T918" s="46"/>
      <c r="U918" s="43">
        <v>0</v>
      </c>
      <c r="V918" s="46"/>
      <c r="W918" s="46" t="str">
        <f t="shared" si="161"/>
        <v>0.00000</v>
      </c>
      <c r="X918" s="46" t="str">
        <f t="shared" si="162"/>
        <v>0.00000</v>
      </c>
      <c r="Y918" s="49">
        <v>0</v>
      </c>
      <c r="Z918" s="49">
        <f t="shared" si="163"/>
        <v>0</v>
      </c>
      <c r="AA918" s="46" t="str">
        <f t="shared" si="164"/>
        <v>NA</v>
      </c>
    </row>
    <row r="919" spans="1:27" hidden="1" x14ac:dyDescent="0.2">
      <c r="A919" s="47">
        <v>44322</v>
      </c>
      <c r="B919" s="49">
        <v>0</v>
      </c>
      <c r="C919" s="49">
        <v>0</v>
      </c>
      <c r="D919" s="41">
        <f t="shared" si="154"/>
        <v>0</v>
      </c>
      <c r="E919" s="42" t="s">
        <v>15</v>
      </c>
      <c r="F919" s="46"/>
      <c r="G919" s="43">
        <f t="shared" si="155"/>
        <v>0</v>
      </c>
      <c r="H919" s="46"/>
      <c r="I919" s="43">
        <f t="shared" si="156"/>
        <v>0</v>
      </c>
      <c r="J919" s="43">
        <f t="shared" si="157"/>
        <v>0</v>
      </c>
      <c r="K919" s="42" t="s">
        <v>15</v>
      </c>
      <c r="L919" s="46"/>
      <c r="M919" s="43">
        <f t="shared" si="158"/>
        <v>0</v>
      </c>
      <c r="N919" s="46"/>
      <c r="O919" s="43">
        <f t="shared" si="159"/>
        <v>0</v>
      </c>
      <c r="P919" s="43">
        <f t="shared" si="160"/>
        <v>0</v>
      </c>
      <c r="Q919" s="44" t="s">
        <v>45</v>
      </c>
      <c r="R919" s="46" t="s">
        <v>45</v>
      </c>
      <c r="S919" s="43">
        <v>0</v>
      </c>
      <c r="T919" s="46"/>
      <c r="U919" s="43">
        <v>0</v>
      </c>
      <c r="V919" s="46"/>
      <c r="W919" s="46" t="str">
        <f t="shared" si="161"/>
        <v>0.00000</v>
      </c>
      <c r="X919" s="46" t="str">
        <f t="shared" si="162"/>
        <v>0.00000</v>
      </c>
      <c r="Y919" s="49">
        <v>0</v>
      </c>
      <c r="Z919" s="49">
        <f t="shared" si="163"/>
        <v>0</v>
      </c>
      <c r="AA919" s="46" t="str">
        <f t="shared" si="164"/>
        <v>NA</v>
      </c>
    </row>
    <row r="920" spans="1:27" hidden="1" x14ac:dyDescent="0.2">
      <c r="A920" s="47">
        <v>44323</v>
      </c>
      <c r="B920" s="49">
        <v>0</v>
      </c>
      <c r="C920" s="49">
        <v>0</v>
      </c>
      <c r="D920" s="41">
        <f t="shared" si="154"/>
        <v>0</v>
      </c>
      <c r="E920" s="42" t="s">
        <v>15</v>
      </c>
      <c r="F920" s="46"/>
      <c r="G920" s="43">
        <f t="shared" si="155"/>
        <v>0</v>
      </c>
      <c r="H920" s="46"/>
      <c r="I920" s="43">
        <f t="shared" si="156"/>
        <v>0</v>
      </c>
      <c r="J920" s="43">
        <f t="shared" si="157"/>
        <v>0</v>
      </c>
      <c r="K920" s="42" t="s">
        <v>15</v>
      </c>
      <c r="L920" s="46"/>
      <c r="M920" s="43">
        <f t="shared" si="158"/>
        <v>0</v>
      </c>
      <c r="N920" s="46"/>
      <c r="O920" s="43">
        <f t="shared" si="159"/>
        <v>0</v>
      </c>
      <c r="P920" s="43">
        <f t="shared" si="160"/>
        <v>0</v>
      </c>
      <c r="Q920" s="44" t="s">
        <v>45</v>
      </c>
      <c r="R920" s="46" t="s">
        <v>45</v>
      </c>
      <c r="S920" s="43">
        <v>0</v>
      </c>
      <c r="T920" s="46"/>
      <c r="U920" s="43">
        <v>0</v>
      </c>
      <c r="V920" s="46"/>
      <c r="W920" s="46" t="str">
        <f t="shared" si="161"/>
        <v>0.00000</v>
      </c>
      <c r="X920" s="46" t="str">
        <f t="shared" si="162"/>
        <v>0.00000</v>
      </c>
      <c r="Y920" s="49">
        <v>0</v>
      </c>
      <c r="Z920" s="49">
        <f t="shared" si="163"/>
        <v>0</v>
      </c>
      <c r="AA920" s="46" t="str">
        <f t="shared" si="164"/>
        <v>NA</v>
      </c>
    </row>
    <row r="921" spans="1:27" hidden="1" x14ac:dyDescent="0.2">
      <c r="A921" s="47">
        <v>44324</v>
      </c>
      <c r="B921" s="49">
        <v>0</v>
      </c>
      <c r="C921" s="49">
        <v>0</v>
      </c>
      <c r="D921" s="41">
        <f t="shared" si="154"/>
        <v>0</v>
      </c>
      <c r="E921" s="42" t="s">
        <v>15</v>
      </c>
      <c r="F921" s="46"/>
      <c r="G921" s="43">
        <f t="shared" si="155"/>
        <v>0</v>
      </c>
      <c r="H921" s="46"/>
      <c r="I921" s="43">
        <f t="shared" si="156"/>
        <v>0</v>
      </c>
      <c r="J921" s="43">
        <f t="shared" si="157"/>
        <v>0</v>
      </c>
      <c r="K921" s="42" t="s">
        <v>15</v>
      </c>
      <c r="L921" s="46"/>
      <c r="M921" s="43">
        <f t="shared" si="158"/>
        <v>0</v>
      </c>
      <c r="N921" s="46"/>
      <c r="O921" s="43">
        <f t="shared" si="159"/>
        <v>0</v>
      </c>
      <c r="P921" s="43">
        <f t="shared" si="160"/>
        <v>0</v>
      </c>
      <c r="Q921" s="44" t="s">
        <v>94</v>
      </c>
      <c r="R921" s="46" t="s">
        <v>45</v>
      </c>
      <c r="S921" s="43">
        <v>0</v>
      </c>
      <c r="T921" s="46"/>
      <c r="U921" s="43">
        <v>0</v>
      </c>
      <c r="V921" s="46"/>
      <c r="W921" s="46" t="str">
        <f t="shared" si="161"/>
        <v>0.00000</v>
      </c>
      <c r="X921" s="46" t="str">
        <f t="shared" si="162"/>
        <v>0.00000</v>
      </c>
      <c r="Y921" s="49">
        <v>0</v>
      </c>
      <c r="Z921" s="49">
        <f t="shared" si="163"/>
        <v>0</v>
      </c>
      <c r="AA921" s="46" t="str">
        <f t="shared" si="164"/>
        <v>NA</v>
      </c>
    </row>
    <row r="922" spans="1:27" hidden="1" x14ac:dyDescent="0.2">
      <c r="A922" s="47">
        <v>44325</v>
      </c>
      <c r="B922" s="49">
        <v>0</v>
      </c>
      <c r="C922" s="49">
        <v>0</v>
      </c>
      <c r="D922" s="41">
        <f t="shared" si="154"/>
        <v>0</v>
      </c>
      <c r="E922" s="42" t="s">
        <v>15</v>
      </c>
      <c r="F922" s="46"/>
      <c r="G922" s="43">
        <f t="shared" si="155"/>
        <v>0</v>
      </c>
      <c r="H922" s="46"/>
      <c r="I922" s="43">
        <f t="shared" si="156"/>
        <v>0</v>
      </c>
      <c r="J922" s="43">
        <f t="shared" si="157"/>
        <v>0</v>
      </c>
      <c r="K922" s="42" t="s">
        <v>15</v>
      </c>
      <c r="L922" s="46"/>
      <c r="M922" s="43">
        <f t="shared" si="158"/>
        <v>0</v>
      </c>
      <c r="N922" s="46"/>
      <c r="O922" s="43">
        <f t="shared" si="159"/>
        <v>0</v>
      </c>
      <c r="P922" s="43">
        <f t="shared" si="160"/>
        <v>0</v>
      </c>
      <c r="Q922" s="44" t="s">
        <v>94</v>
      </c>
      <c r="R922" s="46" t="s">
        <v>45</v>
      </c>
      <c r="S922" s="43">
        <v>0</v>
      </c>
      <c r="T922" s="46"/>
      <c r="U922" s="43">
        <v>0</v>
      </c>
      <c r="V922" s="46"/>
      <c r="W922" s="46" t="str">
        <f t="shared" si="161"/>
        <v>0.00000</v>
      </c>
      <c r="X922" s="46" t="str">
        <f t="shared" si="162"/>
        <v>0.00000</v>
      </c>
      <c r="Y922" s="49">
        <v>0</v>
      </c>
      <c r="Z922" s="49">
        <f t="shared" si="163"/>
        <v>0</v>
      </c>
      <c r="AA922" s="46" t="str">
        <f t="shared" si="164"/>
        <v>NA</v>
      </c>
    </row>
    <row r="923" spans="1:27" hidden="1" x14ac:dyDescent="0.2">
      <c r="A923" s="47">
        <v>44326</v>
      </c>
      <c r="B923" s="49">
        <v>0</v>
      </c>
      <c r="C923" s="49">
        <v>0</v>
      </c>
      <c r="D923" s="41">
        <f t="shared" si="154"/>
        <v>0</v>
      </c>
      <c r="E923" s="42" t="s">
        <v>15</v>
      </c>
      <c r="F923" s="46"/>
      <c r="G923" s="43">
        <f t="shared" si="155"/>
        <v>0</v>
      </c>
      <c r="H923" s="46"/>
      <c r="I923" s="43">
        <f t="shared" si="156"/>
        <v>0</v>
      </c>
      <c r="J923" s="43">
        <f t="shared" si="157"/>
        <v>0</v>
      </c>
      <c r="K923" s="42" t="s">
        <v>15</v>
      </c>
      <c r="L923" s="46"/>
      <c r="M923" s="43">
        <f t="shared" si="158"/>
        <v>0</v>
      </c>
      <c r="N923" s="46"/>
      <c r="O923" s="43">
        <f t="shared" si="159"/>
        <v>0</v>
      </c>
      <c r="P923" s="43">
        <f t="shared" si="160"/>
        <v>0</v>
      </c>
      <c r="Q923" s="44" t="s">
        <v>45</v>
      </c>
      <c r="R923" s="46" t="s">
        <v>45</v>
      </c>
      <c r="S923" s="43">
        <v>0</v>
      </c>
      <c r="T923" s="46"/>
      <c r="U923" s="43">
        <v>0</v>
      </c>
      <c r="V923" s="46"/>
      <c r="W923" s="46" t="str">
        <f t="shared" si="161"/>
        <v>0.00000</v>
      </c>
      <c r="X923" s="46" t="str">
        <f t="shared" si="162"/>
        <v>0.00000</v>
      </c>
      <c r="Y923" s="49">
        <v>0</v>
      </c>
      <c r="Z923" s="49">
        <f t="shared" si="163"/>
        <v>0</v>
      </c>
      <c r="AA923" s="46" t="str">
        <f t="shared" si="164"/>
        <v>NA</v>
      </c>
    </row>
    <row r="924" spans="1:27" hidden="1" x14ac:dyDescent="0.2">
      <c r="A924" s="47">
        <v>44327</v>
      </c>
      <c r="B924" s="49">
        <v>0</v>
      </c>
      <c r="C924" s="49">
        <v>0</v>
      </c>
      <c r="D924" s="41">
        <f t="shared" si="154"/>
        <v>0</v>
      </c>
      <c r="E924" s="42" t="s">
        <v>15</v>
      </c>
      <c r="F924" s="46"/>
      <c r="G924" s="43">
        <f t="shared" si="155"/>
        <v>0</v>
      </c>
      <c r="H924" s="46"/>
      <c r="I924" s="43">
        <f t="shared" si="156"/>
        <v>0</v>
      </c>
      <c r="J924" s="43">
        <f t="shared" si="157"/>
        <v>0</v>
      </c>
      <c r="K924" s="42" t="s">
        <v>15</v>
      </c>
      <c r="L924" s="46"/>
      <c r="M924" s="43">
        <f t="shared" si="158"/>
        <v>0</v>
      </c>
      <c r="N924" s="46"/>
      <c r="O924" s="43">
        <f t="shared" si="159"/>
        <v>0</v>
      </c>
      <c r="P924" s="43">
        <f t="shared" si="160"/>
        <v>0</v>
      </c>
      <c r="Q924" s="44" t="s">
        <v>45</v>
      </c>
      <c r="R924" s="46" t="s">
        <v>45</v>
      </c>
      <c r="S924" s="43">
        <v>0</v>
      </c>
      <c r="T924" s="46"/>
      <c r="U924" s="43">
        <v>0</v>
      </c>
      <c r="V924" s="46"/>
      <c r="W924" s="46" t="str">
        <f t="shared" si="161"/>
        <v>0.00000</v>
      </c>
      <c r="X924" s="46" t="str">
        <f t="shared" si="162"/>
        <v>0.00000</v>
      </c>
      <c r="Y924" s="49">
        <v>0</v>
      </c>
      <c r="Z924" s="49">
        <f t="shared" si="163"/>
        <v>0</v>
      </c>
      <c r="AA924" s="46" t="str">
        <f t="shared" si="164"/>
        <v>NA</v>
      </c>
    </row>
    <row r="925" spans="1:27" hidden="1" x14ac:dyDescent="0.2">
      <c r="A925" s="47">
        <v>44328</v>
      </c>
      <c r="B925" s="49">
        <v>0</v>
      </c>
      <c r="C925" s="49">
        <v>0</v>
      </c>
      <c r="D925" s="41">
        <f t="shared" si="154"/>
        <v>0</v>
      </c>
      <c r="E925" s="42" t="s">
        <v>15</v>
      </c>
      <c r="F925" s="46"/>
      <c r="G925" s="43">
        <f t="shared" si="155"/>
        <v>0</v>
      </c>
      <c r="H925" s="46"/>
      <c r="I925" s="43">
        <f t="shared" si="156"/>
        <v>0</v>
      </c>
      <c r="J925" s="43">
        <f t="shared" si="157"/>
        <v>0</v>
      </c>
      <c r="K925" s="42" t="s">
        <v>15</v>
      </c>
      <c r="L925" s="46"/>
      <c r="M925" s="43">
        <f t="shared" si="158"/>
        <v>0</v>
      </c>
      <c r="N925" s="46"/>
      <c r="O925" s="43">
        <f t="shared" si="159"/>
        <v>0</v>
      </c>
      <c r="P925" s="43">
        <f t="shared" si="160"/>
        <v>0</v>
      </c>
      <c r="Q925" s="44" t="s">
        <v>45</v>
      </c>
      <c r="R925" s="46" t="s">
        <v>45</v>
      </c>
      <c r="S925" s="43">
        <v>0</v>
      </c>
      <c r="T925" s="46"/>
      <c r="U925" s="43">
        <v>0</v>
      </c>
      <c r="V925" s="46"/>
      <c r="W925" s="46" t="str">
        <f t="shared" si="161"/>
        <v>0.00000</v>
      </c>
      <c r="X925" s="46" t="str">
        <f t="shared" si="162"/>
        <v>0.00000</v>
      </c>
      <c r="Y925" s="49">
        <v>0</v>
      </c>
      <c r="Z925" s="49">
        <f t="shared" si="163"/>
        <v>0</v>
      </c>
      <c r="AA925" s="46" t="str">
        <f t="shared" si="164"/>
        <v>NA</v>
      </c>
    </row>
    <row r="926" spans="1:27" hidden="1" x14ac:dyDescent="0.2">
      <c r="A926" s="47">
        <v>44329</v>
      </c>
      <c r="B926" s="49">
        <v>0</v>
      </c>
      <c r="C926" s="49">
        <v>0</v>
      </c>
      <c r="D926" s="41">
        <f t="shared" si="154"/>
        <v>0</v>
      </c>
      <c r="E926" s="42" t="s">
        <v>15</v>
      </c>
      <c r="F926" s="46"/>
      <c r="G926" s="43">
        <f t="shared" si="155"/>
        <v>0</v>
      </c>
      <c r="H926" s="46"/>
      <c r="I926" s="43">
        <f t="shared" si="156"/>
        <v>0</v>
      </c>
      <c r="J926" s="43">
        <f t="shared" si="157"/>
        <v>0</v>
      </c>
      <c r="K926" s="42" t="s">
        <v>15</v>
      </c>
      <c r="L926" s="46"/>
      <c r="M926" s="43">
        <f t="shared" si="158"/>
        <v>0</v>
      </c>
      <c r="N926" s="46"/>
      <c r="O926" s="43">
        <f t="shared" si="159"/>
        <v>0</v>
      </c>
      <c r="P926" s="43">
        <f t="shared" si="160"/>
        <v>0</v>
      </c>
      <c r="Q926" s="44" t="s">
        <v>45</v>
      </c>
      <c r="R926" s="46" t="s">
        <v>45</v>
      </c>
      <c r="S926" s="43">
        <v>0</v>
      </c>
      <c r="T926" s="46"/>
      <c r="U926" s="43">
        <v>0</v>
      </c>
      <c r="V926" s="46"/>
      <c r="W926" s="46" t="str">
        <f t="shared" si="161"/>
        <v>0.00000</v>
      </c>
      <c r="X926" s="46" t="str">
        <f t="shared" si="162"/>
        <v>0.00000</v>
      </c>
      <c r="Y926" s="49">
        <v>0</v>
      </c>
      <c r="Z926" s="49">
        <f t="shared" si="163"/>
        <v>0</v>
      </c>
      <c r="AA926" s="46" t="str">
        <f t="shared" si="164"/>
        <v>NA</v>
      </c>
    </row>
    <row r="927" spans="1:27" hidden="1" x14ac:dyDescent="0.2">
      <c r="A927" s="47">
        <v>44330</v>
      </c>
      <c r="B927" s="49">
        <v>0</v>
      </c>
      <c r="C927" s="49">
        <v>0</v>
      </c>
      <c r="D927" s="41">
        <f t="shared" si="154"/>
        <v>0</v>
      </c>
      <c r="E927" s="42" t="s">
        <v>15</v>
      </c>
      <c r="F927" s="46"/>
      <c r="G927" s="43">
        <f t="shared" si="155"/>
        <v>0</v>
      </c>
      <c r="H927" s="46"/>
      <c r="I927" s="43">
        <f t="shared" si="156"/>
        <v>0</v>
      </c>
      <c r="J927" s="43">
        <f t="shared" si="157"/>
        <v>0</v>
      </c>
      <c r="K927" s="42" t="s">
        <v>15</v>
      </c>
      <c r="L927" s="46"/>
      <c r="M927" s="43">
        <f t="shared" si="158"/>
        <v>0</v>
      </c>
      <c r="N927" s="46"/>
      <c r="O927" s="43">
        <f t="shared" si="159"/>
        <v>0</v>
      </c>
      <c r="P927" s="43">
        <f t="shared" si="160"/>
        <v>0</v>
      </c>
      <c r="Q927" s="44" t="s">
        <v>45</v>
      </c>
      <c r="R927" s="46" t="s">
        <v>45</v>
      </c>
      <c r="S927" s="43">
        <v>0</v>
      </c>
      <c r="T927" s="46"/>
      <c r="U927" s="43">
        <v>0</v>
      </c>
      <c r="V927" s="46"/>
      <c r="W927" s="46" t="str">
        <f t="shared" si="161"/>
        <v>0.00000</v>
      </c>
      <c r="X927" s="46" t="str">
        <f t="shared" si="162"/>
        <v>0.00000</v>
      </c>
      <c r="Y927" s="49">
        <v>0</v>
      </c>
      <c r="Z927" s="49">
        <f t="shared" si="163"/>
        <v>0</v>
      </c>
      <c r="AA927" s="46" t="str">
        <f t="shared" si="164"/>
        <v>NA</v>
      </c>
    </row>
    <row r="928" spans="1:27" hidden="1" x14ac:dyDescent="0.2">
      <c r="A928" s="47">
        <v>44331</v>
      </c>
      <c r="B928" s="49">
        <v>0</v>
      </c>
      <c r="C928" s="49">
        <v>0</v>
      </c>
      <c r="D928" s="41">
        <f t="shared" si="154"/>
        <v>0</v>
      </c>
      <c r="E928" s="42" t="s">
        <v>15</v>
      </c>
      <c r="F928" s="46"/>
      <c r="G928" s="43">
        <f t="shared" si="155"/>
        <v>0</v>
      </c>
      <c r="H928" s="46"/>
      <c r="I928" s="43">
        <f t="shared" si="156"/>
        <v>0</v>
      </c>
      <c r="J928" s="43">
        <f t="shared" si="157"/>
        <v>0</v>
      </c>
      <c r="K928" s="42" t="s">
        <v>15</v>
      </c>
      <c r="L928" s="46"/>
      <c r="M928" s="43">
        <f t="shared" si="158"/>
        <v>0</v>
      </c>
      <c r="N928" s="46"/>
      <c r="O928" s="43">
        <f t="shared" si="159"/>
        <v>0</v>
      </c>
      <c r="P928" s="43">
        <f t="shared" si="160"/>
        <v>0</v>
      </c>
      <c r="Q928" s="44" t="s">
        <v>94</v>
      </c>
      <c r="R928" s="46" t="s">
        <v>45</v>
      </c>
      <c r="S928" s="43">
        <v>0</v>
      </c>
      <c r="T928" s="46"/>
      <c r="U928" s="43">
        <v>0</v>
      </c>
      <c r="V928" s="46"/>
      <c r="W928" s="46" t="str">
        <f t="shared" si="161"/>
        <v>0.00000</v>
      </c>
      <c r="X928" s="46" t="str">
        <f t="shared" si="162"/>
        <v>0.00000</v>
      </c>
      <c r="Y928" s="49">
        <v>0</v>
      </c>
      <c r="Z928" s="49">
        <f t="shared" si="163"/>
        <v>0</v>
      </c>
      <c r="AA928" s="46" t="str">
        <f t="shared" si="164"/>
        <v>NA</v>
      </c>
    </row>
    <row r="929" spans="1:27" hidden="1" x14ac:dyDescent="0.2">
      <c r="A929" s="47">
        <v>44332</v>
      </c>
      <c r="B929" s="49">
        <v>0</v>
      </c>
      <c r="C929" s="49">
        <v>0</v>
      </c>
      <c r="D929" s="41">
        <f t="shared" si="154"/>
        <v>0</v>
      </c>
      <c r="E929" s="42" t="s">
        <v>15</v>
      </c>
      <c r="F929" s="46"/>
      <c r="G929" s="43">
        <f t="shared" si="155"/>
        <v>0</v>
      </c>
      <c r="H929" s="46"/>
      <c r="I929" s="43">
        <f t="shared" si="156"/>
        <v>0</v>
      </c>
      <c r="J929" s="43">
        <f t="shared" si="157"/>
        <v>0</v>
      </c>
      <c r="K929" s="42" t="s">
        <v>15</v>
      </c>
      <c r="L929" s="46"/>
      <c r="M929" s="43">
        <f t="shared" si="158"/>
        <v>0</v>
      </c>
      <c r="N929" s="46"/>
      <c r="O929" s="43">
        <f t="shared" si="159"/>
        <v>0</v>
      </c>
      <c r="P929" s="43">
        <f t="shared" si="160"/>
        <v>0</v>
      </c>
      <c r="Q929" s="44" t="s">
        <v>94</v>
      </c>
      <c r="R929" s="46" t="s">
        <v>45</v>
      </c>
      <c r="S929" s="43">
        <v>0</v>
      </c>
      <c r="T929" s="46"/>
      <c r="U929" s="43">
        <v>0</v>
      </c>
      <c r="V929" s="46"/>
      <c r="W929" s="46" t="str">
        <f t="shared" si="161"/>
        <v>0.00000</v>
      </c>
      <c r="X929" s="46" t="str">
        <f t="shared" si="162"/>
        <v>0.00000</v>
      </c>
      <c r="Y929" s="49">
        <v>0</v>
      </c>
      <c r="Z929" s="49">
        <f t="shared" si="163"/>
        <v>0</v>
      </c>
      <c r="AA929" s="46" t="str">
        <f t="shared" si="164"/>
        <v>NA</v>
      </c>
    </row>
    <row r="930" spans="1:27" hidden="1" x14ac:dyDescent="0.2">
      <c r="A930" s="47">
        <v>44333</v>
      </c>
      <c r="B930" s="49">
        <v>0</v>
      </c>
      <c r="C930" s="49">
        <v>0</v>
      </c>
      <c r="D930" s="41">
        <f t="shared" si="154"/>
        <v>0</v>
      </c>
      <c r="E930" s="42" t="s">
        <v>15</v>
      </c>
      <c r="F930" s="46"/>
      <c r="G930" s="43">
        <f t="shared" si="155"/>
        <v>0</v>
      </c>
      <c r="H930" s="46"/>
      <c r="I930" s="43">
        <f t="shared" si="156"/>
        <v>0</v>
      </c>
      <c r="J930" s="43">
        <f t="shared" si="157"/>
        <v>0</v>
      </c>
      <c r="K930" s="42" t="s">
        <v>15</v>
      </c>
      <c r="L930" s="46"/>
      <c r="M930" s="43">
        <f t="shared" si="158"/>
        <v>0</v>
      </c>
      <c r="N930" s="46"/>
      <c r="O930" s="43">
        <f t="shared" si="159"/>
        <v>0</v>
      </c>
      <c r="P930" s="43">
        <f t="shared" si="160"/>
        <v>0</v>
      </c>
      <c r="Q930" s="44" t="s">
        <v>45</v>
      </c>
      <c r="R930" s="46" t="s">
        <v>45</v>
      </c>
      <c r="S930" s="43">
        <v>0</v>
      </c>
      <c r="T930" s="46"/>
      <c r="U930" s="43">
        <v>0</v>
      </c>
      <c r="V930" s="46"/>
      <c r="W930" s="46" t="str">
        <f t="shared" si="161"/>
        <v>0.00000</v>
      </c>
      <c r="X930" s="46" t="str">
        <f t="shared" si="162"/>
        <v>0.00000</v>
      </c>
      <c r="Y930" s="49">
        <v>0</v>
      </c>
      <c r="Z930" s="49">
        <f t="shared" si="163"/>
        <v>0</v>
      </c>
      <c r="AA930" s="46" t="str">
        <f t="shared" si="164"/>
        <v>NA</v>
      </c>
    </row>
    <row r="931" spans="1:27" hidden="1" x14ac:dyDescent="0.2">
      <c r="A931" s="47">
        <v>44334</v>
      </c>
      <c r="B931" s="49">
        <v>0</v>
      </c>
      <c r="C931" s="49">
        <v>0</v>
      </c>
      <c r="D931" s="41">
        <f t="shared" si="154"/>
        <v>0</v>
      </c>
      <c r="E931" s="42" t="s">
        <v>15</v>
      </c>
      <c r="F931" s="46"/>
      <c r="G931" s="43">
        <f t="shared" si="155"/>
        <v>0</v>
      </c>
      <c r="H931" s="46"/>
      <c r="I931" s="43">
        <f t="shared" si="156"/>
        <v>0</v>
      </c>
      <c r="J931" s="43">
        <f t="shared" si="157"/>
        <v>0</v>
      </c>
      <c r="K931" s="42" t="s">
        <v>15</v>
      </c>
      <c r="L931" s="46"/>
      <c r="M931" s="43">
        <f t="shared" si="158"/>
        <v>0</v>
      </c>
      <c r="N931" s="46"/>
      <c r="O931" s="43">
        <f t="shared" si="159"/>
        <v>0</v>
      </c>
      <c r="P931" s="43">
        <f t="shared" si="160"/>
        <v>0</v>
      </c>
      <c r="Q931" s="44" t="s">
        <v>45</v>
      </c>
      <c r="R931" s="46" t="s">
        <v>45</v>
      </c>
      <c r="S931" s="43">
        <v>0</v>
      </c>
      <c r="T931" s="46"/>
      <c r="U931" s="43">
        <v>0</v>
      </c>
      <c r="V931" s="46"/>
      <c r="W931" s="46" t="str">
        <f t="shared" si="161"/>
        <v>0.00000</v>
      </c>
      <c r="X931" s="46" t="str">
        <f t="shared" si="162"/>
        <v>0.00000</v>
      </c>
      <c r="Y931" s="49">
        <v>0</v>
      </c>
      <c r="Z931" s="49">
        <f t="shared" si="163"/>
        <v>0</v>
      </c>
      <c r="AA931" s="46" t="str">
        <f t="shared" si="164"/>
        <v>NA</v>
      </c>
    </row>
    <row r="932" spans="1:27" hidden="1" x14ac:dyDescent="0.2">
      <c r="A932" s="47">
        <v>44335</v>
      </c>
      <c r="B932" s="49">
        <v>0</v>
      </c>
      <c r="C932" s="49">
        <v>0</v>
      </c>
      <c r="D932" s="41">
        <f t="shared" si="154"/>
        <v>0</v>
      </c>
      <c r="E932" s="42" t="s">
        <v>15</v>
      </c>
      <c r="F932" s="46"/>
      <c r="G932" s="43">
        <f t="shared" si="155"/>
        <v>0</v>
      </c>
      <c r="H932" s="46"/>
      <c r="I932" s="43">
        <f t="shared" si="156"/>
        <v>0</v>
      </c>
      <c r="J932" s="43">
        <f t="shared" si="157"/>
        <v>0</v>
      </c>
      <c r="K932" s="42" t="s">
        <v>15</v>
      </c>
      <c r="L932" s="46"/>
      <c r="M932" s="43">
        <f t="shared" si="158"/>
        <v>0</v>
      </c>
      <c r="N932" s="46"/>
      <c r="O932" s="43">
        <f t="shared" si="159"/>
        <v>0</v>
      </c>
      <c r="P932" s="43">
        <f t="shared" si="160"/>
        <v>0</v>
      </c>
      <c r="Q932" s="44" t="s">
        <v>45</v>
      </c>
      <c r="R932" s="46" t="s">
        <v>45</v>
      </c>
      <c r="S932" s="43">
        <v>0</v>
      </c>
      <c r="T932" s="46"/>
      <c r="U932" s="43">
        <v>0</v>
      </c>
      <c r="V932" s="46"/>
      <c r="W932" s="46" t="str">
        <f t="shared" si="161"/>
        <v>0.00000</v>
      </c>
      <c r="X932" s="46" t="str">
        <f t="shared" si="162"/>
        <v>0.00000</v>
      </c>
      <c r="Y932" s="49">
        <v>0</v>
      </c>
      <c r="Z932" s="49">
        <f t="shared" si="163"/>
        <v>0</v>
      </c>
      <c r="AA932" s="46" t="str">
        <f t="shared" si="164"/>
        <v>NA</v>
      </c>
    </row>
    <row r="933" spans="1:27" hidden="1" x14ac:dyDescent="0.2">
      <c r="A933" s="47">
        <v>44336</v>
      </c>
      <c r="B933" s="49">
        <v>0</v>
      </c>
      <c r="C933" s="49">
        <v>0</v>
      </c>
      <c r="D933" s="41">
        <f t="shared" si="154"/>
        <v>0</v>
      </c>
      <c r="E933" s="42" t="s">
        <v>15</v>
      </c>
      <c r="F933" s="46"/>
      <c r="G933" s="43">
        <f t="shared" si="155"/>
        <v>0</v>
      </c>
      <c r="H933" s="46"/>
      <c r="I933" s="43">
        <f t="shared" si="156"/>
        <v>0</v>
      </c>
      <c r="J933" s="43">
        <f t="shared" si="157"/>
        <v>0</v>
      </c>
      <c r="K933" s="42" t="s">
        <v>15</v>
      </c>
      <c r="L933" s="46"/>
      <c r="M933" s="43">
        <f t="shared" si="158"/>
        <v>0</v>
      </c>
      <c r="N933" s="46"/>
      <c r="O933" s="43">
        <f t="shared" si="159"/>
        <v>0</v>
      </c>
      <c r="P933" s="43">
        <f t="shared" si="160"/>
        <v>0</v>
      </c>
      <c r="Q933" s="44" t="s">
        <v>45</v>
      </c>
      <c r="R933" s="46" t="s">
        <v>45</v>
      </c>
      <c r="S933" s="43">
        <v>0</v>
      </c>
      <c r="T933" s="46"/>
      <c r="U933" s="43">
        <v>0</v>
      </c>
      <c r="V933" s="46"/>
      <c r="W933" s="46" t="str">
        <f t="shared" si="161"/>
        <v>0.00000</v>
      </c>
      <c r="X933" s="46" t="str">
        <f t="shared" si="162"/>
        <v>0.00000</v>
      </c>
      <c r="Y933" s="49">
        <v>0</v>
      </c>
      <c r="Z933" s="49">
        <f t="shared" si="163"/>
        <v>0</v>
      </c>
      <c r="AA933" s="46" t="str">
        <f t="shared" si="164"/>
        <v>NA</v>
      </c>
    </row>
    <row r="934" spans="1:27" hidden="1" x14ac:dyDescent="0.2">
      <c r="A934" s="47">
        <v>44337</v>
      </c>
      <c r="B934" s="49">
        <v>0</v>
      </c>
      <c r="C934" s="49">
        <v>0</v>
      </c>
      <c r="D934" s="41">
        <f t="shared" si="154"/>
        <v>0</v>
      </c>
      <c r="E934" s="42" t="s">
        <v>15</v>
      </c>
      <c r="F934" s="46"/>
      <c r="G934" s="43">
        <f t="shared" si="155"/>
        <v>0</v>
      </c>
      <c r="H934" s="46"/>
      <c r="I934" s="43">
        <f t="shared" si="156"/>
        <v>0</v>
      </c>
      <c r="J934" s="43">
        <f t="shared" si="157"/>
        <v>0</v>
      </c>
      <c r="K934" s="42" t="s">
        <v>15</v>
      </c>
      <c r="L934" s="46"/>
      <c r="M934" s="43">
        <f t="shared" si="158"/>
        <v>0</v>
      </c>
      <c r="N934" s="46"/>
      <c r="O934" s="43">
        <f t="shared" si="159"/>
        <v>0</v>
      </c>
      <c r="P934" s="43">
        <f t="shared" si="160"/>
        <v>0</v>
      </c>
      <c r="Q934" s="44" t="s">
        <v>45</v>
      </c>
      <c r="R934" s="46" t="s">
        <v>45</v>
      </c>
      <c r="S934" s="43">
        <v>0</v>
      </c>
      <c r="T934" s="46"/>
      <c r="U934" s="43">
        <v>0</v>
      </c>
      <c r="V934" s="46"/>
      <c r="W934" s="46" t="str">
        <f t="shared" si="161"/>
        <v>0.00000</v>
      </c>
      <c r="X934" s="46" t="str">
        <f t="shared" si="162"/>
        <v>0.00000</v>
      </c>
      <c r="Y934" s="49">
        <v>0</v>
      </c>
      <c r="Z934" s="49">
        <f t="shared" si="163"/>
        <v>0</v>
      </c>
      <c r="AA934" s="46" t="str">
        <f t="shared" si="164"/>
        <v>NA</v>
      </c>
    </row>
    <row r="935" spans="1:27" hidden="1" x14ac:dyDescent="0.2">
      <c r="A935" s="47">
        <v>44338</v>
      </c>
      <c r="B935" s="49">
        <v>0</v>
      </c>
      <c r="C935" s="49">
        <v>0</v>
      </c>
      <c r="D935" s="41">
        <f t="shared" si="154"/>
        <v>0</v>
      </c>
      <c r="E935" s="42" t="s">
        <v>15</v>
      </c>
      <c r="F935" s="46"/>
      <c r="G935" s="43">
        <f t="shared" si="155"/>
        <v>0</v>
      </c>
      <c r="H935" s="46"/>
      <c r="I935" s="43">
        <f t="shared" si="156"/>
        <v>0</v>
      </c>
      <c r="J935" s="43">
        <f t="shared" si="157"/>
        <v>0</v>
      </c>
      <c r="K935" s="42" t="s">
        <v>15</v>
      </c>
      <c r="L935" s="46"/>
      <c r="M935" s="43">
        <f t="shared" si="158"/>
        <v>0</v>
      </c>
      <c r="N935" s="46"/>
      <c r="O935" s="43">
        <f t="shared" si="159"/>
        <v>0</v>
      </c>
      <c r="P935" s="43">
        <f t="shared" si="160"/>
        <v>0</v>
      </c>
      <c r="Q935" s="44" t="s">
        <v>94</v>
      </c>
      <c r="R935" s="46" t="s">
        <v>45</v>
      </c>
      <c r="S935" s="43">
        <v>0</v>
      </c>
      <c r="T935" s="46"/>
      <c r="U935" s="43">
        <v>0</v>
      </c>
      <c r="V935" s="46"/>
      <c r="W935" s="46" t="str">
        <f t="shared" si="161"/>
        <v>0.00000</v>
      </c>
      <c r="X935" s="46" t="str">
        <f t="shared" si="162"/>
        <v>0.00000</v>
      </c>
      <c r="Y935" s="49">
        <v>0</v>
      </c>
      <c r="Z935" s="49">
        <f t="shared" si="163"/>
        <v>0</v>
      </c>
      <c r="AA935" s="46" t="str">
        <f t="shared" si="164"/>
        <v>NA</v>
      </c>
    </row>
    <row r="936" spans="1:27" hidden="1" x14ac:dyDescent="0.2">
      <c r="A936" s="47">
        <v>44339</v>
      </c>
      <c r="B936" s="49">
        <v>0</v>
      </c>
      <c r="C936" s="49">
        <v>0</v>
      </c>
      <c r="D936" s="41">
        <f t="shared" si="154"/>
        <v>0</v>
      </c>
      <c r="E936" s="42" t="s">
        <v>15</v>
      </c>
      <c r="F936" s="46"/>
      <c r="G936" s="43">
        <f t="shared" si="155"/>
        <v>0</v>
      </c>
      <c r="H936" s="46"/>
      <c r="I936" s="43">
        <f t="shared" si="156"/>
        <v>0</v>
      </c>
      <c r="J936" s="43">
        <f t="shared" si="157"/>
        <v>0</v>
      </c>
      <c r="K936" s="42" t="s">
        <v>15</v>
      </c>
      <c r="L936" s="46"/>
      <c r="M936" s="43">
        <f t="shared" si="158"/>
        <v>0</v>
      </c>
      <c r="N936" s="46"/>
      <c r="O936" s="43">
        <f t="shared" si="159"/>
        <v>0</v>
      </c>
      <c r="P936" s="43">
        <f t="shared" si="160"/>
        <v>0</v>
      </c>
      <c r="Q936" s="44" t="s">
        <v>94</v>
      </c>
      <c r="R936" s="46" t="s">
        <v>45</v>
      </c>
      <c r="S936" s="43">
        <v>0</v>
      </c>
      <c r="T936" s="46"/>
      <c r="U936" s="43">
        <v>0</v>
      </c>
      <c r="V936" s="46"/>
      <c r="W936" s="46" t="str">
        <f t="shared" si="161"/>
        <v>0.00000</v>
      </c>
      <c r="X936" s="46" t="str">
        <f t="shared" si="162"/>
        <v>0.00000</v>
      </c>
      <c r="Y936" s="49">
        <v>0</v>
      </c>
      <c r="Z936" s="49">
        <f t="shared" si="163"/>
        <v>0</v>
      </c>
      <c r="AA936" s="46" t="str">
        <f t="shared" si="164"/>
        <v>NA</v>
      </c>
    </row>
    <row r="937" spans="1:27" hidden="1" x14ac:dyDescent="0.2">
      <c r="A937" s="47">
        <v>44340</v>
      </c>
      <c r="B937" s="49">
        <v>0</v>
      </c>
      <c r="C937" s="49">
        <v>0</v>
      </c>
      <c r="D937" s="41">
        <f t="shared" si="154"/>
        <v>0</v>
      </c>
      <c r="E937" s="42" t="s">
        <v>15</v>
      </c>
      <c r="F937" s="46"/>
      <c r="G937" s="43">
        <f t="shared" si="155"/>
        <v>0</v>
      </c>
      <c r="H937" s="46"/>
      <c r="I937" s="43">
        <f t="shared" si="156"/>
        <v>0</v>
      </c>
      <c r="J937" s="43">
        <f t="shared" si="157"/>
        <v>0</v>
      </c>
      <c r="K937" s="42" t="s">
        <v>15</v>
      </c>
      <c r="L937" s="46"/>
      <c r="M937" s="43">
        <f t="shared" si="158"/>
        <v>0</v>
      </c>
      <c r="N937" s="46"/>
      <c r="O937" s="43">
        <f t="shared" si="159"/>
        <v>0</v>
      </c>
      <c r="P937" s="43">
        <f t="shared" si="160"/>
        <v>0</v>
      </c>
      <c r="Q937" s="44" t="s">
        <v>45</v>
      </c>
      <c r="R937" s="46" t="s">
        <v>45</v>
      </c>
      <c r="S937" s="43">
        <v>0</v>
      </c>
      <c r="T937" s="46"/>
      <c r="U937" s="43">
        <v>0</v>
      </c>
      <c r="V937" s="46"/>
      <c r="W937" s="46" t="str">
        <f t="shared" si="161"/>
        <v>0.00000</v>
      </c>
      <c r="X937" s="46" t="str">
        <f t="shared" si="162"/>
        <v>0.00000</v>
      </c>
      <c r="Y937" s="49">
        <v>0</v>
      </c>
      <c r="Z937" s="49">
        <f t="shared" si="163"/>
        <v>0</v>
      </c>
      <c r="AA937" s="46" t="str">
        <f t="shared" si="164"/>
        <v>NA</v>
      </c>
    </row>
    <row r="938" spans="1:27" hidden="1" x14ac:dyDescent="0.2">
      <c r="A938" s="47">
        <v>44341</v>
      </c>
      <c r="B938" s="49">
        <v>0</v>
      </c>
      <c r="C938" s="49">
        <v>0</v>
      </c>
      <c r="D938" s="41">
        <f t="shared" si="154"/>
        <v>0</v>
      </c>
      <c r="E938" s="42" t="s">
        <v>15</v>
      </c>
      <c r="F938" s="46"/>
      <c r="G938" s="43">
        <f t="shared" si="155"/>
        <v>0</v>
      </c>
      <c r="H938" s="46"/>
      <c r="I938" s="43">
        <f t="shared" si="156"/>
        <v>0</v>
      </c>
      <c r="J938" s="43">
        <f t="shared" si="157"/>
        <v>0</v>
      </c>
      <c r="K938" s="42" t="s">
        <v>15</v>
      </c>
      <c r="L938" s="46"/>
      <c r="M938" s="43">
        <f t="shared" si="158"/>
        <v>0</v>
      </c>
      <c r="N938" s="46"/>
      <c r="O938" s="43">
        <f t="shared" si="159"/>
        <v>0</v>
      </c>
      <c r="P938" s="43">
        <f t="shared" si="160"/>
        <v>0</v>
      </c>
      <c r="Q938" s="44" t="s">
        <v>45</v>
      </c>
      <c r="R938" s="46" t="s">
        <v>45</v>
      </c>
      <c r="S938" s="43">
        <v>0</v>
      </c>
      <c r="T938" s="46"/>
      <c r="U938" s="43">
        <v>0</v>
      </c>
      <c r="V938" s="46"/>
      <c r="W938" s="46" t="str">
        <f t="shared" si="161"/>
        <v>0.00000</v>
      </c>
      <c r="X938" s="46" t="str">
        <f t="shared" si="162"/>
        <v>0.00000</v>
      </c>
      <c r="Y938" s="49">
        <v>0</v>
      </c>
      <c r="Z938" s="49">
        <f t="shared" si="163"/>
        <v>0</v>
      </c>
      <c r="AA938" s="46" t="str">
        <f t="shared" si="164"/>
        <v>NA</v>
      </c>
    </row>
    <row r="939" spans="1:27" hidden="1" x14ac:dyDescent="0.2">
      <c r="A939" s="47">
        <v>44342</v>
      </c>
      <c r="B939" s="49">
        <v>0</v>
      </c>
      <c r="C939" s="49">
        <v>0</v>
      </c>
      <c r="D939" s="41">
        <f t="shared" si="154"/>
        <v>0</v>
      </c>
      <c r="E939" s="42" t="s">
        <v>15</v>
      </c>
      <c r="F939" s="46"/>
      <c r="G939" s="43">
        <f t="shared" si="155"/>
        <v>0</v>
      </c>
      <c r="H939" s="46"/>
      <c r="I939" s="43">
        <f t="shared" si="156"/>
        <v>0</v>
      </c>
      <c r="J939" s="43">
        <f t="shared" si="157"/>
        <v>0</v>
      </c>
      <c r="K939" s="42" t="s">
        <v>15</v>
      </c>
      <c r="L939" s="46"/>
      <c r="M939" s="43">
        <f t="shared" si="158"/>
        <v>0</v>
      </c>
      <c r="N939" s="46"/>
      <c r="O939" s="43">
        <f t="shared" si="159"/>
        <v>0</v>
      </c>
      <c r="P939" s="43">
        <f t="shared" si="160"/>
        <v>0</v>
      </c>
      <c r="Q939" s="44" t="s">
        <v>45</v>
      </c>
      <c r="R939" s="46" t="s">
        <v>45</v>
      </c>
      <c r="S939" s="43">
        <v>0</v>
      </c>
      <c r="T939" s="46"/>
      <c r="U939" s="43">
        <v>0</v>
      </c>
      <c r="V939" s="46"/>
      <c r="W939" s="46" t="str">
        <f t="shared" si="161"/>
        <v>0.00000</v>
      </c>
      <c r="X939" s="46" t="str">
        <f t="shared" si="162"/>
        <v>0.00000</v>
      </c>
      <c r="Y939" s="49">
        <v>0</v>
      </c>
      <c r="Z939" s="49">
        <f t="shared" si="163"/>
        <v>0</v>
      </c>
      <c r="AA939" s="46" t="str">
        <f t="shared" si="164"/>
        <v>NA</v>
      </c>
    </row>
    <row r="940" spans="1:27" hidden="1" x14ac:dyDescent="0.2">
      <c r="A940" s="47">
        <v>44343</v>
      </c>
      <c r="B940" s="49">
        <v>0</v>
      </c>
      <c r="C940" s="49">
        <v>0</v>
      </c>
      <c r="D940" s="41">
        <f t="shared" si="154"/>
        <v>0</v>
      </c>
      <c r="E940" s="42" t="s">
        <v>15</v>
      </c>
      <c r="F940" s="46"/>
      <c r="G940" s="43">
        <f t="shared" si="155"/>
        <v>0</v>
      </c>
      <c r="H940" s="46"/>
      <c r="I940" s="43">
        <f t="shared" si="156"/>
        <v>0</v>
      </c>
      <c r="J940" s="43">
        <f t="shared" si="157"/>
        <v>0</v>
      </c>
      <c r="K940" s="42" t="s">
        <v>15</v>
      </c>
      <c r="L940" s="46"/>
      <c r="M940" s="43">
        <f t="shared" si="158"/>
        <v>0</v>
      </c>
      <c r="N940" s="46"/>
      <c r="O940" s="43">
        <f t="shared" si="159"/>
        <v>0</v>
      </c>
      <c r="P940" s="43">
        <f t="shared" si="160"/>
        <v>0</v>
      </c>
      <c r="Q940" s="44" t="s">
        <v>45</v>
      </c>
      <c r="R940" s="46" t="s">
        <v>45</v>
      </c>
      <c r="S940" s="43">
        <v>0</v>
      </c>
      <c r="T940" s="46"/>
      <c r="U940" s="43">
        <v>0</v>
      </c>
      <c r="V940" s="46"/>
      <c r="W940" s="46" t="str">
        <f t="shared" si="161"/>
        <v>0.00000</v>
      </c>
      <c r="X940" s="46" t="str">
        <f t="shared" si="162"/>
        <v>0.00000</v>
      </c>
      <c r="Y940" s="49">
        <v>0</v>
      </c>
      <c r="Z940" s="49">
        <f t="shared" si="163"/>
        <v>0</v>
      </c>
      <c r="AA940" s="46" t="str">
        <f t="shared" si="164"/>
        <v>NA</v>
      </c>
    </row>
    <row r="941" spans="1:27" hidden="1" x14ac:dyDescent="0.2">
      <c r="A941" s="47">
        <v>44344</v>
      </c>
      <c r="B941" s="49">
        <v>0</v>
      </c>
      <c r="C941" s="49">
        <v>0</v>
      </c>
      <c r="D941" s="41">
        <f t="shared" si="154"/>
        <v>0</v>
      </c>
      <c r="E941" s="42" t="s">
        <v>15</v>
      </c>
      <c r="F941" s="46"/>
      <c r="G941" s="43">
        <f t="shared" si="155"/>
        <v>0</v>
      </c>
      <c r="H941" s="46"/>
      <c r="I941" s="43">
        <f t="shared" si="156"/>
        <v>0</v>
      </c>
      <c r="J941" s="43">
        <f t="shared" si="157"/>
        <v>0</v>
      </c>
      <c r="K941" s="42" t="s">
        <v>15</v>
      </c>
      <c r="L941" s="46"/>
      <c r="M941" s="43">
        <f t="shared" si="158"/>
        <v>0</v>
      </c>
      <c r="N941" s="46"/>
      <c r="O941" s="43">
        <f t="shared" si="159"/>
        <v>0</v>
      </c>
      <c r="P941" s="43">
        <f t="shared" si="160"/>
        <v>0</v>
      </c>
      <c r="Q941" s="44" t="s">
        <v>45</v>
      </c>
      <c r="R941" s="46" t="s">
        <v>45</v>
      </c>
      <c r="S941" s="43">
        <v>0</v>
      </c>
      <c r="T941" s="46"/>
      <c r="U941" s="43">
        <v>0</v>
      </c>
      <c r="V941" s="46"/>
      <c r="W941" s="46" t="str">
        <f t="shared" si="161"/>
        <v>0.00000</v>
      </c>
      <c r="X941" s="46" t="str">
        <f t="shared" si="162"/>
        <v>0.00000</v>
      </c>
      <c r="Y941" s="49">
        <v>0</v>
      </c>
      <c r="Z941" s="49">
        <f t="shared" si="163"/>
        <v>0</v>
      </c>
      <c r="AA941" s="46" t="str">
        <f t="shared" si="164"/>
        <v>NA</v>
      </c>
    </row>
    <row r="942" spans="1:27" hidden="1" x14ac:dyDescent="0.2">
      <c r="A942" s="47">
        <v>44345</v>
      </c>
      <c r="B942" s="49">
        <v>0</v>
      </c>
      <c r="C942" s="49">
        <v>0</v>
      </c>
      <c r="D942" s="41">
        <f t="shared" si="154"/>
        <v>0</v>
      </c>
      <c r="E942" s="42" t="s">
        <v>15</v>
      </c>
      <c r="F942" s="46"/>
      <c r="G942" s="43">
        <f t="shared" si="155"/>
        <v>0</v>
      </c>
      <c r="H942" s="46"/>
      <c r="I942" s="43">
        <f t="shared" si="156"/>
        <v>0</v>
      </c>
      <c r="J942" s="43">
        <f t="shared" si="157"/>
        <v>0</v>
      </c>
      <c r="K942" s="42" t="s">
        <v>15</v>
      </c>
      <c r="L942" s="46"/>
      <c r="M942" s="43">
        <f t="shared" si="158"/>
        <v>0</v>
      </c>
      <c r="N942" s="46"/>
      <c r="O942" s="43">
        <f t="shared" si="159"/>
        <v>0</v>
      </c>
      <c r="P942" s="43">
        <f t="shared" si="160"/>
        <v>0</v>
      </c>
      <c r="Q942" s="44" t="s">
        <v>94</v>
      </c>
      <c r="R942" s="46" t="s">
        <v>45</v>
      </c>
      <c r="S942" s="43">
        <v>0</v>
      </c>
      <c r="T942" s="46"/>
      <c r="U942" s="43">
        <v>0</v>
      </c>
      <c r="V942" s="46"/>
      <c r="W942" s="46" t="str">
        <f t="shared" si="161"/>
        <v>0.00000</v>
      </c>
      <c r="X942" s="46" t="str">
        <f t="shared" si="162"/>
        <v>0.00000</v>
      </c>
      <c r="Y942" s="49">
        <v>0</v>
      </c>
      <c r="Z942" s="49">
        <f t="shared" si="163"/>
        <v>0</v>
      </c>
      <c r="AA942" s="46" t="str">
        <f t="shared" si="164"/>
        <v>NA</v>
      </c>
    </row>
    <row r="943" spans="1:27" hidden="1" x14ac:dyDescent="0.2">
      <c r="A943" s="47">
        <v>44346</v>
      </c>
      <c r="B943" s="49">
        <v>0</v>
      </c>
      <c r="C943" s="49">
        <v>0</v>
      </c>
      <c r="D943" s="41">
        <f t="shared" si="154"/>
        <v>0</v>
      </c>
      <c r="E943" s="42" t="s">
        <v>15</v>
      </c>
      <c r="F943" s="46"/>
      <c r="G943" s="43">
        <f t="shared" si="155"/>
        <v>0</v>
      </c>
      <c r="H943" s="46"/>
      <c r="I943" s="43">
        <f t="shared" si="156"/>
        <v>0</v>
      </c>
      <c r="J943" s="43">
        <f t="shared" si="157"/>
        <v>0</v>
      </c>
      <c r="K943" s="42" t="s">
        <v>15</v>
      </c>
      <c r="L943" s="46"/>
      <c r="M943" s="43">
        <f t="shared" si="158"/>
        <v>0</v>
      </c>
      <c r="N943" s="46"/>
      <c r="O943" s="43">
        <f t="shared" si="159"/>
        <v>0</v>
      </c>
      <c r="P943" s="43">
        <f t="shared" si="160"/>
        <v>0</v>
      </c>
      <c r="Q943" s="44" t="s">
        <v>94</v>
      </c>
      <c r="R943" s="46" t="s">
        <v>45</v>
      </c>
      <c r="S943" s="43">
        <v>0</v>
      </c>
      <c r="T943" s="46"/>
      <c r="U943" s="43">
        <v>0</v>
      </c>
      <c r="V943" s="46"/>
      <c r="W943" s="46" t="str">
        <f t="shared" si="161"/>
        <v>0.00000</v>
      </c>
      <c r="X943" s="46" t="str">
        <f t="shared" si="162"/>
        <v>0.00000</v>
      </c>
      <c r="Y943" s="49">
        <v>0</v>
      </c>
      <c r="Z943" s="49">
        <f t="shared" si="163"/>
        <v>0</v>
      </c>
      <c r="AA943" s="46" t="str">
        <f t="shared" si="164"/>
        <v>NA</v>
      </c>
    </row>
    <row r="944" spans="1:27" hidden="1" x14ac:dyDescent="0.2">
      <c r="A944" s="47">
        <v>44347</v>
      </c>
      <c r="B944" s="49">
        <v>0</v>
      </c>
      <c r="C944" s="49">
        <v>0</v>
      </c>
      <c r="D944" s="41">
        <f t="shared" si="154"/>
        <v>0</v>
      </c>
      <c r="E944" s="42" t="s">
        <v>15</v>
      </c>
      <c r="F944" s="46"/>
      <c r="G944" s="43">
        <f t="shared" si="155"/>
        <v>0</v>
      </c>
      <c r="H944" s="46"/>
      <c r="I944" s="43">
        <f t="shared" si="156"/>
        <v>0</v>
      </c>
      <c r="J944" s="43">
        <f t="shared" si="157"/>
        <v>0</v>
      </c>
      <c r="K944" s="42" t="s">
        <v>15</v>
      </c>
      <c r="L944" s="46"/>
      <c r="M944" s="43">
        <f t="shared" si="158"/>
        <v>0</v>
      </c>
      <c r="N944" s="46"/>
      <c r="O944" s="43">
        <f t="shared" si="159"/>
        <v>0</v>
      </c>
      <c r="P944" s="43">
        <f t="shared" si="160"/>
        <v>0</v>
      </c>
      <c r="Q944" s="44" t="s">
        <v>45</v>
      </c>
      <c r="R944" s="46" t="s">
        <v>45</v>
      </c>
      <c r="S944" s="43">
        <v>0</v>
      </c>
      <c r="T944" s="46"/>
      <c r="U944" s="43">
        <v>0</v>
      </c>
      <c r="V944" s="46"/>
      <c r="W944" s="46" t="str">
        <f t="shared" si="161"/>
        <v>0.00000</v>
      </c>
      <c r="X944" s="46" t="str">
        <f t="shared" si="162"/>
        <v>0.00000</v>
      </c>
      <c r="Y944" s="49">
        <v>0</v>
      </c>
      <c r="Z944" s="49">
        <f t="shared" si="163"/>
        <v>0</v>
      </c>
      <c r="AA944" s="46" t="str">
        <f t="shared" si="164"/>
        <v>NA</v>
      </c>
    </row>
    <row r="945" spans="1:27" hidden="1" x14ac:dyDescent="0.2">
      <c r="A945" s="47">
        <v>44348</v>
      </c>
      <c r="B945" s="49">
        <v>0</v>
      </c>
      <c r="C945" s="49">
        <v>0</v>
      </c>
      <c r="D945" s="41">
        <f t="shared" si="154"/>
        <v>0</v>
      </c>
      <c r="E945" s="42" t="s">
        <v>15</v>
      </c>
      <c r="F945" s="46"/>
      <c r="G945" s="43">
        <f t="shared" si="155"/>
        <v>0</v>
      </c>
      <c r="H945" s="46"/>
      <c r="I945" s="43">
        <f t="shared" si="156"/>
        <v>0</v>
      </c>
      <c r="J945" s="43">
        <f t="shared" si="157"/>
        <v>0</v>
      </c>
      <c r="K945" s="42" t="s">
        <v>15</v>
      </c>
      <c r="L945" s="46"/>
      <c r="M945" s="43">
        <f t="shared" si="158"/>
        <v>0</v>
      </c>
      <c r="N945" s="46"/>
      <c r="O945" s="43">
        <f t="shared" si="159"/>
        <v>0</v>
      </c>
      <c r="P945" s="43">
        <f t="shared" si="160"/>
        <v>0</v>
      </c>
      <c r="Q945" s="44" t="s">
        <v>45</v>
      </c>
      <c r="R945" s="46" t="s">
        <v>45</v>
      </c>
      <c r="S945" s="43">
        <v>0</v>
      </c>
      <c r="T945" s="46"/>
      <c r="U945" s="43">
        <v>0</v>
      </c>
      <c r="V945" s="46"/>
      <c r="W945" s="46" t="str">
        <f t="shared" si="161"/>
        <v>0.00000</v>
      </c>
      <c r="X945" s="46" t="str">
        <f t="shared" si="162"/>
        <v>0.00000</v>
      </c>
      <c r="Y945" s="49">
        <v>0</v>
      </c>
      <c r="Z945" s="49">
        <f t="shared" si="163"/>
        <v>0</v>
      </c>
      <c r="AA945" s="46" t="str">
        <f t="shared" si="164"/>
        <v>NA</v>
      </c>
    </row>
    <row r="946" spans="1:27" hidden="1" x14ac:dyDescent="0.2">
      <c r="A946" s="47">
        <v>44349</v>
      </c>
      <c r="B946" s="49">
        <v>0</v>
      </c>
      <c r="C946" s="49">
        <v>0</v>
      </c>
      <c r="D946" s="41">
        <f t="shared" si="154"/>
        <v>0</v>
      </c>
      <c r="E946" s="42" t="s">
        <v>15</v>
      </c>
      <c r="F946" s="46"/>
      <c r="G946" s="43">
        <f t="shared" si="155"/>
        <v>0</v>
      </c>
      <c r="H946" s="46"/>
      <c r="I946" s="43">
        <f t="shared" si="156"/>
        <v>0</v>
      </c>
      <c r="J946" s="43">
        <f t="shared" si="157"/>
        <v>0</v>
      </c>
      <c r="K946" s="42" t="s">
        <v>15</v>
      </c>
      <c r="L946" s="46"/>
      <c r="M946" s="43">
        <f t="shared" si="158"/>
        <v>0</v>
      </c>
      <c r="N946" s="46"/>
      <c r="O946" s="43">
        <f t="shared" si="159"/>
        <v>0</v>
      </c>
      <c r="P946" s="43">
        <f t="shared" si="160"/>
        <v>0</v>
      </c>
      <c r="Q946" s="44" t="s">
        <v>45</v>
      </c>
      <c r="R946" s="46" t="s">
        <v>45</v>
      </c>
      <c r="S946" s="43">
        <v>0</v>
      </c>
      <c r="T946" s="46"/>
      <c r="U946" s="43">
        <v>0</v>
      </c>
      <c r="V946" s="46"/>
      <c r="W946" s="46" t="str">
        <f t="shared" si="161"/>
        <v>0.00000</v>
      </c>
      <c r="X946" s="46" t="str">
        <f t="shared" si="162"/>
        <v>0.00000</v>
      </c>
      <c r="Y946" s="49">
        <v>0</v>
      </c>
      <c r="Z946" s="49">
        <f t="shared" si="163"/>
        <v>0</v>
      </c>
      <c r="AA946" s="46" t="str">
        <f t="shared" si="164"/>
        <v>NA</v>
      </c>
    </row>
    <row r="947" spans="1:27" hidden="1" x14ac:dyDescent="0.2">
      <c r="A947" s="47">
        <v>44350</v>
      </c>
      <c r="B947" s="49">
        <v>0</v>
      </c>
      <c r="C947" s="49">
        <v>0</v>
      </c>
      <c r="D947" s="41">
        <f t="shared" si="154"/>
        <v>0</v>
      </c>
      <c r="E947" s="42" t="s">
        <v>15</v>
      </c>
      <c r="F947" s="46"/>
      <c r="G947" s="43">
        <f t="shared" si="155"/>
        <v>0</v>
      </c>
      <c r="H947" s="46"/>
      <c r="I947" s="43">
        <f t="shared" si="156"/>
        <v>0</v>
      </c>
      <c r="J947" s="43">
        <f t="shared" si="157"/>
        <v>0</v>
      </c>
      <c r="K947" s="42" t="s">
        <v>15</v>
      </c>
      <c r="L947" s="46"/>
      <c r="M947" s="43">
        <f t="shared" si="158"/>
        <v>0</v>
      </c>
      <c r="N947" s="46"/>
      <c r="O947" s="43">
        <f t="shared" si="159"/>
        <v>0</v>
      </c>
      <c r="P947" s="43">
        <f t="shared" si="160"/>
        <v>0</v>
      </c>
      <c r="Q947" s="44" t="s">
        <v>45</v>
      </c>
      <c r="R947" s="46" t="s">
        <v>45</v>
      </c>
      <c r="S947" s="43">
        <v>0</v>
      </c>
      <c r="T947" s="46"/>
      <c r="U947" s="43">
        <v>0</v>
      </c>
      <c r="V947" s="46"/>
      <c r="W947" s="46" t="str">
        <f t="shared" si="161"/>
        <v>0.00000</v>
      </c>
      <c r="X947" s="46" t="str">
        <f t="shared" si="162"/>
        <v>0.00000</v>
      </c>
      <c r="Y947" s="49">
        <v>0</v>
      </c>
      <c r="Z947" s="49">
        <f t="shared" si="163"/>
        <v>0</v>
      </c>
      <c r="AA947" s="46" t="str">
        <f t="shared" si="164"/>
        <v>NA</v>
      </c>
    </row>
    <row r="948" spans="1:27" hidden="1" x14ac:dyDescent="0.2">
      <c r="A948" s="47">
        <v>44351</v>
      </c>
      <c r="B948" s="49">
        <v>0</v>
      </c>
      <c r="C948" s="49">
        <v>0</v>
      </c>
      <c r="D948" s="41">
        <f t="shared" si="154"/>
        <v>0</v>
      </c>
      <c r="E948" s="42" t="s">
        <v>15</v>
      </c>
      <c r="F948" s="46"/>
      <c r="G948" s="43">
        <f t="shared" si="155"/>
        <v>0</v>
      </c>
      <c r="H948" s="46"/>
      <c r="I948" s="43">
        <f t="shared" si="156"/>
        <v>0</v>
      </c>
      <c r="J948" s="43">
        <f t="shared" si="157"/>
        <v>0</v>
      </c>
      <c r="K948" s="42" t="s">
        <v>15</v>
      </c>
      <c r="L948" s="46"/>
      <c r="M948" s="43">
        <f t="shared" si="158"/>
        <v>0</v>
      </c>
      <c r="N948" s="46"/>
      <c r="O948" s="43">
        <f t="shared" si="159"/>
        <v>0</v>
      </c>
      <c r="P948" s="43">
        <f t="shared" si="160"/>
        <v>0</v>
      </c>
      <c r="Q948" s="44" t="s">
        <v>45</v>
      </c>
      <c r="R948" s="46" t="s">
        <v>45</v>
      </c>
      <c r="S948" s="43">
        <v>0</v>
      </c>
      <c r="T948" s="46"/>
      <c r="U948" s="43">
        <v>0</v>
      </c>
      <c r="V948" s="46"/>
      <c r="W948" s="46" t="str">
        <f t="shared" si="161"/>
        <v>0.00000</v>
      </c>
      <c r="X948" s="46" t="str">
        <f t="shared" si="162"/>
        <v>0.00000</v>
      </c>
      <c r="Y948" s="49">
        <v>0</v>
      </c>
      <c r="Z948" s="49">
        <f t="shared" si="163"/>
        <v>0</v>
      </c>
      <c r="AA948" s="46" t="str">
        <f t="shared" si="164"/>
        <v>NA</v>
      </c>
    </row>
    <row r="949" spans="1:27" hidden="1" x14ac:dyDescent="0.2">
      <c r="A949" s="47">
        <v>44352</v>
      </c>
      <c r="B949" s="49">
        <v>0</v>
      </c>
      <c r="C949" s="49">
        <v>0</v>
      </c>
      <c r="D949" s="41">
        <f t="shared" si="154"/>
        <v>0</v>
      </c>
      <c r="E949" s="42" t="s">
        <v>15</v>
      </c>
      <c r="F949" s="46"/>
      <c r="G949" s="43">
        <f t="shared" si="155"/>
        <v>0</v>
      </c>
      <c r="H949" s="46"/>
      <c r="I949" s="43">
        <f t="shared" si="156"/>
        <v>0</v>
      </c>
      <c r="J949" s="43">
        <f t="shared" si="157"/>
        <v>0</v>
      </c>
      <c r="K949" s="42" t="s">
        <v>15</v>
      </c>
      <c r="L949" s="46"/>
      <c r="M949" s="43">
        <f t="shared" si="158"/>
        <v>0</v>
      </c>
      <c r="N949" s="46"/>
      <c r="O949" s="43">
        <f t="shared" si="159"/>
        <v>0</v>
      </c>
      <c r="P949" s="43">
        <f t="shared" si="160"/>
        <v>0</v>
      </c>
      <c r="Q949" s="44" t="s">
        <v>94</v>
      </c>
      <c r="R949" s="46" t="s">
        <v>45</v>
      </c>
      <c r="S949" s="43">
        <v>0</v>
      </c>
      <c r="T949" s="46"/>
      <c r="U949" s="43">
        <v>0</v>
      </c>
      <c r="V949" s="46"/>
      <c r="W949" s="46" t="str">
        <f t="shared" si="161"/>
        <v>0.00000</v>
      </c>
      <c r="X949" s="46" t="str">
        <f t="shared" si="162"/>
        <v>0.00000</v>
      </c>
      <c r="Y949" s="49">
        <v>0</v>
      </c>
      <c r="Z949" s="49">
        <f t="shared" si="163"/>
        <v>0</v>
      </c>
      <c r="AA949" s="46" t="str">
        <f t="shared" si="164"/>
        <v>NA</v>
      </c>
    </row>
    <row r="950" spans="1:27" hidden="1" x14ac:dyDescent="0.2">
      <c r="A950" s="47">
        <v>44353</v>
      </c>
      <c r="B950" s="49">
        <v>0</v>
      </c>
      <c r="C950" s="49">
        <v>0</v>
      </c>
      <c r="D950" s="41">
        <f t="shared" si="154"/>
        <v>0</v>
      </c>
      <c r="E950" s="42" t="s">
        <v>15</v>
      </c>
      <c r="F950" s="46"/>
      <c r="G950" s="43">
        <f t="shared" si="155"/>
        <v>0</v>
      </c>
      <c r="H950" s="46"/>
      <c r="I950" s="43">
        <f t="shared" si="156"/>
        <v>0</v>
      </c>
      <c r="J950" s="43">
        <f t="shared" si="157"/>
        <v>0</v>
      </c>
      <c r="K950" s="42" t="s">
        <v>15</v>
      </c>
      <c r="L950" s="46"/>
      <c r="M950" s="43">
        <f t="shared" si="158"/>
        <v>0</v>
      </c>
      <c r="N950" s="46"/>
      <c r="O950" s="43">
        <f t="shared" si="159"/>
        <v>0</v>
      </c>
      <c r="P950" s="43">
        <f t="shared" si="160"/>
        <v>0</v>
      </c>
      <c r="Q950" s="44" t="s">
        <v>94</v>
      </c>
      <c r="R950" s="46" t="s">
        <v>45</v>
      </c>
      <c r="S950" s="43">
        <v>0</v>
      </c>
      <c r="T950" s="46"/>
      <c r="U950" s="43">
        <v>0</v>
      </c>
      <c r="V950" s="46"/>
      <c r="W950" s="46" t="str">
        <f t="shared" si="161"/>
        <v>0.00000</v>
      </c>
      <c r="X950" s="46" t="str">
        <f t="shared" si="162"/>
        <v>0.00000</v>
      </c>
      <c r="Y950" s="49">
        <v>0</v>
      </c>
      <c r="Z950" s="49">
        <f t="shared" si="163"/>
        <v>0</v>
      </c>
      <c r="AA950" s="46" t="str">
        <f t="shared" si="164"/>
        <v>NA</v>
      </c>
    </row>
    <row r="951" spans="1:27" hidden="1" x14ac:dyDescent="0.2">
      <c r="A951" s="47">
        <v>44354</v>
      </c>
      <c r="B951" s="49">
        <v>0</v>
      </c>
      <c r="C951" s="49">
        <v>0</v>
      </c>
      <c r="D951" s="41">
        <f t="shared" si="154"/>
        <v>0</v>
      </c>
      <c r="E951" s="42" t="s">
        <v>15</v>
      </c>
      <c r="F951" s="46"/>
      <c r="G951" s="43">
        <f t="shared" si="155"/>
        <v>0</v>
      </c>
      <c r="H951" s="46"/>
      <c r="I951" s="43">
        <f t="shared" si="156"/>
        <v>0</v>
      </c>
      <c r="J951" s="43">
        <f t="shared" si="157"/>
        <v>0</v>
      </c>
      <c r="K951" s="42" t="s">
        <v>15</v>
      </c>
      <c r="L951" s="46"/>
      <c r="M951" s="43">
        <f t="shared" si="158"/>
        <v>0</v>
      </c>
      <c r="N951" s="46"/>
      <c r="O951" s="43">
        <f t="shared" si="159"/>
        <v>0</v>
      </c>
      <c r="P951" s="43">
        <f t="shared" si="160"/>
        <v>0</v>
      </c>
      <c r="Q951" s="44" t="s">
        <v>45</v>
      </c>
      <c r="R951" s="46" t="s">
        <v>45</v>
      </c>
      <c r="S951" s="43">
        <v>0</v>
      </c>
      <c r="T951" s="46"/>
      <c r="U951" s="43">
        <v>0</v>
      </c>
      <c r="V951" s="46"/>
      <c r="W951" s="46" t="str">
        <f t="shared" si="161"/>
        <v>0.00000</v>
      </c>
      <c r="X951" s="46" t="str">
        <f t="shared" si="162"/>
        <v>0.00000</v>
      </c>
      <c r="Y951" s="49">
        <v>0</v>
      </c>
      <c r="Z951" s="49">
        <f t="shared" si="163"/>
        <v>0</v>
      </c>
      <c r="AA951" s="46" t="str">
        <f t="shared" si="164"/>
        <v>NA</v>
      </c>
    </row>
    <row r="952" spans="1:27" hidden="1" x14ac:dyDescent="0.2">
      <c r="A952" s="47">
        <v>44355</v>
      </c>
      <c r="B952" s="49">
        <v>0</v>
      </c>
      <c r="C952" s="49">
        <v>0</v>
      </c>
      <c r="D952" s="41">
        <f t="shared" si="154"/>
        <v>0</v>
      </c>
      <c r="E952" s="42" t="s">
        <v>15</v>
      </c>
      <c r="F952" s="46"/>
      <c r="G952" s="43">
        <f t="shared" si="155"/>
        <v>0</v>
      </c>
      <c r="H952" s="46"/>
      <c r="I952" s="43">
        <f t="shared" si="156"/>
        <v>0</v>
      </c>
      <c r="J952" s="43">
        <f t="shared" si="157"/>
        <v>0</v>
      </c>
      <c r="K952" s="42" t="s">
        <v>15</v>
      </c>
      <c r="L952" s="46"/>
      <c r="M952" s="43">
        <f t="shared" si="158"/>
        <v>0</v>
      </c>
      <c r="N952" s="46"/>
      <c r="O952" s="43">
        <f t="shared" si="159"/>
        <v>0</v>
      </c>
      <c r="P952" s="43">
        <f t="shared" si="160"/>
        <v>0</v>
      </c>
      <c r="Q952" s="44" t="s">
        <v>45</v>
      </c>
      <c r="R952" s="46" t="s">
        <v>45</v>
      </c>
      <c r="S952" s="43">
        <v>0</v>
      </c>
      <c r="T952" s="46"/>
      <c r="U952" s="43">
        <v>0</v>
      </c>
      <c r="V952" s="46"/>
      <c r="W952" s="46" t="str">
        <f t="shared" si="161"/>
        <v>0.00000</v>
      </c>
      <c r="X952" s="46" t="str">
        <f t="shared" si="162"/>
        <v>0.00000</v>
      </c>
      <c r="Y952" s="49">
        <v>0</v>
      </c>
      <c r="Z952" s="49">
        <f t="shared" si="163"/>
        <v>0</v>
      </c>
      <c r="AA952" s="46" t="str">
        <f t="shared" si="164"/>
        <v>NA</v>
      </c>
    </row>
    <row r="953" spans="1:27" hidden="1" x14ac:dyDescent="0.2">
      <c r="A953" s="47">
        <v>44356</v>
      </c>
      <c r="B953" s="49">
        <v>0</v>
      </c>
      <c r="C953" s="49">
        <v>0</v>
      </c>
      <c r="D953" s="41">
        <f t="shared" si="154"/>
        <v>0</v>
      </c>
      <c r="E953" s="42" t="s">
        <v>15</v>
      </c>
      <c r="F953" s="46"/>
      <c r="G953" s="43">
        <f t="shared" si="155"/>
        <v>0</v>
      </c>
      <c r="H953" s="46"/>
      <c r="I953" s="43">
        <f t="shared" si="156"/>
        <v>0</v>
      </c>
      <c r="J953" s="43">
        <f t="shared" si="157"/>
        <v>0</v>
      </c>
      <c r="K953" s="42" t="s">
        <v>15</v>
      </c>
      <c r="L953" s="46"/>
      <c r="M953" s="43">
        <f t="shared" si="158"/>
        <v>0</v>
      </c>
      <c r="N953" s="46"/>
      <c r="O953" s="43">
        <f t="shared" si="159"/>
        <v>0</v>
      </c>
      <c r="P953" s="43">
        <f t="shared" si="160"/>
        <v>0</v>
      </c>
      <c r="Q953" s="44" t="s">
        <v>45</v>
      </c>
      <c r="R953" s="46" t="s">
        <v>45</v>
      </c>
      <c r="S953" s="43">
        <v>0</v>
      </c>
      <c r="T953" s="46"/>
      <c r="U953" s="43">
        <v>0</v>
      </c>
      <c r="V953" s="46"/>
      <c r="W953" s="46" t="str">
        <f t="shared" si="161"/>
        <v>0.00000</v>
      </c>
      <c r="X953" s="46" t="str">
        <f t="shared" si="162"/>
        <v>0.00000</v>
      </c>
      <c r="Y953" s="49">
        <v>0</v>
      </c>
      <c r="Z953" s="49">
        <f t="shared" si="163"/>
        <v>0</v>
      </c>
      <c r="AA953" s="46" t="str">
        <f t="shared" si="164"/>
        <v>NA</v>
      </c>
    </row>
    <row r="954" spans="1:27" hidden="1" x14ac:dyDescent="0.2">
      <c r="A954" s="47">
        <v>44357</v>
      </c>
      <c r="B954" s="49">
        <v>0</v>
      </c>
      <c r="C954" s="49">
        <v>0</v>
      </c>
      <c r="D954" s="41">
        <f t="shared" si="154"/>
        <v>0</v>
      </c>
      <c r="E954" s="42" t="s">
        <v>15</v>
      </c>
      <c r="F954" s="46"/>
      <c r="G954" s="43">
        <f t="shared" si="155"/>
        <v>0</v>
      </c>
      <c r="H954" s="46"/>
      <c r="I954" s="43">
        <f t="shared" si="156"/>
        <v>0</v>
      </c>
      <c r="J954" s="43">
        <f t="shared" si="157"/>
        <v>0</v>
      </c>
      <c r="K954" s="42" t="s">
        <v>15</v>
      </c>
      <c r="L954" s="46"/>
      <c r="M954" s="43">
        <f t="shared" si="158"/>
        <v>0</v>
      </c>
      <c r="N954" s="46"/>
      <c r="O954" s="43">
        <f t="shared" si="159"/>
        <v>0</v>
      </c>
      <c r="P954" s="43">
        <f t="shared" si="160"/>
        <v>0</v>
      </c>
      <c r="Q954" s="44" t="s">
        <v>45</v>
      </c>
      <c r="R954" s="46" t="s">
        <v>45</v>
      </c>
      <c r="S954" s="43">
        <v>0</v>
      </c>
      <c r="T954" s="46"/>
      <c r="U954" s="43">
        <v>0</v>
      </c>
      <c r="V954" s="46"/>
      <c r="W954" s="46" t="str">
        <f t="shared" si="161"/>
        <v>0.00000</v>
      </c>
      <c r="X954" s="46" t="str">
        <f t="shared" si="162"/>
        <v>0.00000</v>
      </c>
      <c r="Y954" s="49">
        <v>0</v>
      </c>
      <c r="Z954" s="49">
        <f t="shared" si="163"/>
        <v>0</v>
      </c>
      <c r="AA954" s="46" t="str">
        <f t="shared" si="164"/>
        <v>NA</v>
      </c>
    </row>
    <row r="955" spans="1:27" hidden="1" x14ac:dyDescent="0.2">
      <c r="A955" s="47">
        <v>44358</v>
      </c>
      <c r="B955" s="49">
        <v>0</v>
      </c>
      <c r="C955" s="49">
        <v>0</v>
      </c>
      <c r="D955" s="41">
        <f t="shared" si="154"/>
        <v>0</v>
      </c>
      <c r="E955" s="42" t="s">
        <v>15</v>
      </c>
      <c r="F955" s="46"/>
      <c r="G955" s="43">
        <f t="shared" si="155"/>
        <v>0</v>
      </c>
      <c r="H955" s="46"/>
      <c r="I955" s="43">
        <f t="shared" si="156"/>
        <v>0</v>
      </c>
      <c r="J955" s="43">
        <f t="shared" si="157"/>
        <v>0</v>
      </c>
      <c r="K955" s="42" t="s">
        <v>15</v>
      </c>
      <c r="L955" s="46"/>
      <c r="M955" s="43">
        <f t="shared" si="158"/>
        <v>0</v>
      </c>
      <c r="N955" s="46"/>
      <c r="O955" s="43">
        <f t="shared" si="159"/>
        <v>0</v>
      </c>
      <c r="P955" s="43">
        <f t="shared" si="160"/>
        <v>0</v>
      </c>
      <c r="Q955" s="44" t="s">
        <v>45</v>
      </c>
      <c r="R955" s="46" t="s">
        <v>45</v>
      </c>
      <c r="S955" s="43">
        <v>0</v>
      </c>
      <c r="T955" s="46"/>
      <c r="U955" s="43">
        <v>0</v>
      </c>
      <c r="V955" s="46"/>
      <c r="W955" s="46" t="str">
        <f t="shared" si="161"/>
        <v>0.00000</v>
      </c>
      <c r="X955" s="46" t="str">
        <f t="shared" si="162"/>
        <v>0.00000</v>
      </c>
      <c r="Y955" s="49">
        <v>0</v>
      </c>
      <c r="Z955" s="49">
        <f t="shared" si="163"/>
        <v>0</v>
      </c>
      <c r="AA955" s="46" t="str">
        <f t="shared" si="164"/>
        <v>NA</v>
      </c>
    </row>
    <row r="956" spans="1:27" hidden="1" x14ac:dyDescent="0.2">
      <c r="A956" s="47">
        <v>44359</v>
      </c>
      <c r="B956" s="49">
        <v>0</v>
      </c>
      <c r="C956" s="49">
        <v>0</v>
      </c>
      <c r="D956" s="41">
        <f t="shared" si="154"/>
        <v>0</v>
      </c>
      <c r="E956" s="42" t="s">
        <v>15</v>
      </c>
      <c r="F956" s="46"/>
      <c r="G956" s="43">
        <f t="shared" si="155"/>
        <v>0</v>
      </c>
      <c r="H956" s="46"/>
      <c r="I956" s="43">
        <f t="shared" si="156"/>
        <v>0</v>
      </c>
      <c r="J956" s="43">
        <f t="shared" si="157"/>
        <v>0</v>
      </c>
      <c r="K956" s="42" t="s">
        <v>15</v>
      </c>
      <c r="L956" s="46"/>
      <c r="M956" s="43">
        <f t="shared" si="158"/>
        <v>0</v>
      </c>
      <c r="N956" s="46"/>
      <c r="O956" s="43">
        <f t="shared" si="159"/>
        <v>0</v>
      </c>
      <c r="P956" s="43">
        <f t="shared" si="160"/>
        <v>0</v>
      </c>
      <c r="Q956" s="44" t="s">
        <v>94</v>
      </c>
      <c r="R956" s="46" t="s">
        <v>45</v>
      </c>
      <c r="S956" s="43">
        <v>0</v>
      </c>
      <c r="T956" s="46"/>
      <c r="U956" s="43">
        <v>0</v>
      </c>
      <c r="V956" s="46"/>
      <c r="W956" s="46" t="str">
        <f t="shared" si="161"/>
        <v>0.00000</v>
      </c>
      <c r="X956" s="46" t="str">
        <f t="shared" si="162"/>
        <v>0.00000</v>
      </c>
      <c r="Y956" s="49">
        <v>0</v>
      </c>
      <c r="Z956" s="49">
        <f t="shared" si="163"/>
        <v>0</v>
      </c>
      <c r="AA956" s="46" t="str">
        <f t="shared" si="164"/>
        <v>NA</v>
      </c>
    </row>
    <row r="957" spans="1:27" hidden="1" x14ac:dyDescent="0.2">
      <c r="A957" s="47">
        <v>44360</v>
      </c>
      <c r="B957" s="49">
        <v>0</v>
      </c>
      <c r="C957" s="49">
        <v>0</v>
      </c>
      <c r="D957" s="41">
        <f t="shared" si="154"/>
        <v>0</v>
      </c>
      <c r="E957" s="42" t="s">
        <v>15</v>
      </c>
      <c r="F957" s="46"/>
      <c r="G957" s="43">
        <f t="shared" si="155"/>
        <v>0</v>
      </c>
      <c r="H957" s="46"/>
      <c r="I957" s="43">
        <f t="shared" si="156"/>
        <v>0</v>
      </c>
      <c r="J957" s="43">
        <f t="shared" si="157"/>
        <v>0</v>
      </c>
      <c r="K957" s="42" t="s">
        <v>15</v>
      </c>
      <c r="L957" s="46"/>
      <c r="M957" s="43">
        <f t="shared" si="158"/>
        <v>0</v>
      </c>
      <c r="N957" s="46"/>
      <c r="O957" s="43">
        <f t="shared" si="159"/>
        <v>0</v>
      </c>
      <c r="P957" s="43">
        <f t="shared" si="160"/>
        <v>0</v>
      </c>
      <c r="Q957" s="44" t="s">
        <v>94</v>
      </c>
      <c r="R957" s="46" t="s">
        <v>45</v>
      </c>
      <c r="S957" s="43">
        <v>0</v>
      </c>
      <c r="T957" s="46"/>
      <c r="U957" s="43">
        <v>0</v>
      </c>
      <c r="V957" s="46"/>
      <c r="W957" s="46" t="str">
        <f t="shared" si="161"/>
        <v>0.00000</v>
      </c>
      <c r="X957" s="46" t="str">
        <f t="shared" si="162"/>
        <v>0.00000</v>
      </c>
      <c r="Y957" s="49">
        <v>0</v>
      </c>
      <c r="Z957" s="49">
        <f t="shared" si="163"/>
        <v>0</v>
      </c>
      <c r="AA957" s="46" t="str">
        <f t="shared" si="164"/>
        <v>NA</v>
      </c>
    </row>
    <row r="958" spans="1:27" hidden="1" x14ac:dyDescent="0.2">
      <c r="A958" s="47">
        <v>44361</v>
      </c>
      <c r="B958" s="49">
        <v>0</v>
      </c>
      <c r="C958" s="49">
        <v>0</v>
      </c>
      <c r="D958" s="41">
        <f t="shared" si="154"/>
        <v>0</v>
      </c>
      <c r="E958" s="42" t="s">
        <v>15</v>
      </c>
      <c r="F958" s="46"/>
      <c r="G958" s="43">
        <f t="shared" si="155"/>
        <v>0</v>
      </c>
      <c r="H958" s="46"/>
      <c r="I958" s="43">
        <f t="shared" si="156"/>
        <v>0</v>
      </c>
      <c r="J958" s="43">
        <f t="shared" si="157"/>
        <v>0</v>
      </c>
      <c r="K958" s="42" t="s">
        <v>15</v>
      </c>
      <c r="L958" s="46"/>
      <c r="M958" s="43">
        <f t="shared" si="158"/>
        <v>0</v>
      </c>
      <c r="N958" s="46"/>
      <c r="O958" s="43">
        <f t="shared" si="159"/>
        <v>0</v>
      </c>
      <c r="P958" s="43">
        <f t="shared" si="160"/>
        <v>0</v>
      </c>
      <c r="Q958" s="44" t="s">
        <v>45</v>
      </c>
      <c r="R958" s="46" t="s">
        <v>45</v>
      </c>
      <c r="S958" s="43">
        <v>0</v>
      </c>
      <c r="T958" s="46"/>
      <c r="U958" s="43">
        <v>0</v>
      </c>
      <c r="V958" s="46"/>
      <c r="W958" s="46" t="str">
        <f t="shared" si="161"/>
        <v>0.00000</v>
      </c>
      <c r="X958" s="46" t="str">
        <f t="shared" si="162"/>
        <v>0.00000</v>
      </c>
      <c r="Y958" s="49">
        <v>0</v>
      </c>
      <c r="Z958" s="49">
        <f t="shared" si="163"/>
        <v>0</v>
      </c>
      <c r="AA958" s="46" t="str">
        <f t="shared" si="164"/>
        <v>NA</v>
      </c>
    </row>
    <row r="959" spans="1:27" hidden="1" x14ac:dyDescent="0.2">
      <c r="A959" s="47">
        <v>44362</v>
      </c>
      <c r="B959" s="49">
        <v>0</v>
      </c>
      <c r="C959" s="49">
        <v>0</v>
      </c>
      <c r="D959" s="41">
        <f t="shared" si="154"/>
        <v>0</v>
      </c>
      <c r="E959" s="42" t="s">
        <v>15</v>
      </c>
      <c r="F959" s="46"/>
      <c r="G959" s="43">
        <f t="shared" si="155"/>
        <v>0</v>
      </c>
      <c r="H959" s="46"/>
      <c r="I959" s="43">
        <f t="shared" si="156"/>
        <v>0</v>
      </c>
      <c r="J959" s="43">
        <f t="shared" si="157"/>
        <v>0</v>
      </c>
      <c r="K959" s="42" t="s">
        <v>15</v>
      </c>
      <c r="L959" s="46"/>
      <c r="M959" s="43">
        <f t="shared" si="158"/>
        <v>0</v>
      </c>
      <c r="N959" s="46"/>
      <c r="O959" s="43">
        <f t="shared" si="159"/>
        <v>0</v>
      </c>
      <c r="P959" s="43">
        <f t="shared" si="160"/>
        <v>0</v>
      </c>
      <c r="Q959" s="44" t="s">
        <v>45</v>
      </c>
      <c r="R959" s="46" t="s">
        <v>45</v>
      </c>
      <c r="S959" s="43">
        <v>0</v>
      </c>
      <c r="T959" s="46"/>
      <c r="U959" s="43">
        <v>0</v>
      </c>
      <c r="V959" s="46"/>
      <c r="W959" s="46" t="str">
        <f t="shared" si="161"/>
        <v>0.00000</v>
      </c>
      <c r="X959" s="46" t="str">
        <f t="shared" si="162"/>
        <v>0.00000</v>
      </c>
      <c r="Y959" s="49">
        <v>0</v>
      </c>
      <c r="Z959" s="49">
        <f t="shared" si="163"/>
        <v>0</v>
      </c>
      <c r="AA959" s="46" t="str">
        <f t="shared" si="164"/>
        <v>NA</v>
      </c>
    </row>
    <row r="960" spans="1:27" hidden="1" x14ac:dyDescent="0.2">
      <c r="A960" s="47">
        <v>44363</v>
      </c>
      <c r="B960" s="49">
        <v>0</v>
      </c>
      <c r="C960" s="49">
        <v>0</v>
      </c>
      <c r="D960" s="41">
        <f t="shared" si="154"/>
        <v>0</v>
      </c>
      <c r="E960" s="42" t="s">
        <v>15</v>
      </c>
      <c r="F960" s="46"/>
      <c r="G960" s="43">
        <f t="shared" si="155"/>
        <v>0</v>
      </c>
      <c r="H960" s="46"/>
      <c r="I960" s="43">
        <f t="shared" si="156"/>
        <v>0</v>
      </c>
      <c r="J960" s="43">
        <f t="shared" si="157"/>
        <v>0</v>
      </c>
      <c r="K960" s="42" t="s">
        <v>15</v>
      </c>
      <c r="L960" s="46"/>
      <c r="M960" s="43">
        <f t="shared" si="158"/>
        <v>0</v>
      </c>
      <c r="N960" s="46"/>
      <c r="O960" s="43">
        <f t="shared" si="159"/>
        <v>0</v>
      </c>
      <c r="P960" s="43">
        <f t="shared" si="160"/>
        <v>0</v>
      </c>
      <c r="Q960" s="44" t="s">
        <v>45</v>
      </c>
      <c r="R960" s="46" t="s">
        <v>45</v>
      </c>
      <c r="S960" s="43">
        <v>0</v>
      </c>
      <c r="T960" s="46"/>
      <c r="U960" s="43">
        <v>0</v>
      </c>
      <c r="V960" s="46"/>
      <c r="W960" s="46" t="str">
        <f t="shared" si="161"/>
        <v>0.00000</v>
      </c>
      <c r="X960" s="46" t="str">
        <f t="shared" si="162"/>
        <v>0.00000</v>
      </c>
      <c r="Y960" s="49">
        <v>0</v>
      </c>
      <c r="Z960" s="49">
        <f t="shared" si="163"/>
        <v>0</v>
      </c>
      <c r="AA960" s="46" t="str">
        <f t="shared" si="164"/>
        <v>NA</v>
      </c>
    </row>
    <row r="961" spans="1:27" hidden="1" x14ac:dyDescent="0.2">
      <c r="A961" s="47">
        <v>44364</v>
      </c>
      <c r="B961" s="49">
        <v>0</v>
      </c>
      <c r="C961" s="49">
        <v>0</v>
      </c>
      <c r="D961" s="41">
        <f t="shared" si="154"/>
        <v>0</v>
      </c>
      <c r="E961" s="42" t="s">
        <v>15</v>
      </c>
      <c r="F961" s="46"/>
      <c r="G961" s="43">
        <f t="shared" si="155"/>
        <v>0</v>
      </c>
      <c r="H961" s="46"/>
      <c r="I961" s="43">
        <f t="shared" si="156"/>
        <v>0</v>
      </c>
      <c r="J961" s="43">
        <f t="shared" si="157"/>
        <v>0</v>
      </c>
      <c r="K961" s="42" t="s">
        <v>15</v>
      </c>
      <c r="L961" s="46"/>
      <c r="M961" s="43">
        <f t="shared" si="158"/>
        <v>0</v>
      </c>
      <c r="N961" s="46"/>
      <c r="O961" s="43">
        <f t="shared" si="159"/>
        <v>0</v>
      </c>
      <c r="P961" s="43">
        <f t="shared" si="160"/>
        <v>0</v>
      </c>
      <c r="Q961" s="44" t="s">
        <v>45</v>
      </c>
      <c r="R961" s="46" t="s">
        <v>45</v>
      </c>
      <c r="S961" s="43">
        <v>0</v>
      </c>
      <c r="T961" s="46"/>
      <c r="U961" s="43">
        <v>0</v>
      </c>
      <c r="V961" s="46"/>
      <c r="W961" s="46" t="str">
        <f t="shared" si="161"/>
        <v>0.00000</v>
      </c>
      <c r="X961" s="46" t="str">
        <f t="shared" si="162"/>
        <v>0.00000</v>
      </c>
      <c r="Y961" s="49">
        <v>0</v>
      </c>
      <c r="Z961" s="49">
        <f t="shared" si="163"/>
        <v>0</v>
      </c>
      <c r="AA961" s="46" t="str">
        <f t="shared" si="164"/>
        <v>NA</v>
      </c>
    </row>
    <row r="962" spans="1:27" hidden="1" x14ac:dyDescent="0.2">
      <c r="A962" s="47">
        <v>44365</v>
      </c>
      <c r="B962" s="49">
        <v>0</v>
      </c>
      <c r="C962" s="49">
        <v>0</v>
      </c>
      <c r="D962" s="41">
        <f t="shared" ref="D962:D1025" si="165">(B962-C962)</f>
        <v>0</v>
      </c>
      <c r="E962" s="42" t="s">
        <v>15</v>
      </c>
      <c r="F962" s="46"/>
      <c r="G962" s="43">
        <f t="shared" ref="G962:G1025" si="166">IF(E962="T",(B962-F962),0)</f>
        <v>0</v>
      </c>
      <c r="H962" s="46"/>
      <c r="I962" s="43">
        <f t="shared" ref="I962:I1025" si="167">IF(E962="T",(H962-B962),0)</f>
        <v>0</v>
      </c>
      <c r="J962" s="43">
        <f t="shared" ref="J962:J1025" si="168">IF(E962="T",(B962-0.003),0)</f>
        <v>0</v>
      </c>
      <c r="K962" s="42" t="s">
        <v>15</v>
      </c>
      <c r="L962" s="46"/>
      <c r="M962" s="43">
        <f t="shared" ref="M962:M1025" si="169">IF(K962="T",(L962-C962),0)</f>
        <v>0</v>
      </c>
      <c r="N962" s="46"/>
      <c r="O962" s="43">
        <f t="shared" ref="O962:O1025" si="170">IF(K962="T",(C962-N962),0)</f>
        <v>0</v>
      </c>
      <c r="P962" s="43">
        <f t="shared" ref="P962:P1025" si="171">IF(K962="T",(C962+0.003),0)</f>
        <v>0</v>
      </c>
      <c r="Q962" s="44" t="s">
        <v>45</v>
      </c>
      <c r="R962" s="46" t="s">
        <v>45</v>
      </c>
      <c r="S962" s="43">
        <v>0</v>
      </c>
      <c r="T962" s="46"/>
      <c r="U962" s="43">
        <v>0</v>
      </c>
      <c r="V962" s="46"/>
      <c r="W962" s="46" t="str">
        <f t="shared" si="161"/>
        <v>0.00000</v>
      </c>
      <c r="X962" s="46" t="str">
        <f t="shared" si="162"/>
        <v>0.00000</v>
      </c>
      <c r="Y962" s="49">
        <v>0</v>
      </c>
      <c r="Z962" s="49">
        <f t="shared" si="163"/>
        <v>0</v>
      </c>
      <c r="AA962" s="46" t="str">
        <f t="shared" si="164"/>
        <v>NA</v>
      </c>
    </row>
    <row r="963" spans="1:27" hidden="1" x14ac:dyDescent="0.2">
      <c r="A963" s="47">
        <v>44366</v>
      </c>
      <c r="B963" s="49">
        <v>0</v>
      </c>
      <c r="C963" s="49">
        <v>0</v>
      </c>
      <c r="D963" s="41">
        <f t="shared" si="165"/>
        <v>0</v>
      </c>
      <c r="E963" s="42" t="s">
        <v>15</v>
      </c>
      <c r="F963" s="46"/>
      <c r="G963" s="43">
        <f t="shared" si="166"/>
        <v>0</v>
      </c>
      <c r="H963" s="46"/>
      <c r="I963" s="43">
        <f t="shared" si="167"/>
        <v>0</v>
      </c>
      <c r="J963" s="43">
        <f t="shared" si="168"/>
        <v>0</v>
      </c>
      <c r="K963" s="42" t="s">
        <v>15</v>
      </c>
      <c r="L963" s="46"/>
      <c r="M963" s="43">
        <f t="shared" si="169"/>
        <v>0</v>
      </c>
      <c r="N963" s="46"/>
      <c r="O963" s="43">
        <f t="shared" si="170"/>
        <v>0</v>
      </c>
      <c r="P963" s="43">
        <f t="shared" si="171"/>
        <v>0</v>
      </c>
      <c r="Q963" s="44" t="s">
        <v>94</v>
      </c>
      <c r="R963" s="46" t="s">
        <v>45</v>
      </c>
      <c r="S963" s="43">
        <v>0</v>
      </c>
      <c r="T963" s="46"/>
      <c r="U963" s="43">
        <v>0</v>
      </c>
      <c r="V963" s="46"/>
      <c r="W963" s="46" t="str">
        <f t="shared" ref="W963:W1026" si="172">IF(E963="T",IF(I963&gt;0.00109,"0.00100","-0.00300"),"0.00000")</f>
        <v>0.00000</v>
      </c>
      <c r="X963" s="46" t="str">
        <f t="shared" ref="X963:X1026" si="173">IF(K963="T",IF(O963&gt;0.00109,"0.00100","-0.00300"),"0.00000")</f>
        <v>0.00000</v>
      </c>
      <c r="Y963" s="49">
        <v>0</v>
      </c>
      <c r="Z963" s="49">
        <f t="shared" ref="Z963:Z1026" si="174">SUM(W963+X963+Y963)</f>
        <v>0</v>
      </c>
      <c r="AA963" s="46" t="str">
        <f t="shared" ref="AA963:AA1026" si="175">IF(Z963=0,"NA",IF(Z963&gt;0.00099,"P","F"))</f>
        <v>NA</v>
      </c>
    </row>
    <row r="964" spans="1:27" hidden="1" x14ac:dyDescent="0.2">
      <c r="A964" s="47">
        <v>44367</v>
      </c>
      <c r="B964" s="49">
        <v>0</v>
      </c>
      <c r="C964" s="49">
        <v>0</v>
      </c>
      <c r="D964" s="41">
        <f t="shared" si="165"/>
        <v>0</v>
      </c>
      <c r="E964" s="42" t="s">
        <v>15</v>
      </c>
      <c r="F964" s="46"/>
      <c r="G964" s="43">
        <f t="shared" si="166"/>
        <v>0</v>
      </c>
      <c r="H964" s="46"/>
      <c r="I964" s="43">
        <f t="shared" si="167"/>
        <v>0</v>
      </c>
      <c r="J964" s="43">
        <f t="shared" si="168"/>
        <v>0</v>
      </c>
      <c r="K964" s="42" t="s">
        <v>15</v>
      </c>
      <c r="L964" s="46"/>
      <c r="M964" s="43">
        <f t="shared" si="169"/>
        <v>0</v>
      </c>
      <c r="N964" s="46"/>
      <c r="O964" s="43">
        <f t="shared" si="170"/>
        <v>0</v>
      </c>
      <c r="P964" s="43">
        <f t="shared" si="171"/>
        <v>0</v>
      </c>
      <c r="Q964" s="44" t="s">
        <v>94</v>
      </c>
      <c r="R964" s="46" t="s">
        <v>45</v>
      </c>
      <c r="S964" s="43">
        <v>0</v>
      </c>
      <c r="T964" s="46"/>
      <c r="U964" s="43">
        <v>0</v>
      </c>
      <c r="V964" s="46"/>
      <c r="W964" s="46" t="str">
        <f t="shared" si="172"/>
        <v>0.00000</v>
      </c>
      <c r="X964" s="46" t="str">
        <f t="shared" si="173"/>
        <v>0.00000</v>
      </c>
      <c r="Y964" s="49">
        <v>0</v>
      </c>
      <c r="Z964" s="49">
        <f t="shared" si="174"/>
        <v>0</v>
      </c>
      <c r="AA964" s="46" t="str">
        <f t="shared" si="175"/>
        <v>NA</v>
      </c>
    </row>
    <row r="965" spans="1:27" hidden="1" x14ac:dyDescent="0.2">
      <c r="A965" s="47">
        <v>44368</v>
      </c>
      <c r="B965" s="49">
        <v>0</v>
      </c>
      <c r="C965" s="49">
        <v>0</v>
      </c>
      <c r="D965" s="41">
        <f t="shared" si="165"/>
        <v>0</v>
      </c>
      <c r="E965" s="42" t="s">
        <v>15</v>
      </c>
      <c r="F965" s="46"/>
      <c r="G965" s="43">
        <f t="shared" si="166"/>
        <v>0</v>
      </c>
      <c r="H965" s="46"/>
      <c r="I965" s="43">
        <f t="shared" si="167"/>
        <v>0</v>
      </c>
      <c r="J965" s="43">
        <f t="shared" si="168"/>
        <v>0</v>
      </c>
      <c r="K965" s="42" t="s">
        <v>15</v>
      </c>
      <c r="L965" s="46"/>
      <c r="M965" s="43">
        <f t="shared" si="169"/>
        <v>0</v>
      </c>
      <c r="N965" s="46"/>
      <c r="O965" s="43">
        <f t="shared" si="170"/>
        <v>0</v>
      </c>
      <c r="P965" s="43">
        <f t="shared" si="171"/>
        <v>0</v>
      </c>
      <c r="Q965" s="44" t="s">
        <v>45</v>
      </c>
      <c r="R965" s="46" t="s">
        <v>45</v>
      </c>
      <c r="S965" s="43">
        <v>0</v>
      </c>
      <c r="T965" s="46"/>
      <c r="U965" s="43">
        <v>0</v>
      </c>
      <c r="V965" s="46"/>
      <c r="W965" s="46" t="str">
        <f t="shared" si="172"/>
        <v>0.00000</v>
      </c>
      <c r="X965" s="46" t="str">
        <f t="shared" si="173"/>
        <v>0.00000</v>
      </c>
      <c r="Y965" s="49">
        <v>0</v>
      </c>
      <c r="Z965" s="49">
        <f t="shared" si="174"/>
        <v>0</v>
      </c>
      <c r="AA965" s="46" t="str">
        <f t="shared" si="175"/>
        <v>NA</v>
      </c>
    </row>
    <row r="966" spans="1:27" hidden="1" x14ac:dyDescent="0.2">
      <c r="A966" s="47">
        <v>44369</v>
      </c>
      <c r="B966" s="49">
        <v>0</v>
      </c>
      <c r="C966" s="49">
        <v>0</v>
      </c>
      <c r="D966" s="41">
        <f t="shared" si="165"/>
        <v>0</v>
      </c>
      <c r="E966" s="42" t="s">
        <v>15</v>
      </c>
      <c r="F966" s="46"/>
      <c r="G966" s="43">
        <f t="shared" si="166"/>
        <v>0</v>
      </c>
      <c r="H966" s="46"/>
      <c r="I966" s="43">
        <f t="shared" si="167"/>
        <v>0</v>
      </c>
      <c r="J966" s="43">
        <f t="shared" si="168"/>
        <v>0</v>
      </c>
      <c r="K966" s="42" t="s">
        <v>15</v>
      </c>
      <c r="L966" s="46"/>
      <c r="M966" s="43">
        <f t="shared" si="169"/>
        <v>0</v>
      </c>
      <c r="N966" s="46"/>
      <c r="O966" s="43">
        <f t="shared" si="170"/>
        <v>0</v>
      </c>
      <c r="P966" s="43">
        <f t="shared" si="171"/>
        <v>0</v>
      </c>
      <c r="Q966" s="44" t="s">
        <v>45</v>
      </c>
      <c r="R966" s="46" t="s">
        <v>45</v>
      </c>
      <c r="S966" s="43">
        <v>0</v>
      </c>
      <c r="T966" s="46"/>
      <c r="U966" s="43">
        <v>0</v>
      </c>
      <c r="V966" s="46"/>
      <c r="W966" s="46" t="str">
        <f t="shared" si="172"/>
        <v>0.00000</v>
      </c>
      <c r="X966" s="46" t="str">
        <f t="shared" si="173"/>
        <v>0.00000</v>
      </c>
      <c r="Y966" s="49">
        <v>0</v>
      </c>
      <c r="Z966" s="49">
        <f t="shared" si="174"/>
        <v>0</v>
      </c>
      <c r="AA966" s="46" t="str">
        <f t="shared" si="175"/>
        <v>NA</v>
      </c>
    </row>
    <row r="967" spans="1:27" hidden="1" x14ac:dyDescent="0.2">
      <c r="A967" s="47">
        <v>44370</v>
      </c>
      <c r="B967" s="49">
        <v>0</v>
      </c>
      <c r="C967" s="49">
        <v>0</v>
      </c>
      <c r="D967" s="41">
        <f t="shared" si="165"/>
        <v>0</v>
      </c>
      <c r="E967" s="42" t="s">
        <v>15</v>
      </c>
      <c r="F967" s="46"/>
      <c r="G967" s="43">
        <f t="shared" si="166"/>
        <v>0</v>
      </c>
      <c r="H967" s="46"/>
      <c r="I967" s="43">
        <f t="shared" si="167"/>
        <v>0</v>
      </c>
      <c r="J967" s="43">
        <f t="shared" si="168"/>
        <v>0</v>
      </c>
      <c r="K967" s="42" t="s">
        <v>15</v>
      </c>
      <c r="L967" s="46"/>
      <c r="M967" s="43">
        <f t="shared" si="169"/>
        <v>0</v>
      </c>
      <c r="N967" s="46"/>
      <c r="O967" s="43">
        <f t="shared" si="170"/>
        <v>0</v>
      </c>
      <c r="P967" s="43">
        <f t="shared" si="171"/>
        <v>0</v>
      </c>
      <c r="Q967" s="44" t="s">
        <v>45</v>
      </c>
      <c r="R967" s="46" t="s">
        <v>45</v>
      </c>
      <c r="S967" s="43">
        <v>0</v>
      </c>
      <c r="T967" s="46"/>
      <c r="U967" s="43">
        <v>0</v>
      </c>
      <c r="V967" s="46"/>
      <c r="W967" s="46" t="str">
        <f t="shared" si="172"/>
        <v>0.00000</v>
      </c>
      <c r="X967" s="46" t="str">
        <f t="shared" si="173"/>
        <v>0.00000</v>
      </c>
      <c r="Y967" s="49">
        <v>0</v>
      </c>
      <c r="Z967" s="49">
        <f t="shared" si="174"/>
        <v>0</v>
      </c>
      <c r="AA967" s="46" t="str">
        <f t="shared" si="175"/>
        <v>NA</v>
      </c>
    </row>
    <row r="968" spans="1:27" hidden="1" x14ac:dyDescent="0.2">
      <c r="A968" s="47">
        <v>44371</v>
      </c>
      <c r="B968" s="49">
        <v>0</v>
      </c>
      <c r="C968" s="49">
        <v>0</v>
      </c>
      <c r="D968" s="41">
        <f t="shared" si="165"/>
        <v>0</v>
      </c>
      <c r="E968" s="42" t="s">
        <v>15</v>
      </c>
      <c r="F968" s="46"/>
      <c r="G968" s="43">
        <f t="shared" si="166"/>
        <v>0</v>
      </c>
      <c r="H968" s="46"/>
      <c r="I968" s="43">
        <f t="shared" si="167"/>
        <v>0</v>
      </c>
      <c r="J968" s="43">
        <f t="shared" si="168"/>
        <v>0</v>
      </c>
      <c r="K968" s="42" t="s">
        <v>15</v>
      </c>
      <c r="L968" s="46"/>
      <c r="M968" s="43">
        <f t="shared" si="169"/>
        <v>0</v>
      </c>
      <c r="N968" s="46"/>
      <c r="O968" s="43">
        <f t="shared" si="170"/>
        <v>0</v>
      </c>
      <c r="P968" s="43">
        <f t="shared" si="171"/>
        <v>0</v>
      </c>
      <c r="Q968" s="44" t="s">
        <v>45</v>
      </c>
      <c r="R968" s="46" t="s">
        <v>45</v>
      </c>
      <c r="S968" s="43">
        <v>0</v>
      </c>
      <c r="T968" s="46"/>
      <c r="U968" s="43">
        <v>0</v>
      </c>
      <c r="V968" s="46"/>
      <c r="W968" s="46" t="str">
        <f t="shared" si="172"/>
        <v>0.00000</v>
      </c>
      <c r="X968" s="46" t="str">
        <f t="shared" si="173"/>
        <v>0.00000</v>
      </c>
      <c r="Y968" s="49">
        <v>0</v>
      </c>
      <c r="Z968" s="49">
        <f t="shared" si="174"/>
        <v>0</v>
      </c>
      <c r="AA968" s="46" t="str">
        <f t="shared" si="175"/>
        <v>NA</v>
      </c>
    </row>
    <row r="969" spans="1:27" hidden="1" x14ac:dyDescent="0.2">
      <c r="A969" s="47">
        <v>44372</v>
      </c>
      <c r="B969" s="49">
        <v>0</v>
      </c>
      <c r="C969" s="49">
        <v>0</v>
      </c>
      <c r="D969" s="41">
        <f t="shared" si="165"/>
        <v>0</v>
      </c>
      <c r="E969" s="42" t="s">
        <v>15</v>
      </c>
      <c r="F969" s="46"/>
      <c r="G969" s="43">
        <f t="shared" si="166"/>
        <v>0</v>
      </c>
      <c r="H969" s="46"/>
      <c r="I969" s="43">
        <f t="shared" si="167"/>
        <v>0</v>
      </c>
      <c r="J969" s="43">
        <f t="shared" si="168"/>
        <v>0</v>
      </c>
      <c r="K969" s="42" t="s">
        <v>15</v>
      </c>
      <c r="L969" s="46"/>
      <c r="M969" s="43">
        <f t="shared" si="169"/>
        <v>0</v>
      </c>
      <c r="N969" s="46"/>
      <c r="O969" s="43">
        <f t="shared" si="170"/>
        <v>0</v>
      </c>
      <c r="P969" s="43">
        <f t="shared" si="171"/>
        <v>0</v>
      </c>
      <c r="Q969" s="44" t="s">
        <v>45</v>
      </c>
      <c r="R969" s="46" t="s">
        <v>45</v>
      </c>
      <c r="S969" s="43">
        <v>0</v>
      </c>
      <c r="T969" s="46"/>
      <c r="U969" s="43">
        <v>0</v>
      </c>
      <c r="V969" s="46"/>
      <c r="W969" s="46" t="str">
        <f t="shared" si="172"/>
        <v>0.00000</v>
      </c>
      <c r="X969" s="46" t="str">
        <f t="shared" si="173"/>
        <v>0.00000</v>
      </c>
      <c r="Y969" s="49">
        <v>0</v>
      </c>
      <c r="Z969" s="49">
        <f t="shared" si="174"/>
        <v>0</v>
      </c>
      <c r="AA969" s="46" t="str">
        <f t="shared" si="175"/>
        <v>NA</v>
      </c>
    </row>
    <row r="970" spans="1:27" hidden="1" x14ac:dyDescent="0.2">
      <c r="A970" s="47">
        <v>44373</v>
      </c>
      <c r="B970" s="49">
        <v>0</v>
      </c>
      <c r="C970" s="49">
        <v>0</v>
      </c>
      <c r="D970" s="41">
        <f t="shared" si="165"/>
        <v>0</v>
      </c>
      <c r="E970" s="42" t="s">
        <v>15</v>
      </c>
      <c r="F970" s="46"/>
      <c r="G970" s="43">
        <f t="shared" si="166"/>
        <v>0</v>
      </c>
      <c r="H970" s="46"/>
      <c r="I970" s="43">
        <f t="shared" si="167"/>
        <v>0</v>
      </c>
      <c r="J970" s="43">
        <f t="shared" si="168"/>
        <v>0</v>
      </c>
      <c r="K970" s="42" t="s">
        <v>15</v>
      </c>
      <c r="L970" s="46"/>
      <c r="M970" s="43">
        <f t="shared" si="169"/>
        <v>0</v>
      </c>
      <c r="N970" s="46"/>
      <c r="O970" s="43">
        <f t="shared" si="170"/>
        <v>0</v>
      </c>
      <c r="P970" s="43">
        <f t="shared" si="171"/>
        <v>0</v>
      </c>
      <c r="Q970" s="44" t="s">
        <v>94</v>
      </c>
      <c r="R970" s="46" t="s">
        <v>45</v>
      </c>
      <c r="S970" s="43">
        <v>0</v>
      </c>
      <c r="T970" s="46"/>
      <c r="U970" s="43">
        <v>0</v>
      </c>
      <c r="V970" s="46"/>
      <c r="W970" s="46" t="str">
        <f t="shared" si="172"/>
        <v>0.00000</v>
      </c>
      <c r="X970" s="46" t="str">
        <f t="shared" si="173"/>
        <v>0.00000</v>
      </c>
      <c r="Y970" s="49">
        <v>0</v>
      </c>
      <c r="Z970" s="49">
        <f t="shared" si="174"/>
        <v>0</v>
      </c>
      <c r="AA970" s="46" t="str">
        <f t="shared" si="175"/>
        <v>NA</v>
      </c>
    </row>
    <row r="971" spans="1:27" hidden="1" x14ac:dyDescent="0.2">
      <c r="A971" s="47">
        <v>44374</v>
      </c>
      <c r="B971" s="49">
        <v>0</v>
      </c>
      <c r="C971" s="49">
        <v>0</v>
      </c>
      <c r="D971" s="41">
        <f t="shared" si="165"/>
        <v>0</v>
      </c>
      <c r="E971" s="42" t="s">
        <v>15</v>
      </c>
      <c r="F971" s="46"/>
      <c r="G971" s="43">
        <f t="shared" si="166"/>
        <v>0</v>
      </c>
      <c r="H971" s="46"/>
      <c r="I971" s="43">
        <f t="shared" si="167"/>
        <v>0</v>
      </c>
      <c r="J971" s="43">
        <f t="shared" si="168"/>
        <v>0</v>
      </c>
      <c r="K971" s="42" t="s">
        <v>15</v>
      </c>
      <c r="L971" s="46"/>
      <c r="M971" s="43">
        <f t="shared" si="169"/>
        <v>0</v>
      </c>
      <c r="N971" s="46"/>
      <c r="O971" s="43">
        <f t="shared" si="170"/>
        <v>0</v>
      </c>
      <c r="P971" s="43">
        <f t="shared" si="171"/>
        <v>0</v>
      </c>
      <c r="Q971" s="44" t="s">
        <v>94</v>
      </c>
      <c r="R971" s="46" t="s">
        <v>45</v>
      </c>
      <c r="S971" s="43">
        <v>0</v>
      </c>
      <c r="T971" s="46"/>
      <c r="U971" s="43">
        <v>0</v>
      </c>
      <c r="V971" s="46"/>
      <c r="W971" s="46" t="str">
        <f t="shared" si="172"/>
        <v>0.00000</v>
      </c>
      <c r="X971" s="46" t="str">
        <f t="shared" si="173"/>
        <v>0.00000</v>
      </c>
      <c r="Y971" s="49">
        <v>0</v>
      </c>
      <c r="Z971" s="49">
        <f t="shared" si="174"/>
        <v>0</v>
      </c>
      <c r="AA971" s="46" t="str">
        <f t="shared" si="175"/>
        <v>NA</v>
      </c>
    </row>
    <row r="972" spans="1:27" hidden="1" x14ac:dyDescent="0.2">
      <c r="A972" s="47">
        <v>44375</v>
      </c>
      <c r="B972" s="49">
        <v>0</v>
      </c>
      <c r="C972" s="49">
        <v>0</v>
      </c>
      <c r="D972" s="41">
        <f t="shared" si="165"/>
        <v>0</v>
      </c>
      <c r="E972" s="42" t="s">
        <v>15</v>
      </c>
      <c r="F972" s="46"/>
      <c r="G972" s="43">
        <f t="shared" si="166"/>
        <v>0</v>
      </c>
      <c r="H972" s="46"/>
      <c r="I972" s="43">
        <f t="shared" si="167"/>
        <v>0</v>
      </c>
      <c r="J972" s="43">
        <f t="shared" si="168"/>
        <v>0</v>
      </c>
      <c r="K972" s="42" t="s">
        <v>15</v>
      </c>
      <c r="L972" s="46"/>
      <c r="M972" s="43">
        <f t="shared" si="169"/>
        <v>0</v>
      </c>
      <c r="N972" s="46"/>
      <c r="O972" s="43">
        <f t="shared" si="170"/>
        <v>0</v>
      </c>
      <c r="P972" s="43">
        <f t="shared" si="171"/>
        <v>0</v>
      </c>
      <c r="Q972" s="44" t="s">
        <v>45</v>
      </c>
      <c r="R972" s="46" t="s">
        <v>45</v>
      </c>
      <c r="S972" s="43">
        <v>0</v>
      </c>
      <c r="T972" s="46"/>
      <c r="U972" s="43">
        <v>0</v>
      </c>
      <c r="V972" s="46"/>
      <c r="W972" s="46" t="str">
        <f t="shared" si="172"/>
        <v>0.00000</v>
      </c>
      <c r="X972" s="46" t="str">
        <f t="shared" si="173"/>
        <v>0.00000</v>
      </c>
      <c r="Y972" s="49">
        <v>0</v>
      </c>
      <c r="Z972" s="49">
        <f t="shared" si="174"/>
        <v>0</v>
      </c>
      <c r="AA972" s="46" t="str">
        <f t="shared" si="175"/>
        <v>NA</v>
      </c>
    </row>
    <row r="973" spans="1:27" hidden="1" x14ac:dyDescent="0.2">
      <c r="A973" s="47">
        <v>44376</v>
      </c>
      <c r="B973" s="49">
        <v>0</v>
      </c>
      <c r="C973" s="49">
        <v>0</v>
      </c>
      <c r="D973" s="41">
        <f t="shared" si="165"/>
        <v>0</v>
      </c>
      <c r="E973" s="42" t="s">
        <v>15</v>
      </c>
      <c r="F973" s="46"/>
      <c r="G973" s="43">
        <f t="shared" si="166"/>
        <v>0</v>
      </c>
      <c r="H973" s="46"/>
      <c r="I973" s="43">
        <f t="shared" si="167"/>
        <v>0</v>
      </c>
      <c r="J973" s="43">
        <f t="shared" si="168"/>
        <v>0</v>
      </c>
      <c r="K973" s="42" t="s">
        <v>15</v>
      </c>
      <c r="L973" s="46"/>
      <c r="M973" s="43">
        <f t="shared" si="169"/>
        <v>0</v>
      </c>
      <c r="N973" s="46"/>
      <c r="O973" s="43">
        <f t="shared" si="170"/>
        <v>0</v>
      </c>
      <c r="P973" s="43">
        <f t="shared" si="171"/>
        <v>0</v>
      </c>
      <c r="Q973" s="44" t="s">
        <v>45</v>
      </c>
      <c r="R973" s="46" t="s">
        <v>45</v>
      </c>
      <c r="S973" s="43">
        <v>0</v>
      </c>
      <c r="T973" s="46"/>
      <c r="U973" s="43">
        <v>0</v>
      </c>
      <c r="V973" s="46"/>
      <c r="W973" s="46" t="str">
        <f t="shared" si="172"/>
        <v>0.00000</v>
      </c>
      <c r="X973" s="46" t="str">
        <f t="shared" si="173"/>
        <v>0.00000</v>
      </c>
      <c r="Y973" s="49">
        <v>0</v>
      </c>
      <c r="Z973" s="49">
        <f t="shared" si="174"/>
        <v>0</v>
      </c>
      <c r="AA973" s="46" t="str">
        <f t="shared" si="175"/>
        <v>NA</v>
      </c>
    </row>
    <row r="974" spans="1:27" hidden="1" x14ac:dyDescent="0.2">
      <c r="A974" s="47">
        <v>44377</v>
      </c>
      <c r="B974" s="49">
        <v>0</v>
      </c>
      <c r="C974" s="49">
        <v>0</v>
      </c>
      <c r="D974" s="41">
        <f t="shared" si="165"/>
        <v>0</v>
      </c>
      <c r="E974" s="42" t="s">
        <v>15</v>
      </c>
      <c r="F974" s="46"/>
      <c r="G974" s="43">
        <f t="shared" si="166"/>
        <v>0</v>
      </c>
      <c r="H974" s="46"/>
      <c r="I974" s="43">
        <f t="shared" si="167"/>
        <v>0</v>
      </c>
      <c r="J974" s="43">
        <f t="shared" si="168"/>
        <v>0</v>
      </c>
      <c r="K974" s="42" t="s">
        <v>15</v>
      </c>
      <c r="L974" s="46"/>
      <c r="M974" s="43">
        <f t="shared" si="169"/>
        <v>0</v>
      </c>
      <c r="N974" s="46"/>
      <c r="O974" s="43">
        <f t="shared" si="170"/>
        <v>0</v>
      </c>
      <c r="P974" s="43">
        <f t="shared" si="171"/>
        <v>0</v>
      </c>
      <c r="Q974" s="44" t="s">
        <v>45</v>
      </c>
      <c r="R974" s="46" t="s">
        <v>45</v>
      </c>
      <c r="S974" s="43">
        <v>0</v>
      </c>
      <c r="T974" s="46"/>
      <c r="U974" s="43">
        <v>0</v>
      </c>
      <c r="V974" s="46"/>
      <c r="W974" s="46" t="str">
        <f t="shared" si="172"/>
        <v>0.00000</v>
      </c>
      <c r="X974" s="46" t="str">
        <f t="shared" si="173"/>
        <v>0.00000</v>
      </c>
      <c r="Y974" s="49">
        <v>0</v>
      </c>
      <c r="Z974" s="49">
        <f t="shared" si="174"/>
        <v>0</v>
      </c>
      <c r="AA974" s="46" t="str">
        <f t="shared" si="175"/>
        <v>NA</v>
      </c>
    </row>
    <row r="975" spans="1:27" hidden="1" x14ac:dyDescent="0.2">
      <c r="A975" s="47">
        <v>44378</v>
      </c>
      <c r="B975" s="49">
        <v>0</v>
      </c>
      <c r="C975" s="49">
        <v>0</v>
      </c>
      <c r="D975" s="41">
        <f t="shared" si="165"/>
        <v>0</v>
      </c>
      <c r="E975" s="42" t="s">
        <v>15</v>
      </c>
      <c r="F975" s="46"/>
      <c r="G975" s="43">
        <f t="shared" si="166"/>
        <v>0</v>
      </c>
      <c r="H975" s="46"/>
      <c r="I975" s="43">
        <f t="shared" si="167"/>
        <v>0</v>
      </c>
      <c r="J975" s="43">
        <f t="shared" si="168"/>
        <v>0</v>
      </c>
      <c r="K975" s="42" t="s">
        <v>15</v>
      </c>
      <c r="L975" s="46"/>
      <c r="M975" s="43">
        <f t="shared" si="169"/>
        <v>0</v>
      </c>
      <c r="N975" s="46"/>
      <c r="O975" s="43">
        <f t="shared" si="170"/>
        <v>0</v>
      </c>
      <c r="P975" s="43">
        <f t="shared" si="171"/>
        <v>0</v>
      </c>
      <c r="Q975" s="44" t="s">
        <v>45</v>
      </c>
      <c r="R975" s="46" t="s">
        <v>45</v>
      </c>
      <c r="S975" s="43">
        <v>0</v>
      </c>
      <c r="T975" s="46"/>
      <c r="U975" s="43">
        <v>0</v>
      </c>
      <c r="V975" s="46"/>
      <c r="W975" s="46" t="str">
        <f t="shared" si="172"/>
        <v>0.00000</v>
      </c>
      <c r="X975" s="46" t="str">
        <f t="shared" si="173"/>
        <v>0.00000</v>
      </c>
      <c r="Y975" s="49">
        <v>0</v>
      </c>
      <c r="Z975" s="49">
        <f t="shared" si="174"/>
        <v>0</v>
      </c>
      <c r="AA975" s="46" t="str">
        <f t="shared" si="175"/>
        <v>NA</v>
      </c>
    </row>
    <row r="976" spans="1:27" hidden="1" x14ac:dyDescent="0.2">
      <c r="A976" s="47">
        <v>44379</v>
      </c>
      <c r="B976" s="49">
        <v>0</v>
      </c>
      <c r="C976" s="49">
        <v>0</v>
      </c>
      <c r="D976" s="41">
        <f t="shared" si="165"/>
        <v>0</v>
      </c>
      <c r="E976" s="42" t="s">
        <v>15</v>
      </c>
      <c r="F976" s="46"/>
      <c r="G976" s="43">
        <f t="shared" si="166"/>
        <v>0</v>
      </c>
      <c r="H976" s="46"/>
      <c r="I976" s="43">
        <f t="shared" si="167"/>
        <v>0</v>
      </c>
      <c r="J976" s="43">
        <f t="shared" si="168"/>
        <v>0</v>
      </c>
      <c r="K976" s="42" t="s">
        <v>15</v>
      </c>
      <c r="L976" s="46"/>
      <c r="M976" s="43">
        <f t="shared" si="169"/>
        <v>0</v>
      </c>
      <c r="N976" s="46"/>
      <c r="O976" s="43">
        <f t="shared" si="170"/>
        <v>0</v>
      </c>
      <c r="P976" s="43">
        <f t="shared" si="171"/>
        <v>0</v>
      </c>
      <c r="Q976" s="44" t="s">
        <v>45</v>
      </c>
      <c r="R976" s="46" t="s">
        <v>45</v>
      </c>
      <c r="S976" s="43">
        <v>0</v>
      </c>
      <c r="T976" s="46"/>
      <c r="U976" s="43">
        <v>0</v>
      </c>
      <c r="V976" s="46"/>
      <c r="W976" s="46" t="str">
        <f t="shared" si="172"/>
        <v>0.00000</v>
      </c>
      <c r="X976" s="46" t="str">
        <f t="shared" si="173"/>
        <v>0.00000</v>
      </c>
      <c r="Y976" s="49">
        <v>0</v>
      </c>
      <c r="Z976" s="49">
        <f t="shared" si="174"/>
        <v>0</v>
      </c>
      <c r="AA976" s="46" t="str">
        <f t="shared" si="175"/>
        <v>NA</v>
      </c>
    </row>
    <row r="977" spans="1:27" hidden="1" x14ac:dyDescent="0.2">
      <c r="A977" s="47">
        <v>44380</v>
      </c>
      <c r="B977" s="49">
        <v>0</v>
      </c>
      <c r="C977" s="49">
        <v>0</v>
      </c>
      <c r="D977" s="41">
        <f t="shared" si="165"/>
        <v>0</v>
      </c>
      <c r="E977" s="42" t="s">
        <v>15</v>
      </c>
      <c r="F977" s="46"/>
      <c r="G977" s="43">
        <f t="shared" si="166"/>
        <v>0</v>
      </c>
      <c r="H977" s="46"/>
      <c r="I977" s="43">
        <f t="shared" si="167"/>
        <v>0</v>
      </c>
      <c r="J977" s="43">
        <f t="shared" si="168"/>
        <v>0</v>
      </c>
      <c r="K977" s="42" t="s">
        <v>15</v>
      </c>
      <c r="L977" s="46"/>
      <c r="M977" s="43">
        <f t="shared" si="169"/>
        <v>0</v>
      </c>
      <c r="N977" s="46"/>
      <c r="O977" s="43">
        <f t="shared" si="170"/>
        <v>0</v>
      </c>
      <c r="P977" s="43">
        <f t="shared" si="171"/>
        <v>0</v>
      </c>
      <c r="Q977" s="44" t="s">
        <v>94</v>
      </c>
      <c r="R977" s="46" t="s">
        <v>45</v>
      </c>
      <c r="S977" s="43">
        <v>0</v>
      </c>
      <c r="T977" s="46"/>
      <c r="U977" s="43">
        <v>0</v>
      </c>
      <c r="V977" s="46"/>
      <c r="W977" s="46" t="str">
        <f t="shared" si="172"/>
        <v>0.00000</v>
      </c>
      <c r="X977" s="46" t="str">
        <f t="shared" si="173"/>
        <v>0.00000</v>
      </c>
      <c r="Y977" s="49">
        <v>0</v>
      </c>
      <c r="Z977" s="49">
        <f t="shared" si="174"/>
        <v>0</v>
      </c>
      <c r="AA977" s="46" t="str">
        <f t="shared" si="175"/>
        <v>NA</v>
      </c>
    </row>
    <row r="978" spans="1:27" hidden="1" x14ac:dyDescent="0.2">
      <c r="A978" s="47">
        <v>44381</v>
      </c>
      <c r="B978" s="49">
        <v>0</v>
      </c>
      <c r="C978" s="49">
        <v>0</v>
      </c>
      <c r="D978" s="41">
        <f t="shared" si="165"/>
        <v>0</v>
      </c>
      <c r="E978" s="42" t="s">
        <v>15</v>
      </c>
      <c r="F978" s="46"/>
      <c r="G978" s="43">
        <f t="shared" si="166"/>
        <v>0</v>
      </c>
      <c r="H978" s="46"/>
      <c r="I978" s="43">
        <f t="shared" si="167"/>
        <v>0</v>
      </c>
      <c r="J978" s="43">
        <f t="shared" si="168"/>
        <v>0</v>
      </c>
      <c r="K978" s="42" t="s">
        <v>15</v>
      </c>
      <c r="L978" s="46"/>
      <c r="M978" s="43">
        <f t="shared" si="169"/>
        <v>0</v>
      </c>
      <c r="N978" s="46"/>
      <c r="O978" s="43">
        <f t="shared" si="170"/>
        <v>0</v>
      </c>
      <c r="P978" s="43">
        <f t="shared" si="171"/>
        <v>0</v>
      </c>
      <c r="Q978" s="44" t="s">
        <v>94</v>
      </c>
      <c r="R978" s="46" t="s">
        <v>45</v>
      </c>
      <c r="S978" s="43">
        <v>0</v>
      </c>
      <c r="T978" s="46"/>
      <c r="U978" s="43">
        <v>0</v>
      </c>
      <c r="V978" s="46"/>
      <c r="W978" s="46" t="str">
        <f t="shared" si="172"/>
        <v>0.00000</v>
      </c>
      <c r="X978" s="46" t="str">
        <f t="shared" si="173"/>
        <v>0.00000</v>
      </c>
      <c r="Y978" s="49">
        <v>0</v>
      </c>
      <c r="Z978" s="49">
        <f t="shared" si="174"/>
        <v>0</v>
      </c>
      <c r="AA978" s="46" t="str">
        <f t="shared" si="175"/>
        <v>NA</v>
      </c>
    </row>
    <row r="979" spans="1:27" hidden="1" x14ac:dyDescent="0.2">
      <c r="A979" s="47">
        <v>44382</v>
      </c>
      <c r="B979" s="49">
        <v>0</v>
      </c>
      <c r="C979" s="49">
        <v>0</v>
      </c>
      <c r="D979" s="41">
        <f t="shared" si="165"/>
        <v>0</v>
      </c>
      <c r="E979" s="42" t="s">
        <v>15</v>
      </c>
      <c r="F979" s="46"/>
      <c r="G979" s="43">
        <f t="shared" si="166"/>
        <v>0</v>
      </c>
      <c r="H979" s="46"/>
      <c r="I979" s="43">
        <f t="shared" si="167"/>
        <v>0</v>
      </c>
      <c r="J979" s="43">
        <f t="shared" si="168"/>
        <v>0</v>
      </c>
      <c r="K979" s="42" t="s">
        <v>15</v>
      </c>
      <c r="L979" s="46"/>
      <c r="M979" s="43">
        <f t="shared" si="169"/>
        <v>0</v>
      </c>
      <c r="N979" s="46"/>
      <c r="O979" s="43">
        <f t="shared" si="170"/>
        <v>0</v>
      </c>
      <c r="P979" s="43">
        <f t="shared" si="171"/>
        <v>0</v>
      </c>
      <c r="Q979" s="44" t="s">
        <v>45</v>
      </c>
      <c r="R979" s="46" t="s">
        <v>45</v>
      </c>
      <c r="S979" s="43">
        <v>0</v>
      </c>
      <c r="T979" s="46"/>
      <c r="U979" s="43">
        <v>0</v>
      </c>
      <c r="V979" s="46"/>
      <c r="W979" s="46" t="str">
        <f t="shared" si="172"/>
        <v>0.00000</v>
      </c>
      <c r="X979" s="46" t="str">
        <f t="shared" si="173"/>
        <v>0.00000</v>
      </c>
      <c r="Y979" s="49">
        <v>0</v>
      </c>
      <c r="Z979" s="49">
        <f t="shared" si="174"/>
        <v>0</v>
      </c>
      <c r="AA979" s="46" t="str">
        <f t="shared" si="175"/>
        <v>NA</v>
      </c>
    </row>
    <row r="980" spans="1:27" hidden="1" x14ac:dyDescent="0.2">
      <c r="A980" s="47">
        <v>44383</v>
      </c>
      <c r="B980" s="49">
        <v>0</v>
      </c>
      <c r="C980" s="49">
        <v>0</v>
      </c>
      <c r="D980" s="41">
        <f t="shared" si="165"/>
        <v>0</v>
      </c>
      <c r="E980" s="42" t="s">
        <v>15</v>
      </c>
      <c r="F980" s="46"/>
      <c r="G980" s="43">
        <f t="shared" si="166"/>
        <v>0</v>
      </c>
      <c r="H980" s="46"/>
      <c r="I980" s="43">
        <f t="shared" si="167"/>
        <v>0</v>
      </c>
      <c r="J980" s="43">
        <f t="shared" si="168"/>
        <v>0</v>
      </c>
      <c r="K980" s="42" t="s">
        <v>15</v>
      </c>
      <c r="L980" s="46"/>
      <c r="M980" s="43">
        <f t="shared" si="169"/>
        <v>0</v>
      </c>
      <c r="N980" s="46"/>
      <c r="O980" s="43">
        <f t="shared" si="170"/>
        <v>0</v>
      </c>
      <c r="P980" s="43">
        <f t="shared" si="171"/>
        <v>0</v>
      </c>
      <c r="Q980" s="44" t="s">
        <v>45</v>
      </c>
      <c r="R980" s="46" t="s">
        <v>45</v>
      </c>
      <c r="S980" s="43">
        <v>0</v>
      </c>
      <c r="T980" s="46"/>
      <c r="U980" s="43">
        <v>0</v>
      </c>
      <c r="V980" s="46"/>
      <c r="W980" s="46" t="str">
        <f t="shared" si="172"/>
        <v>0.00000</v>
      </c>
      <c r="X980" s="46" t="str">
        <f t="shared" si="173"/>
        <v>0.00000</v>
      </c>
      <c r="Y980" s="49">
        <v>0</v>
      </c>
      <c r="Z980" s="49">
        <f t="shared" si="174"/>
        <v>0</v>
      </c>
      <c r="AA980" s="46" t="str">
        <f t="shared" si="175"/>
        <v>NA</v>
      </c>
    </row>
    <row r="981" spans="1:27" hidden="1" x14ac:dyDescent="0.2">
      <c r="A981" s="47">
        <v>44384</v>
      </c>
      <c r="B981" s="49">
        <v>0</v>
      </c>
      <c r="C981" s="49">
        <v>0</v>
      </c>
      <c r="D981" s="41">
        <f t="shared" si="165"/>
        <v>0</v>
      </c>
      <c r="E981" s="42" t="s">
        <v>15</v>
      </c>
      <c r="F981" s="46"/>
      <c r="G981" s="43">
        <f t="shared" si="166"/>
        <v>0</v>
      </c>
      <c r="H981" s="46"/>
      <c r="I981" s="43">
        <f t="shared" si="167"/>
        <v>0</v>
      </c>
      <c r="J981" s="43">
        <f t="shared" si="168"/>
        <v>0</v>
      </c>
      <c r="K981" s="42" t="s">
        <v>15</v>
      </c>
      <c r="L981" s="46"/>
      <c r="M981" s="43">
        <f t="shared" si="169"/>
        <v>0</v>
      </c>
      <c r="N981" s="46"/>
      <c r="O981" s="43">
        <f t="shared" si="170"/>
        <v>0</v>
      </c>
      <c r="P981" s="43">
        <f t="shared" si="171"/>
        <v>0</v>
      </c>
      <c r="Q981" s="44" t="s">
        <v>45</v>
      </c>
      <c r="R981" s="46" t="s">
        <v>45</v>
      </c>
      <c r="S981" s="43">
        <v>0</v>
      </c>
      <c r="T981" s="46"/>
      <c r="U981" s="43">
        <v>0</v>
      </c>
      <c r="V981" s="46"/>
      <c r="W981" s="46" t="str">
        <f t="shared" si="172"/>
        <v>0.00000</v>
      </c>
      <c r="X981" s="46" t="str">
        <f t="shared" si="173"/>
        <v>0.00000</v>
      </c>
      <c r="Y981" s="49">
        <v>0</v>
      </c>
      <c r="Z981" s="49">
        <f t="shared" si="174"/>
        <v>0</v>
      </c>
      <c r="AA981" s="46" t="str">
        <f t="shared" si="175"/>
        <v>NA</v>
      </c>
    </row>
    <row r="982" spans="1:27" hidden="1" x14ac:dyDescent="0.2">
      <c r="A982" s="47">
        <v>44385</v>
      </c>
      <c r="B982" s="49">
        <v>0</v>
      </c>
      <c r="C982" s="49">
        <v>0</v>
      </c>
      <c r="D982" s="41">
        <f t="shared" si="165"/>
        <v>0</v>
      </c>
      <c r="E982" s="42" t="s">
        <v>15</v>
      </c>
      <c r="F982" s="46"/>
      <c r="G982" s="43">
        <f t="shared" si="166"/>
        <v>0</v>
      </c>
      <c r="H982" s="46"/>
      <c r="I982" s="43">
        <f t="shared" si="167"/>
        <v>0</v>
      </c>
      <c r="J982" s="43">
        <f t="shared" si="168"/>
        <v>0</v>
      </c>
      <c r="K982" s="42" t="s">
        <v>15</v>
      </c>
      <c r="L982" s="46"/>
      <c r="M982" s="43">
        <f t="shared" si="169"/>
        <v>0</v>
      </c>
      <c r="N982" s="46"/>
      <c r="O982" s="43">
        <f t="shared" si="170"/>
        <v>0</v>
      </c>
      <c r="P982" s="43">
        <f t="shared" si="171"/>
        <v>0</v>
      </c>
      <c r="Q982" s="44" t="s">
        <v>45</v>
      </c>
      <c r="R982" s="46" t="s">
        <v>45</v>
      </c>
      <c r="S982" s="43">
        <v>0</v>
      </c>
      <c r="T982" s="46"/>
      <c r="U982" s="43">
        <v>0</v>
      </c>
      <c r="V982" s="46"/>
      <c r="W982" s="46" t="str">
        <f t="shared" si="172"/>
        <v>0.00000</v>
      </c>
      <c r="X982" s="46" t="str">
        <f t="shared" si="173"/>
        <v>0.00000</v>
      </c>
      <c r="Y982" s="49">
        <v>0</v>
      </c>
      <c r="Z982" s="49">
        <f t="shared" si="174"/>
        <v>0</v>
      </c>
      <c r="AA982" s="46" t="str">
        <f t="shared" si="175"/>
        <v>NA</v>
      </c>
    </row>
    <row r="983" spans="1:27" hidden="1" x14ac:dyDescent="0.2">
      <c r="A983" s="47">
        <v>44386</v>
      </c>
      <c r="B983" s="49">
        <v>0</v>
      </c>
      <c r="C983" s="49">
        <v>0</v>
      </c>
      <c r="D983" s="41">
        <f t="shared" si="165"/>
        <v>0</v>
      </c>
      <c r="E983" s="42" t="s">
        <v>15</v>
      </c>
      <c r="F983" s="46"/>
      <c r="G983" s="43">
        <f t="shared" si="166"/>
        <v>0</v>
      </c>
      <c r="H983" s="46"/>
      <c r="I983" s="43">
        <f t="shared" si="167"/>
        <v>0</v>
      </c>
      <c r="J983" s="43">
        <f t="shared" si="168"/>
        <v>0</v>
      </c>
      <c r="K983" s="42" t="s">
        <v>15</v>
      </c>
      <c r="L983" s="46"/>
      <c r="M983" s="43">
        <f t="shared" si="169"/>
        <v>0</v>
      </c>
      <c r="N983" s="46"/>
      <c r="O983" s="43">
        <f t="shared" si="170"/>
        <v>0</v>
      </c>
      <c r="P983" s="43">
        <f t="shared" si="171"/>
        <v>0</v>
      </c>
      <c r="Q983" s="44" t="s">
        <v>45</v>
      </c>
      <c r="R983" s="46" t="s">
        <v>45</v>
      </c>
      <c r="S983" s="43">
        <v>0</v>
      </c>
      <c r="T983" s="46"/>
      <c r="U983" s="43">
        <v>0</v>
      </c>
      <c r="V983" s="46"/>
      <c r="W983" s="46" t="str">
        <f t="shared" si="172"/>
        <v>0.00000</v>
      </c>
      <c r="X983" s="46" t="str">
        <f t="shared" si="173"/>
        <v>0.00000</v>
      </c>
      <c r="Y983" s="49">
        <v>0</v>
      </c>
      <c r="Z983" s="49">
        <f t="shared" si="174"/>
        <v>0</v>
      </c>
      <c r="AA983" s="46" t="str">
        <f t="shared" si="175"/>
        <v>NA</v>
      </c>
    </row>
    <row r="984" spans="1:27" hidden="1" x14ac:dyDescent="0.2">
      <c r="A984" s="47">
        <v>44387</v>
      </c>
      <c r="B984" s="49">
        <v>0</v>
      </c>
      <c r="C984" s="49">
        <v>0</v>
      </c>
      <c r="D984" s="41">
        <f t="shared" si="165"/>
        <v>0</v>
      </c>
      <c r="E984" s="42" t="s">
        <v>15</v>
      </c>
      <c r="F984" s="46"/>
      <c r="G984" s="43">
        <f t="shared" si="166"/>
        <v>0</v>
      </c>
      <c r="H984" s="46"/>
      <c r="I984" s="43">
        <f t="shared" si="167"/>
        <v>0</v>
      </c>
      <c r="J984" s="43">
        <f t="shared" si="168"/>
        <v>0</v>
      </c>
      <c r="K984" s="42" t="s">
        <v>15</v>
      </c>
      <c r="L984" s="46"/>
      <c r="M984" s="43">
        <f t="shared" si="169"/>
        <v>0</v>
      </c>
      <c r="N984" s="46"/>
      <c r="O984" s="43">
        <f t="shared" si="170"/>
        <v>0</v>
      </c>
      <c r="P984" s="43">
        <f t="shared" si="171"/>
        <v>0</v>
      </c>
      <c r="Q984" s="44" t="s">
        <v>94</v>
      </c>
      <c r="R984" s="46" t="s">
        <v>45</v>
      </c>
      <c r="S984" s="43">
        <v>0</v>
      </c>
      <c r="T984" s="46"/>
      <c r="U984" s="43">
        <v>0</v>
      </c>
      <c r="V984" s="46"/>
      <c r="W984" s="46" t="str">
        <f t="shared" si="172"/>
        <v>0.00000</v>
      </c>
      <c r="X984" s="46" t="str">
        <f t="shared" si="173"/>
        <v>0.00000</v>
      </c>
      <c r="Y984" s="49">
        <v>0</v>
      </c>
      <c r="Z984" s="49">
        <f t="shared" si="174"/>
        <v>0</v>
      </c>
      <c r="AA984" s="46" t="str">
        <f t="shared" si="175"/>
        <v>NA</v>
      </c>
    </row>
    <row r="985" spans="1:27" hidden="1" x14ac:dyDescent="0.2">
      <c r="A985" s="47">
        <v>44388</v>
      </c>
      <c r="B985" s="49">
        <v>0</v>
      </c>
      <c r="C985" s="49">
        <v>0</v>
      </c>
      <c r="D985" s="41">
        <f t="shared" si="165"/>
        <v>0</v>
      </c>
      <c r="E985" s="42" t="s">
        <v>15</v>
      </c>
      <c r="F985" s="46"/>
      <c r="G985" s="43">
        <f t="shared" si="166"/>
        <v>0</v>
      </c>
      <c r="H985" s="46"/>
      <c r="I985" s="43">
        <f t="shared" si="167"/>
        <v>0</v>
      </c>
      <c r="J985" s="43">
        <f t="shared" si="168"/>
        <v>0</v>
      </c>
      <c r="K985" s="42" t="s">
        <v>15</v>
      </c>
      <c r="L985" s="46"/>
      <c r="M985" s="43">
        <f t="shared" si="169"/>
        <v>0</v>
      </c>
      <c r="N985" s="46"/>
      <c r="O985" s="43">
        <f t="shared" si="170"/>
        <v>0</v>
      </c>
      <c r="P985" s="43">
        <f t="shared" si="171"/>
        <v>0</v>
      </c>
      <c r="Q985" s="44" t="s">
        <v>94</v>
      </c>
      <c r="R985" s="46" t="s">
        <v>45</v>
      </c>
      <c r="S985" s="43">
        <v>0</v>
      </c>
      <c r="T985" s="46"/>
      <c r="U985" s="43">
        <v>0</v>
      </c>
      <c r="V985" s="46"/>
      <c r="W985" s="46" t="str">
        <f t="shared" si="172"/>
        <v>0.00000</v>
      </c>
      <c r="X985" s="46" t="str">
        <f t="shared" si="173"/>
        <v>0.00000</v>
      </c>
      <c r="Y985" s="49">
        <v>0</v>
      </c>
      <c r="Z985" s="49">
        <f t="shared" si="174"/>
        <v>0</v>
      </c>
      <c r="AA985" s="46" t="str">
        <f t="shared" si="175"/>
        <v>NA</v>
      </c>
    </row>
    <row r="986" spans="1:27" hidden="1" x14ac:dyDescent="0.2">
      <c r="A986" s="47">
        <v>44389</v>
      </c>
      <c r="B986" s="49">
        <v>0</v>
      </c>
      <c r="C986" s="49">
        <v>0</v>
      </c>
      <c r="D986" s="41">
        <f t="shared" si="165"/>
        <v>0</v>
      </c>
      <c r="E986" s="42" t="s">
        <v>15</v>
      </c>
      <c r="F986" s="46"/>
      <c r="G986" s="43">
        <f t="shared" si="166"/>
        <v>0</v>
      </c>
      <c r="H986" s="46"/>
      <c r="I986" s="43">
        <f t="shared" si="167"/>
        <v>0</v>
      </c>
      <c r="J986" s="43">
        <f t="shared" si="168"/>
        <v>0</v>
      </c>
      <c r="K986" s="42" t="s">
        <v>15</v>
      </c>
      <c r="L986" s="46"/>
      <c r="M986" s="43">
        <f t="shared" si="169"/>
        <v>0</v>
      </c>
      <c r="N986" s="46"/>
      <c r="O986" s="43">
        <f t="shared" si="170"/>
        <v>0</v>
      </c>
      <c r="P986" s="43">
        <f t="shared" si="171"/>
        <v>0</v>
      </c>
      <c r="Q986" s="44" t="s">
        <v>45</v>
      </c>
      <c r="R986" s="46" t="s">
        <v>45</v>
      </c>
      <c r="S986" s="43">
        <v>0</v>
      </c>
      <c r="T986" s="46"/>
      <c r="U986" s="43">
        <v>0</v>
      </c>
      <c r="V986" s="46"/>
      <c r="W986" s="46" t="str">
        <f t="shared" si="172"/>
        <v>0.00000</v>
      </c>
      <c r="X986" s="46" t="str">
        <f t="shared" si="173"/>
        <v>0.00000</v>
      </c>
      <c r="Y986" s="49">
        <v>0</v>
      </c>
      <c r="Z986" s="49">
        <f t="shared" si="174"/>
        <v>0</v>
      </c>
      <c r="AA986" s="46" t="str">
        <f t="shared" si="175"/>
        <v>NA</v>
      </c>
    </row>
    <row r="987" spans="1:27" hidden="1" x14ac:dyDescent="0.2">
      <c r="A987" s="47">
        <v>44390</v>
      </c>
      <c r="B987" s="49">
        <v>0</v>
      </c>
      <c r="C987" s="49">
        <v>0</v>
      </c>
      <c r="D987" s="41">
        <f t="shared" si="165"/>
        <v>0</v>
      </c>
      <c r="E987" s="42" t="s">
        <v>15</v>
      </c>
      <c r="F987" s="46"/>
      <c r="G987" s="43">
        <f t="shared" si="166"/>
        <v>0</v>
      </c>
      <c r="H987" s="46"/>
      <c r="I987" s="43">
        <f t="shared" si="167"/>
        <v>0</v>
      </c>
      <c r="J987" s="43">
        <f t="shared" si="168"/>
        <v>0</v>
      </c>
      <c r="K987" s="42" t="s">
        <v>15</v>
      </c>
      <c r="L987" s="46"/>
      <c r="M987" s="43">
        <f t="shared" si="169"/>
        <v>0</v>
      </c>
      <c r="N987" s="46"/>
      <c r="O987" s="43">
        <f t="shared" si="170"/>
        <v>0</v>
      </c>
      <c r="P987" s="43">
        <f t="shared" si="171"/>
        <v>0</v>
      </c>
      <c r="Q987" s="44" t="s">
        <v>45</v>
      </c>
      <c r="R987" s="46" t="s">
        <v>45</v>
      </c>
      <c r="S987" s="43">
        <v>0</v>
      </c>
      <c r="T987" s="46"/>
      <c r="U987" s="43">
        <v>0</v>
      </c>
      <c r="V987" s="46"/>
      <c r="W987" s="46" t="str">
        <f t="shared" si="172"/>
        <v>0.00000</v>
      </c>
      <c r="X987" s="46" t="str">
        <f t="shared" si="173"/>
        <v>0.00000</v>
      </c>
      <c r="Y987" s="49">
        <v>0</v>
      </c>
      <c r="Z987" s="49">
        <f t="shared" si="174"/>
        <v>0</v>
      </c>
      <c r="AA987" s="46" t="str">
        <f t="shared" si="175"/>
        <v>NA</v>
      </c>
    </row>
    <row r="988" spans="1:27" hidden="1" x14ac:dyDescent="0.2">
      <c r="A988" s="47">
        <v>44391</v>
      </c>
      <c r="B988" s="49">
        <v>0</v>
      </c>
      <c r="C988" s="49">
        <v>0</v>
      </c>
      <c r="D988" s="41">
        <f t="shared" si="165"/>
        <v>0</v>
      </c>
      <c r="E988" s="42" t="s">
        <v>15</v>
      </c>
      <c r="F988" s="46"/>
      <c r="G988" s="43">
        <f t="shared" si="166"/>
        <v>0</v>
      </c>
      <c r="H988" s="46"/>
      <c r="I988" s="43">
        <f t="shared" si="167"/>
        <v>0</v>
      </c>
      <c r="J988" s="43">
        <f t="shared" si="168"/>
        <v>0</v>
      </c>
      <c r="K988" s="42" t="s">
        <v>15</v>
      </c>
      <c r="L988" s="46"/>
      <c r="M988" s="43">
        <f t="shared" si="169"/>
        <v>0</v>
      </c>
      <c r="N988" s="46"/>
      <c r="O988" s="43">
        <f t="shared" si="170"/>
        <v>0</v>
      </c>
      <c r="P988" s="43">
        <f t="shared" si="171"/>
        <v>0</v>
      </c>
      <c r="Q988" s="44" t="s">
        <v>45</v>
      </c>
      <c r="R988" s="46" t="s">
        <v>45</v>
      </c>
      <c r="S988" s="43">
        <v>0</v>
      </c>
      <c r="T988" s="46"/>
      <c r="U988" s="43">
        <v>0</v>
      </c>
      <c r="V988" s="46"/>
      <c r="W988" s="46" t="str">
        <f t="shared" si="172"/>
        <v>0.00000</v>
      </c>
      <c r="X988" s="46" t="str">
        <f t="shared" si="173"/>
        <v>0.00000</v>
      </c>
      <c r="Y988" s="49">
        <v>0</v>
      </c>
      <c r="Z988" s="49">
        <f t="shared" si="174"/>
        <v>0</v>
      </c>
      <c r="AA988" s="46" t="str">
        <f t="shared" si="175"/>
        <v>NA</v>
      </c>
    </row>
    <row r="989" spans="1:27" hidden="1" x14ac:dyDescent="0.2">
      <c r="A989" s="47">
        <v>44392</v>
      </c>
      <c r="B989" s="49">
        <v>0</v>
      </c>
      <c r="C989" s="49">
        <v>0</v>
      </c>
      <c r="D989" s="41">
        <f t="shared" si="165"/>
        <v>0</v>
      </c>
      <c r="E989" s="42" t="s">
        <v>15</v>
      </c>
      <c r="F989" s="46"/>
      <c r="G989" s="43">
        <f t="shared" si="166"/>
        <v>0</v>
      </c>
      <c r="H989" s="46"/>
      <c r="I989" s="43">
        <f t="shared" si="167"/>
        <v>0</v>
      </c>
      <c r="J989" s="43">
        <f t="shared" si="168"/>
        <v>0</v>
      </c>
      <c r="K989" s="42" t="s">
        <v>15</v>
      </c>
      <c r="L989" s="46"/>
      <c r="M989" s="43">
        <f t="shared" si="169"/>
        <v>0</v>
      </c>
      <c r="N989" s="46"/>
      <c r="O989" s="43">
        <f t="shared" si="170"/>
        <v>0</v>
      </c>
      <c r="P989" s="43">
        <f t="shared" si="171"/>
        <v>0</v>
      </c>
      <c r="Q989" s="44" t="s">
        <v>45</v>
      </c>
      <c r="R989" s="46" t="s">
        <v>45</v>
      </c>
      <c r="S989" s="43">
        <v>0</v>
      </c>
      <c r="T989" s="46"/>
      <c r="U989" s="43">
        <v>0</v>
      </c>
      <c r="V989" s="46"/>
      <c r="W989" s="46" t="str">
        <f t="shared" si="172"/>
        <v>0.00000</v>
      </c>
      <c r="X989" s="46" t="str">
        <f t="shared" si="173"/>
        <v>0.00000</v>
      </c>
      <c r="Y989" s="49">
        <v>0</v>
      </c>
      <c r="Z989" s="49">
        <f t="shared" si="174"/>
        <v>0</v>
      </c>
      <c r="AA989" s="46" t="str">
        <f t="shared" si="175"/>
        <v>NA</v>
      </c>
    </row>
    <row r="990" spans="1:27" hidden="1" x14ac:dyDescent="0.2">
      <c r="A990" s="47">
        <v>44393</v>
      </c>
      <c r="B990" s="49">
        <v>0</v>
      </c>
      <c r="C990" s="49">
        <v>0</v>
      </c>
      <c r="D990" s="41">
        <f t="shared" si="165"/>
        <v>0</v>
      </c>
      <c r="E990" s="42" t="s">
        <v>15</v>
      </c>
      <c r="F990" s="46"/>
      <c r="G990" s="43">
        <f t="shared" si="166"/>
        <v>0</v>
      </c>
      <c r="H990" s="46"/>
      <c r="I990" s="43">
        <f t="shared" si="167"/>
        <v>0</v>
      </c>
      <c r="J990" s="43">
        <f t="shared" si="168"/>
        <v>0</v>
      </c>
      <c r="K990" s="42" t="s">
        <v>15</v>
      </c>
      <c r="L990" s="46"/>
      <c r="M990" s="43">
        <f t="shared" si="169"/>
        <v>0</v>
      </c>
      <c r="N990" s="46"/>
      <c r="O990" s="43">
        <f t="shared" si="170"/>
        <v>0</v>
      </c>
      <c r="P990" s="43">
        <f t="shared" si="171"/>
        <v>0</v>
      </c>
      <c r="Q990" s="44" t="s">
        <v>45</v>
      </c>
      <c r="R990" s="46" t="s">
        <v>45</v>
      </c>
      <c r="S990" s="43">
        <v>0</v>
      </c>
      <c r="T990" s="46"/>
      <c r="U990" s="43">
        <v>0</v>
      </c>
      <c r="V990" s="46"/>
      <c r="W990" s="46" t="str">
        <f t="shared" si="172"/>
        <v>0.00000</v>
      </c>
      <c r="X990" s="46" t="str">
        <f t="shared" si="173"/>
        <v>0.00000</v>
      </c>
      <c r="Y990" s="49">
        <v>0</v>
      </c>
      <c r="Z990" s="49">
        <f t="shared" si="174"/>
        <v>0</v>
      </c>
      <c r="AA990" s="46" t="str">
        <f t="shared" si="175"/>
        <v>NA</v>
      </c>
    </row>
    <row r="991" spans="1:27" hidden="1" x14ac:dyDescent="0.2">
      <c r="A991" s="47">
        <v>44394</v>
      </c>
      <c r="B991" s="49">
        <v>0</v>
      </c>
      <c r="C991" s="49">
        <v>0</v>
      </c>
      <c r="D991" s="41">
        <f t="shared" si="165"/>
        <v>0</v>
      </c>
      <c r="E991" s="42" t="s">
        <v>15</v>
      </c>
      <c r="F991" s="46"/>
      <c r="G991" s="43">
        <f t="shared" si="166"/>
        <v>0</v>
      </c>
      <c r="H991" s="46"/>
      <c r="I991" s="43">
        <f t="shared" si="167"/>
        <v>0</v>
      </c>
      <c r="J991" s="43">
        <f t="shared" si="168"/>
        <v>0</v>
      </c>
      <c r="K991" s="42" t="s">
        <v>15</v>
      </c>
      <c r="L991" s="46"/>
      <c r="M991" s="43">
        <f t="shared" si="169"/>
        <v>0</v>
      </c>
      <c r="N991" s="46"/>
      <c r="O991" s="43">
        <f t="shared" si="170"/>
        <v>0</v>
      </c>
      <c r="P991" s="43">
        <f t="shared" si="171"/>
        <v>0</v>
      </c>
      <c r="Q991" s="44" t="s">
        <v>94</v>
      </c>
      <c r="R991" s="46" t="s">
        <v>45</v>
      </c>
      <c r="S991" s="43">
        <v>0</v>
      </c>
      <c r="T991" s="46"/>
      <c r="U991" s="43">
        <v>0</v>
      </c>
      <c r="V991" s="46"/>
      <c r="W991" s="46" t="str">
        <f t="shared" si="172"/>
        <v>0.00000</v>
      </c>
      <c r="X991" s="46" t="str">
        <f t="shared" si="173"/>
        <v>0.00000</v>
      </c>
      <c r="Y991" s="49">
        <v>0</v>
      </c>
      <c r="Z991" s="49">
        <f t="shared" si="174"/>
        <v>0</v>
      </c>
      <c r="AA991" s="46" t="str">
        <f t="shared" si="175"/>
        <v>NA</v>
      </c>
    </row>
    <row r="992" spans="1:27" hidden="1" x14ac:dyDescent="0.2">
      <c r="A992" s="47">
        <v>44395</v>
      </c>
      <c r="B992" s="49">
        <v>0</v>
      </c>
      <c r="C992" s="49">
        <v>0</v>
      </c>
      <c r="D992" s="41">
        <f t="shared" si="165"/>
        <v>0</v>
      </c>
      <c r="E992" s="42" t="s">
        <v>15</v>
      </c>
      <c r="F992" s="46"/>
      <c r="G992" s="43">
        <f t="shared" si="166"/>
        <v>0</v>
      </c>
      <c r="H992" s="46"/>
      <c r="I992" s="43">
        <f t="shared" si="167"/>
        <v>0</v>
      </c>
      <c r="J992" s="43">
        <f t="shared" si="168"/>
        <v>0</v>
      </c>
      <c r="K992" s="42" t="s">
        <v>15</v>
      </c>
      <c r="L992" s="46"/>
      <c r="M992" s="43">
        <f t="shared" si="169"/>
        <v>0</v>
      </c>
      <c r="N992" s="46"/>
      <c r="O992" s="43">
        <f t="shared" si="170"/>
        <v>0</v>
      </c>
      <c r="P992" s="43">
        <f t="shared" si="171"/>
        <v>0</v>
      </c>
      <c r="Q992" s="44" t="s">
        <v>94</v>
      </c>
      <c r="R992" s="46" t="s">
        <v>45</v>
      </c>
      <c r="S992" s="43">
        <v>0</v>
      </c>
      <c r="T992" s="46"/>
      <c r="U992" s="43">
        <v>0</v>
      </c>
      <c r="V992" s="46"/>
      <c r="W992" s="46" t="str">
        <f t="shared" si="172"/>
        <v>0.00000</v>
      </c>
      <c r="X992" s="46" t="str">
        <f t="shared" si="173"/>
        <v>0.00000</v>
      </c>
      <c r="Y992" s="49">
        <v>0</v>
      </c>
      <c r="Z992" s="49">
        <f t="shared" si="174"/>
        <v>0</v>
      </c>
      <c r="AA992" s="46" t="str">
        <f t="shared" si="175"/>
        <v>NA</v>
      </c>
    </row>
    <row r="993" spans="1:27" hidden="1" x14ac:dyDescent="0.2">
      <c r="A993" s="47">
        <v>44396</v>
      </c>
      <c r="B993" s="49">
        <v>0</v>
      </c>
      <c r="C993" s="49">
        <v>0</v>
      </c>
      <c r="D993" s="41">
        <f t="shared" si="165"/>
        <v>0</v>
      </c>
      <c r="E993" s="42" t="s">
        <v>15</v>
      </c>
      <c r="F993" s="46"/>
      <c r="G993" s="43">
        <f t="shared" si="166"/>
        <v>0</v>
      </c>
      <c r="H993" s="46"/>
      <c r="I993" s="43">
        <f t="shared" si="167"/>
        <v>0</v>
      </c>
      <c r="J993" s="43">
        <f t="shared" si="168"/>
        <v>0</v>
      </c>
      <c r="K993" s="42" t="s">
        <v>15</v>
      </c>
      <c r="L993" s="46"/>
      <c r="M993" s="43">
        <f t="shared" si="169"/>
        <v>0</v>
      </c>
      <c r="N993" s="46"/>
      <c r="O993" s="43">
        <f t="shared" si="170"/>
        <v>0</v>
      </c>
      <c r="P993" s="43">
        <f t="shared" si="171"/>
        <v>0</v>
      </c>
      <c r="Q993" s="44" t="s">
        <v>45</v>
      </c>
      <c r="R993" s="46" t="s">
        <v>45</v>
      </c>
      <c r="S993" s="43">
        <v>0</v>
      </c>
      <c r="T993" s="46"/>
      <c r="U993" s="43">
        <v>0</v>
      </c>
      <c r="V993" s="46"/>
      <c r="W993" s="46" t="str">
        <f t="shared" si="172"/>
        <v>0.00000</v>
      </c>
      <c r="X993" s="46" t="str">
        <f t="shared" si="173"/>
        <v>0.00000</v>
      </c>
      <c r="Y993" s="49">
        <v>0</v>
      </c>
      <c r="Z993" s="49">
        <f t="shared" si="174"/>
        <v>0</v>
      </c>
      <c r="AA993" s="46" t="str">
        <f t="shared" si="175"/>
        <v>NA</v>
      </c>
    </row>
    <row r="994" spans="1:27" hidden="1" x14ac:dyDescent="0.2">
      <c r="A994" s="47">
        <v>44397</v>
      </c>
      <c r="B994" s="49">
        <v>0</v>
      </c>
      <c r="C994" s="49">
        <v>0</v>
      </c>
      <c r="D994" s="41">
        <f t="shared" si="165"/>
        <v>0</v>
      </c>
      <c r="E994" s="42" t="s">
        <v>15</v>
      </c>
      <c r="F994" s="46"/>
      <c r="G994" s="43">
        <f t="shared" si="166"/>
        <v>0</v>
      </c>
      <c r="H994" s="46"/>
      <c r="I994" s="43">
        <f t="shared" si="167"/>
        <v>0</v>
      </c>
      <c r="J994" s="43">
        <f t="shared" si="168"/>
        <v>0</v>
      </c>
      <c r="K994" s="42" t="s">
        <v>15</v>
      </c>
      <c r="L994" s="46"/>
      <c r="M994" s="43">
        <f t="shared" si="169"/>
        <v>0</v>
      </c>
      <c r="N994" s="46"/>
      <c r="O994" s="43">
        <f t="shared" si="170"/>
        <v>0</v>
      </c>
      <c r="P994" s="43">
        <f t="shared" si="171"/>
        <v>0</v>
      </c>
      <c r="Q994" s="44" t="s">
        <v>45</v>
      </c>
      <c r="R994" s="46" t="s">
        <v>45</v>
      </c>
      <c r="S994" s="43">
        <v>0</v>
      </c>
      <c r="T994" s="46"/>
      <c r="U994" s="43">
        <v>0</v>
      </c>
      <c r="V994" s="46"/>
      <c r="W994" s="46" t="str">
        <f t="shared" si="172"/>
        <v>0.00000</v>
      </c>
      <c r="X994" s="46" t="str">
        <f t="shared" si="173"/>
        <v>0.00000</v>
      </c>
      <c r="Y994" s="49">
        <v>0</v>
      </c>
      <c r="Z994" s="49">
        <f t="shared" si="174"/>
        <v>0</v>
      </c>
      <c r="AA994" s="46" t="str">
        <f t="shared" si="175"/>
        <v>NA</v>
      </c>
    </row>
    <row r="995" spans="1:27" hidden="1" x14ac:dyDescent="0.2">
      <c r="A995" s="47">
        <v>44398</v>
      </c>
      <c r="B995" s="49">
        <v>0</v>
      </c>
      <c r="C995" s="49">
        <v>0</v>
      </c>
      <c r="D995" s="41">
        <f t="shared" si="165"/>
        <v>0</v>
      </c>
      <c r="E995" s="42" t="s">
        <v>15</v>
      </c>
      <c r="F995" s="46"/>
      <c r="G995" s="43">
        <f t="shared" si="166"/>
        <v>0</v>
      </c>
      <c r="H995" s="46"/>
      <c r="I995" s="43">
        <f t="shared" si="167"/>
        <v>0</v>
      </c>
      <c r="J995" s="43">
        <f t="shared" si="168"/>
        <v>0</v>
      </c>
      <c r="K995" s="42" t="s">
        <v>15</v>
      </c>
      <c r="L995" s="46"/>
      <c r="M995" s="43">
        <f t="shared" si="169"/>
        <v>0</v>
      </c>
      <c r="N995" s="46"/>
      <c r="O995" s="43">
        <f t="shared" si="170"/>
        <v>0</v>
      </c>
      <c r="P995" s="43">
        <f t="shared" si="171"/>
        <v>0</v>
      </c>
      <c r="Q995" s="44" t="s">
        <v>45</v>
      </c>
      <c r="R995" s="46" t="s">
        <v>45</v>
      </c>
      <c r="S995" s="43">
        <v>0</v>
      </c>
      <c r="T995" s="46"/>
      <c r="U995" s="43">
        <v>0</v>
      </c>
      <c r="V995" s="46"/>
      <c r="W995" s="46" t="str">
        <f t="shared" si="172"/>
        <v>0.00000</v>
      </c>
      <c r="X995" s="46" t="str">
        <f t="shared" si="173"/>
        <v>0.00000</v>
      </c>
      <c r="Y995" s="49">
        <v>0</v>
      </c>
      <c r="Z995" s="49">
        <f t="shared" si="174"/>
        <v>0</v>
      </c>
      <c r="AA995" s="46" t="str">
        <f t="shared" si="175"/>
        <v>NA</v>
      </c>
    </row>
    <row r="996" spans="1:27" hidden="1" x14ac:dyDescent="0.2">
      <c r="A996" s="47">
        <v>44399</v>
      </c>
      <c r="B996" s="49">
        <v>0</v>
      </c>
      <c r="C996" s="49">
        <v>0</v>
      </c>
      <c r="D996" s="41">
        <f t="shared" si="165"/>
        <v>0</v>
      </c>
      <c r="E996" s="42" t="s">
        <v>15</v>
      </c>
      <c r="F996" s="46"/>
      <c r="G996" s="43">
        <f t="shared" si="166"/>
        <v>0</v>
      </c>
      <c r="H996" s="46"/>
      <c r="I996" s="43">
        <f t="shared" si="167"/>
        <v>0</v>
      </c>
      <c r="J996" s="43">
        <f t="shared" si="168"/>
        <v>0</v>
      </c>
      <c r="K996" s="42" t="s">
        <v>15</v>
      </c>
      <c r="L996" s="46"/>
      <c r="M996" s="43">
        <f t="shared" si="169"/>
        <v>0</v>
      </c>
      <c r="N996" s="46"/>
      <c r="O996" s="43">
        <f t="shared" si="170"/>
        <v>0</v>
      </c>
      <c r="P996" s="43">
        <f t="shared" si="171"/>
        <v>0</v>
      </c>
      <c r="Q996" s="44" t="s">
        <v>45</v>
      </c>
      <c r="R996" s="46" t="s">
        <v>45</v>
      </c>
      <c r="S996" s="43">
        <v>0</v>
      </c>
      <c r="T996" s="46"/>
      <c r="U996" s="43">
        <v>0</v>
      </c>
      <c r="V996" s="46"/>
      <c r="W996" s="46" t="str">
        <f t="shared" si="172"/>
        <v>0.00000</v>
      </c>
      <c r="X996" s="46" t="str">
        <f t="shared" si="173"/>
        <v>0.00000</v>
      </c>
      <c r="Y996" s="49">
        <v>0</v>
      </c>
      <c r="Z996" s="49">
        <f t="shared" si="174"/>
        <v>0</v>
      </c>
      <c r="AA996" s="46" t="str">
        <f t="shared" si="175"/>
        <v>NA</v>
      </c>
    </row>
    <row r="997" spans="1:27" hidden="1" x14ac:dyDescent="0.2">
      <c r="A997" s="47">
        <v>44400</v>
      </c>
      <c r="B997" s="49">
        <v>0</v>
      </c>
      <c r="C997" s="49">
        <v>0</v>
      </c>
      <c r="D997" s="41">
        <f t="shared" si="165"/>
        <v>0</v>
      </c>
      <c r="E997" s="42" t="s">
        <v>15</v>
      </c>
      <c r="F997" s="46"/>
      <c r="G997" s="43">
        <f t="shared" si="166"/>
        <v>0</v>
      </c>
      <c r="H997" s="46"/>
      <c r="I997" s="43">
        <f t="shared" si="167"/>
        <v>0</v>
      </c>
      <c r="J997" s="43">
        <f t="shared" si="168"/>
        <v>0</v>
      </c>
      <c r="K997" s="42" t="s">
        <v>15</v>
      </c>
      <c r="L997" s="46"/>
      <c r="M997" s="43">
        <f t="shared" si="169"/>
        <v>0</v>
      </c>
      <c r="N997" s="46"/>
      <c r="O997" s="43">
        <f t="shared" si="170"/>
        <v>0</v>
      </c>
      <c r="P997" s="43">
        <f t="shared" si="171"/>
        <v>0</v>
      </c>
      <c r="Q997" s="44" t="s">
        <v>45</v>
      </c>
      <c r="R997" s="46" t="s">
        <v>45</v>
      </c>
      <c r="S997" s="43">
        <v>0</v>
      </c>
      <c r="T997" s="46"/>
      <c r="U997" s="43">
        <v>0</v>
      </c>
      <c r="V997" s="46"/>
      <c r="W997" s="46" t="str">
        <f t="shared" si="172"/>
        <v>0.00000</v>
      </c>
      <c r="X997" s="46" t="str">
        <f t="shared" si="173"/>
        <v>0.00000</v>
      </c>
      <c r="Y997" s="49">
        <v>0</v>
      </c>
      <c r="Z997" s="49">
        <f t="shared" si="174"/>
        <v>0</v>
      </c>
      <c r="AA997" s="46" t="str">
        <f t="shared" si="175"/>
        <v>NA</v>
      </c>
    </row>
    <row r="998" spans="1:27" hidden="1" x14ac:dyDescent="0.2">
      <c r="A998" s="47">
        <v>44401</v>
      </c>
      <c r="B998" s="49">
        <v>0</v>
      </c>
      <c r="C998" s="49">
        <v>0</v>
      </c>
      <c r="D998" s="41">
        <f t="shared" si="165"/>
        <v>0</v>
      </c>
      <c r="E998" s="42" t="s">
        <v>15</v>
      </c>
      <c r="F998" s="46"/>
      <c r="G998" s="43">
        <f t="shared" si="166"/>
        <v>0</v>
      </c>
      <c r="H998" s="46"/>
      <c r="I998" s="43">
        <f t="shared" si="167"/>
        <v>0</v>
      </c>
      <c r="J998" s="43">
        <f t="shared" si="168"/>
        <v>0</v>
      </c>
      <c r="K998" s="42" t="s">
        <v>15</v>
      </c>
      <c r="L998" s="46"/>
      <c r="M998" s="43">
        <f t="shared" si="169"/>
        <v>0</v>
      </c>
      <c r="N998" s="46"/>
      <c r="O998" s="43">
        <f t="shared" si="170"/>
        <v>0</v>
      </c>
      <c r="P998" s="43">
        <f t="shared" si="171"/>
        <v>0</v>
      </c>
      <c r="Q998" s="44" t="s">
        <v>94</v>
      </c>
      <c r="R998" s="46" t="s">
        <v>45</v>
      </c>
      <c r="S998" s="43">
        <v>0</v>
      </c>
      <c r="T998" s="46"/>
      <c r="U998" s="43">
        <v>0</v>
      </c>
      <c r="V998" s="46"/>
      <c r="W998" s="46" t="str">
        <f t="shared" si="172"/>
        <v>0.00000</v>
      </c>
      <c r="X998" s="46" t="str">
        <f t="shared" si="173"/>
        <v>0.00000</v>
      </c>
      <c r="Y998" s="49">
        <v>0</v>
      </c>
      <c r="Z998" s="49">
        <f t="shared" si="174"/>
        <v>0</v>
      </c>
      <c r="AA998" s="46" t="str">
        <f t="shared" si="175"/>
        <v>NA</v>
      </c>
    </row>
    <row r="999" spans="1:27" hidden="1" x14ac:dyDescent="0.2">
      <c r="A999" s="47">
        <v>44402</v>
      </c>
      <c r="B999" s="49">
        <v>0</v>
      </c>
      <c r="C999" s="49">
        <v>0</v>
      </c>
      <c r="D999" s="41">
        <f t="shared" si="165"/>
        <v>0</v>
      </c>
      <c r="E999" s="42" t="s">
        <v>15</v>
      </c>
      <c r="F999" s="46"/>
      <c r="G999" s="43">
        <f t="shared" si="166"/>
        <v>0</v>
      </c>
      <c r="H999" s="46"/>
      <c r="I999" s="43">
        <f t="shared" si="167"/>
        <v>0</v>
      </c>
      <c r="J999" s="43">
        <f t="shared" si="168"/>
        <v>0</v>
      </c>
      <c r="K999" s="42" t="s">
        <v>15</v>
      </c>
      <c r="L999" s="46"/>
      <c r="M999" s="43">
        <f t="shared" si="169"/>
        <v>0</v>
      </c>
      <c r="N999" s="46"/>
      <c r="O999" s="43">
        <f t="shared" si="170"/>
        <v>0</v>
      </c>
      <c r="P999" s="43">
        <f t="shared" si="171"/>
        <v>0</v>
      </c>
      <c r="Q999" s="44" t="s">
        <v>94</v>
      </c>
      <c r="R999" s="46" t="s">
        <v>45</v>
      </c>
      <c r="S999" s="43">
        <v>0</v>
      </c>
      <c r="T999" s="46"/>
      <c r="U999" s="43">
        <v>0</v>
      </c>
      <c r="V999" s="46"/>
      <c r="W999" s="46" t="str">
        <f t="shared" si="172"/>
        <v>0.00000</v>
      </c>
      <c r="X999" s="46" t="str">
        <f t="shared" si="173"/>
        <v>0.00000</v>
      </c>
      <c r="Y999" s="49">
        <v>0</v>
      </c>
      <c r="Z999" s="49">
        <f t="shared" si="174"/>
        <v>0</v>
      </c>
      <c r="AA999" s="46" t="str">
        <f t="shared" si="175"/>
        <v>NA</v>
      </c>
    </row>
    <row r="1000" spans="1:27" hidden="1" x14ac:dyDescent="0.2">
      <c r="A1000" s="47">
        <v>44403</v>
      </c>
      <c r="B1000" s="49">
        <v>0</v>
      </c>
      <c r="C1000" s="49">
        <v>0</v>
      </c>
      <c r="D1000" s="41">
        <f t="shared" si="165"/>
        <v>0</v>
      </c>
      <c r="E1000" s="42" t="s">
        <v>15</v>
      </c>
      <c r="F1000" s="46"/>
      <c r="G1000" s="43">
        <f t="shared" si="166"/>
        <v>0</v>
      </c>
      <c r="H1000" s="46"/>
      <c r="I1000" s="43">
        <f t="shared" si="167"/>
        <v>0</v>
      </c>
      <c r="J1000" s="43">
        <f t="shared" si="168"/>
        <v>0</v>
      </c>
      <c r="K1000" s="42" t="s">
        <v>15</v>
      </c>
      <c r="L1000" s="46"/>
      <c r="M1000" s="43">
        <f t="shared" si="169"/>
        <v>0</v>
      </c>
      <c r="N1000" s="46"/>
      <c r="O1000" s="43">
        <f t="shared" si="170"/>
        <v>0</v>
      </c>
      <c r="P1000" s="43">
        <f t="shared" si="171"/>
        <v>0</v>
      </c>
      <c r="Q1000" s="44" t="s">
        <v>45</v>
      </c>
      <c r="R1000" s="46" t="s">
        <v>45</v>
      </c>
      <c r="S1000" s="43">
        <v>0</v>
      </c>
      <c r="T1000" s="46"/>
      <c r="U1000" s="43">
        <v>0</v>
      </c>
      <c r="V1000" s="46"/>
      <c r="W1000" s="46" t="str">
        <f t="shared" si="172"/>
        <v>0.00000</v>
      </c>
      <c r="X1000" s="46" t="str">
        <f t="shared" si="173"/>
        <v>0.00000</v>
      </c>
      <c r="Y1000" s="49">
        <v>0</v>
      </c>
      <c r="Z1000" s="49">
        <f t="shared" si="174"/>
        <v>0</v>
      </c>
      <c r="AA1000" s="46" t="str">
        <f t="shared" si="175"/>
        <v>NA</v>
      </c>
    </row>
    <row r="1001" spans="1:27" hidden="1" x14ac:dyDescent="0.2">
      <c r="A1001" s="47">
        <v>44404</v>
      </c>
      <c r="B1001" s="49">
        <v>0</v>
      </c>
      <c r="C1001" s="49">
        <v>0</v>
      </c>
      <c r="D1001" s="41">
        <f t="shared" si="165"/>
        <v>0</v>
      </c>
      <c r="E1001" s="42" t="s">
        <v>15</v>
      </c>
      <c r="F1001" s="46"/>
      <c r="G1001" s="43">
        <f t="shared" si="166"/>
        <v>0</v>
      </c>
      <c r="H1001" s="46"/>
      <c r="I1001" s="43">
        <f t="shared" si="167"/>
        <v>0</v>
      </c>
      <c r="J1001" s="43">
        <f t="shared" si="168"/>
        <v>0</v>
      </c>
      <c r="K1001" s="42" t="s">
        <v>15</v>
      </c>
      <c r="L1001" s="46"/>
      <c r="M1001" s="43">
        <f t="shared" si="169"/>
        <v>0</v>
      </c>
      <c r="N1001" s="46"/>
      <c r="O1001" s="43">
        <f t="shared" si="170"/>
        <v>0</v>
      </c>
      <c r="P1001" s="43">
        <f t="shared" si="171"/>
        <v>0</v>
      </c>
      <c r="Q1001" s="44" t="s">
        <v>45</v>
      </c>
      <c r="R1001" s="46" t="s">
        <v>45</v>
      </c>
      <c r="S1001" s="43">
        <v>0</v>
      </c>
      <c r="T1001" s="46"/>
      <c r="U1001" s="43">
        <v>0</v>
      </c>
      <c r="V1001" s="46"/>
      <c r="W1001" s="46" t="str">
        <f t="shared" si="172"/>
        <v>0.00000</v>
      </c>
      <c r="X1001" s="46" t="str">
        <f t="shared" si="173"/>
        <v>0.00000</v>
      </c>
      <c r="Y1001" s="49">
        <v>0</v>
      </c>
      <c r="Z1001" s="49">
        <f t="shared" si="174"/>
        <v>0</v>
      </c>
      <c r="AA1001" s="46" t="str">
        <f t="shared" si="175"/>
        <v>NA</v>
      </c>
    </row>
    <row r="1002" spans="1:27" hidden="1" x14ac:dyDescent="0.2">
      <c r="A1002" s="47">
        <v>44405</v>
      </c>
      <c r="B1002" s="49">
        <v>0</v>
      </c>
      <c r="C1002" s="49">
        <v>0</v>
      </c>
      <c r="D1002" s="41">
        <f t="shared" si="165"/>
        <v>0</v>
      </c>
      <c r="E1002" s="42" t="s">
        <v>15</v>
      </c>
      <c r="F1002" s="46"/>
      <c r="G1002" s="43">
        <f t="shared" si="166"/>
        <v>0</v>
      </c>
      <c r="H1002" s="46"/>
      <c r="I1002" s="43">
        <f t="shared" si="167"/>
        <v>0</v>
      </c>
      <c r="J1002" s="43">
        <f t="shared" si="168"/>
        <v>0</v>
      </c>
      <c r="K1002" s="42" t="s">
        <v>15</v>
      </c>
      <c r="L1002" s="46"/>
      <c r="M1002" s="43">
        <f t="shared" si="169"/>
        <v>0</v>
      </c>
      <c r="N1002" s="46"/>
      <c r="O1002" s="43">
        <f t="shared" si="170"/>
        <v>0</v>
      </c>
      <c r="P1002" s="43">
        <f t="shared" si="171"/>
        <v>0</v>
      </c>
      <c r="Q1002" s="44" t="s">
        <v>45</v>
      </c>
      <c r="R1002" s="46" t="s">
        <v>45</v>
      </c>
      <c r="S1002" s="43">
        <v>0</v>
      </c>
      <c r="T1002" s="46"/>
      <c r="U1002" s="43">
        <v>0</v>
      </c>
      <c r="V1002" s="46"/>
      <c r="W1002" s="46" t="str">
        <f t="shared" si="172"/>
        <v>0.00000</v>
      </c>
      <c r="X1002" s="46" t="str">
        <f t="shared" si="173"/>
        <v>0.00000</v>
      </c>
      <c r="Y1002" s="49">
        <v>0</v>
      </c>
      <c r="Z1002" s="49">
        <f t="shared" si="174"/>
        <v>0</v>
      </c>
      <c r="AA1002" s="46" t="str">
        <f t="shared" si="175"/>
        <v>NA</v>
      </c>
    </row>
    <row r="1003" spans="1:27" hidden="1" x14ac:dyDescent="0.2">
      <c r="A1003" s="47">
        <v>44406</v>
      </c>
      <c r="B1003" s="49">
        <v>0</v>
      </c>
      <c r="C1003" s="49">
        <v>0</v>
      </c>
      <c r="D1003" s="41">
        <f t="shared" si="165"/>
        <v>0</v>
      </c>
      <c r="E1003" s="42" t="s">
        <v>15</v>
      </c>
      <c r="F1003" s="46"/>
      <c r="G1003" s="43">
        <f t="shared" si="166"/>
        <v>0</v>
      </c>
      <c r="H1003" s="46"/>
      <c r="I1003" s="43">
        <f t="shared" si="167"/>
        <v>0</v>
      </c>
      <c r="J1003" s="43">
        <f t="shared" si="168"/>
        <v>0</v>
      </c>
      <c r="K1003" s="42" t="s">
        <v>15</v>
      </c>
      <c r="L1003" s="46"/>
      <c r="M1003" s="43">
        <f t="shared" si="169"/>
        <v>0</v>
      </c>
      <c r="N1003" s="46"/>
      <c r="O1003" s="43">
        <f t="shared" si="170"/>
        <v>0</v>
      </c>
      <c r="P1003" s="43">
        <f t="shared" si="171"/>
        <v>0</v>
      </c>
      <c r="Q1003" s="44" t="s">
        <v>45</v>
      </c>
      <c r="R1003" s="46" t="s">
        <v>45</v>
      </c>
      <c r="S1003" s="43">
        <v>0</v>
      </c>
      <c r="T1003" s="46"/>
      <c r="U1003" s="43">
        <v>0</v>
      </c>
      <c r="V1003" s="46"/>
      <c r="W1003" s="46" t="str">
        <f t="shared" si="172"/>
        <v>0.00000</v>
      </c>
      <c r="X1003" s="46" t="str">
        <f t="shared" si="173"/>
        <v>0.00000</v>
      </c>
      <c r="Y1003" s="49">
        <v>0</v>
      </c>
      <c r="Z1003" s="49">
        <f t="shared" si="174"/>
        <v>0</v>
      </c>
      <c r="AA1003" s="46" t="str">
        <f t="shared" si="175"/>
        <v>NA</v>
      </c>
    </row>
    <row r="1004" spans="1:27" hidden="1" x14ac:dyDescent="0.2">
      <c r="A1004" s="47">
        <v>44407</v>
      </c>
      <c r="B1004" s="49">
        <v>0</v>
      </c>
      <c r="C1004" s="49">
        <v>0</v>
      </c>
      <c r="D1004" s="41">
        <f t="shared" si="165"/>
        <v>0</v>
      </c>
      <c r="E1004" s="42" t="s">
        <v>15</v>
      </c>
      <c r="F1004" s="46"/>
      <c r="G1004" s="43">
        <f t="shared" si="166"/>
        <v>0</v>
      </c>
      <c r="H1004" s="46"/>
      <c r="I1004" s="43">
        <f t="shared" si="167"/>
        <v>0</v>
      </c>
      <c r="J1004" s="43">
        <f t="shared" si="168"/>
        <v>0</v>
      </c>
      <c r="K1004" s="42" t="s">
        <v>15</v>
      </c>
      <c r="L1004" s="46"/>
      <c r="M1004" s="43">
        <f t="shared" si="169"/>
        <v>0</v>
      </c>
      <c r="N1004" s="46"/>
      <c r="O1004" s="43">
        <f t="shared" si="170"/>
        <v>0</v>
      </c>
      <c r="P1004" s="43">
        <f t="shared" si="171"/>
        <v>0</v>
      </c>
      <c r="Q1004" s="44" t="s">
        <v>45</v>
      </c>
      <c r="R1004" s="46" t="s">
        <v>45</v>
      </c>
      <c r="S1004" s="43">
        <v>0</v>
      </c>
      <c r="T1004" s="46"/>
      <c r="U1004" s="43">
        <v>0</v>
      </c>
      <c r="V1004" s="46"/>
      <c r="W1004" s="46" t="str">
        <f t="shared" si="172"/>
        <v>0.00000</v>
      </c>
      <c r="X1004" s="46" t="str">
        <f t="shared" si="173"/>
        <v>0.00000</v>
      </c>
      <c r="Y1004" s="49">
        <v>0</v>
      </c>
      <c r="Z1004" s="49">
        <f t="shared" si="174"/>
        <v>0</v>
      </c>
      <c r="AA1004" s="46" t="str">
        <f t="shared" si="175"/>
        <v>NA</v>
      </c>
    </row>
    <row r="1005" spans="1:27" hidden="1" x14ac:dyDescent="0.2">
      <c r="A1005" s="47">
        <v>44408</v>
      </c>
      <c r="B1005" s="49">
        <v>0</v>
      </c>
      <c r="C1005" s="49">
        <v>0</v>
      </c>
      <c r="D1005" s="41">
        <f t="shared" si="165"/>
        <v>0</v>
      </c>
      <c r="E1005" s="42" t="s">
        <v>15</v>
      </c>
      <c r="F1005" s="46"/>
      <c r="G1005" s="43">
        <f t="shared" si="166"/>
        <v>0</v>
      </c>
      <c r="H1005" s="46"/>
      <c r="I1005" s="43">
        <f t="shared" si="167"/>
        <v>0</v>
      </c>
      <c r="J1005" s="43">
        <f t="shared" si="168"/>
        <v>0</v>
      </c>
      <c r="K1005" s="42" t="s">
        <v>15</v>
      </c>
      <c r="L1005" s="46"/>
      <c r="M1005" s="43">
        <f t="shared" si="169"/>
        <v>0</v>
      </c>
      <c r="N1005" s="46"/>
      <c r="O1005" s="43">
        <f t="shared" si="170"/>
        <v>0</v>
      </c>
      <c r="P1005" s="43">
        <f t="shared" si="171"/>
        <v>0</v>
      </c>
      <c r="Q1005" s="44" t="s">
        <v>94</v>
      </c>
      <c r="R1005" s="46" t="s">
        <v>45</v>
      </c>
      <c r="S1005" s="43">
        <v>0</v>
      </c>
      <c r="T1005" s="46"/>
      <c r="U1005" s="43">
        <v>0</v>
      </c>
      <c r="V1005" s="46"/>
      <c r="W1005" s="46" t="str">
        <f t="shared" si="172"/>
        <v>0.00000</v>
      </c>
      <c r="X1005" s="46" t="str">
        <f t="shared" si="173"/>
        <v>0.00000</v>
      </c>
      <c r="Y1005" s="49">
        <v>0</v>
      </c>
      <c r="Z1005" s="49">
        <f t="shared" si="174"/>
        <v>0</v>
      </c>
      <c r="AA1005" s="46" t="str">
        <f t="shared" si="175"/>
        <v>NA</v>
      </c>
    </row>
    <row r="1006" spans="1:27" hidden="1" x14ac:dyDescent="0.2">
      <c r="A1006" s="47">
        <v>44409</v>
      </c>
      <c r="B1006" s="49">
        <v>0</v>
      </c>
      <c r="C1006" s="49">
        <v>0</v>
      </c>
      <c r="D1006" s="41">
        <f t="shared" si="165"/>
        <v>0</v>
      </c>
      <c r="E1006" s="42" t="s">
        <v>15</v>
      </c>
      <c r="F1006" s="46"/>
      <c r="G1006" s="43">
        <f t="shared" si="166"/>
        <v>0</v>
      </c>
      <c r="H1006" s="46"/>
      <c r="I1006" s="43">
        <f t="shared" si="167"/>
        <v>0</v>
      </c>
      <c r="J1006" s="43">
        <f t="shared" si="168"/>
        <v>0</v>
      </c>
      <c r="K1006" s="42" t="s">
        <v>15</v>
      </c>
      <c r="L1006" s="46"/>
      <c r="M1006" s="43">
        <f t="shared" si="169"/>
        <v>0</v>
      </c>
      <c r="N1006" s="46"/>
      <c r="O1006" s="43">
        <f t="shared" si="170"/>
        <v>0</v>
      </c>
      <c r="P1006" s="43">
        <f t="shared" si="171"/>
        <v>0</v>
      </c>
      <c r="Q1006" s="44" t="s">
        <v>94</v>
      </c>
      <c r="R1006" s="46" t="s">
        <v>45</v>
      </c>
      <c r="S1006" s="43">
        <v>0</v>
      </c>
      <c r="T1006" s="46"/>
      <c r="U1006" s="43">
        <v>0</v>
      </c>
      <c r="V1006" s="46"/>
      <c r="W1006" s="46" t="str">
        <f t="shared" si="172"/>
        <v>0.00000</v>
      </c>
      <c r="X1006" s="46" t="str">
        <f t="shared" si="173"/>
        <v>0.00000</v>
      </c>
      <c r="Y1006" s="49">
        <v>0</v>
      </c>
      <c r="Z1006" s="49">
        <f t="shared" si="174"/>
        <v>0</v>
      </c>
      <c r="AA1006" s="46" t="str">
        <f t="shared" si="175"/>
        <v>NA</v>
      </c>
    </row>
    <row r="1007" spans="1:27" hidden="1" x14ac:dyDescent="0.2">
      <c r="A1007" s="47">
        <v>44410</v>
      </c>
      <c r="B1007" s="49">
        <v>0</v>
      </c>
      <c r="C1007" s="49">
        <v>0</v>
      </c>
      <c r="D1007" s="41">
        <f t="shared" si="165"/>
        <v>0</v>
      </c>
      <c r="E1007" s="42" t="s">
        <v>15</v>
      </c>
      <c r="F1007" s="46"/>
      <c r="G1007" s="43">
        <f t="shared" si="166"/>
        <v>0</v>
      </c>
      <c r="H1007" s="46"/>
      <c r="I1007" s="43">
        <f t="shared" si="167"/>
        <v>0</v>
      </c>
      <c r="J1007" s="43">
        <f t="shared" si="168"/>
        <v>0</v>
      </c>
      <c r="K1007" s="42" t="s">
        <v>15</v>
      </c>
      <c r="L1007" s="46"/>
      <c r="M1007" s="43">
        <f t="shared" si="169"/>
        <v>0</v>
      </c>
      <c r="N1007" s="46"/>
      <c r="O1007" s="43">
        <f t="shared" si="170"/>
        <v>0</v>
      </c>
      <c r="P1007" s="43">
        <f t="shared" si="171"/>
        <v>0</v>
      </c>
      <c r="Q1007" s="44" t="s">
        <v>45</v>
      </c>
      <c r="R1007" s="46" t="s">
        <v>45</v>
      </c>
      <c r="S1007" s="43">
        <v>0</v>
      </c>
      <c r="T1007" s="46"/>
      <c r="U1007" s="43">
        <v>0</v>
      </c>
      <c r="V1007" s="46"/>
      <c r="W1007" s="46" t="str">
        <f t="shared" si="172"/>
        <v>0.00000</v>
      </c>
      <c r="X1007" s="46" t="str">
        <f t="shared" si="173"/>
        <v>0.00000</v>
      </c>
      <c r="Y1007" s="49">
        <v>0</v>
      </c>
      <c r="Z1007" s="49">
        <f t="shared" si="174"/>
        <v>0</v>
      </c>
      <c r="AA1007" s="46" t="str">
        <f t="shared" si="175"/>
        <v>NA</v>
      </c>
    </row>
    <row r="1008" spans="1:27" hidden="1" x14ac:dyDescent="0.2">
      <c r="A1008" s="47">
        <v>44411</v>
      </c>
      <c r="B1008" s="49">
        <v>0</v>
      </c>
      <c r="C1008" s="49">
        <v>0</v>
      </c>
      <c r="D1008" s="41">
        <f t="shared" si="165"/>
        <v>0</v>
      </c>
      <c r="E1008" s="42" t="s">
        <v>15</v>
      </c>
      <c r="F1008" s="46"/>
      <c r="G1008" s="43">
        <f t="shared" si="166"/>
        <v>0</v>
      </c>
      <c r="H1008" s="46"/>
      <c r="I1008" s="43">
        <f t="shared" si="167"/>
        <v>0</v>
      </c>
      <c r="J1008" s="43">
        <f t="shared" si="168"/>
        <v>0</v>
      </c>
      <c r="K1008" s="42" t="s">
        <v>15</v>
      </c>
      <c r="L1008" s="46"/>
      <c r="M1008" s="43">
        <f t="shared" si="169"/>
        <v>0</v>
      </c>
      <c r="N1008" s="46"/>
      <c r="O1008" s="43">
        <f t="shared" si="170"/>
        <v>0</v>
      </c>
      <c r="P1008" s="43">
        <f t="shared" si="171"/>
        <v>0</v>
      </c>
      <c r="Q1008" s="44" t="s">
        <v>45</v>
      </c>
      <c r="R1008" s="46" t="s">
        <v>45</v>
      </c>
      <c r="S1008" s="43">
        <v>0</v>
      </c>
      <c r="T1008" s="46"/>
      <c r="U1008" s="43">
        <v>0</v>
      </c>
      <c r="V1008" s="46"/>
      <c r="W1008" s="46" t="str">
        <f t="shared" si="172"/>
        <v>0.00000</v>
      </c>
      <c r="X1008" s="46" t="str">
        <f t="shared" si="173"/>
        <v>0.00000</v>
      </c>
      <c r="Y1008" s="49">
        <v>0</v>
      </c>
      <c r="Z1008" s="49">
        <f t="shared" si="174"/>
        <v>0</v>
      </c>
      <c r="AA1008" s="46" t="str">
        <f t="shared" si="175"/>
        <v>NA</v>
      </c>
    </row>
    <row r="1009" spans="1:27" hidden="1" x14ac:dyDescent="0.2">
      <c r="A1009" s="47">
        <v>44412</v>
      </c>
      <c r="B1009" s="49">
        <v>0</v>
      </c>
      <c r="C1009" s="49">
        <v>0</v>
      </c>
      <c r="D1009" s="41">
        <f t="shared" si="165"/>
        <v>0</v>
      </c>
      <c r="E1009" s="42" t="s">
        <v>15</v>
      </c>
      <c r="F1009" s="46"/>
      <c r="G1009" s="43">
        <f t="shared" si="166"/>
        <v>0</v>
      </c>
      <c r="H1009" s="46"/>
      <c r="I1009" s="43">
        <f t="shared" si="167"/>
        <v>0</v>
      </c>
      <c r="J1009" s="43">
        <f t="shared" si="168"/>
        <v>0</v>
      </c>
      <c r="K1009" s="42" t="s">
        <v>15</v>
      </c>
      <c r="L1009" s="46"/>
      <c r="M1009" s="43">
        <f t="shared" si="169"/>
        <v>0</v>
      </c>
      <c r="N1009" s="46"/>
      <c r="O1009" s="43">
        <f t="shared" si="170"/>
        <v>0</v>
      </c>
      <c r="P1009" s="43">
        <f t="shared" si="171"/>
        <v>0</v>
      </c>
      <c r="Q1009" s="44" t="s">
        <v>45</v>
      </c>
      <c r="R1009" s="46" t="s">
        <v>45</v>
      </c>
      <c r="S1009" s="43">
        <v>0</v>
      </c>
      <c r="T1009" s="46"/>
      <c r="U1009" s="43">
        <v>0</v>
      </c>
      <c r="V1009" s="46"/>
      <c r="W1009" s="46" t="str">
        <f t="shared" si="172"/>
        <v>0.00000</v>
      </c>
      <c r="X1009" s="46" t="str">
        <f t="shared" si="173"/>
        <v>0.00000</v>
      </c>
      <c r="Y1009" s="49">
        <v>0</v>
      </c>
      <c r="Z1009" s="49">
        <f t="shared" si="174"/>
        <v>0</v>
      </c>
      <c r="AA1009" s="46" t="str">
        <f t="shared" si="175"/>
        <v>NA</v>
      </c>
    </row>
    <row r="1010" spans="1:27" hidden="1" x14ac:dyDescent="0.2">
      <c r="A1010" s="47">
        <v>44413</v>
      </c>
      <c r="B1010" s="49">
        <v>0</v>
      </c>
      <c r="C1010" s="49">
        <v>0</v>
      </c>
      <c r="D1010" s="41">
        <f t="shared" si="165"/>
        <v>0</v>
      </c>
      <c r="E1010" s="42" t="s">
        <v>15</v>
      </c>
      <c r="F1010" s="46"/>
      <c r="G1010" s="43">
        <f t="shared" si="166"/>
        <v>0</v>
      </c>
      <c r="H1010" s="46"/>
      <c r="I1010" s="43">
        <f t="shared" si="167"/>
        <v>0</v>
      </c>
      <c r="J1010" s="43">
        <f t="shared" si="168"/>
        <v>0</v>
      </c>
      <c r="K1010" s="42" t="s">
        <v>15</v>
      </c>
      <c r="L1010" s="46"/>
      <c r="M1010" s="43">
        <f t="shared" si="169"/>
        <v>0</v>
      </c>
      <c r="N1010" s="46"/>
      <c r="O1010" s="43">
        <f t="shared" si="170"/>
        <v>0</v>
      </c>
      <c r="P1010" s="43">
        <f t="shared" si="171"/>
        <v>0</v>
      </c>
      <c r="Q1010" s="44" t="s">
        <v>45</v>
      </c>
      <c r="R1010" s="46" t="s">
        <v>45</v>
      </c>
      <c r="S1010" s="43">
        <v>0</v>
      </c>
      <c r="T1010" s="46"/>
      <c r="U1010" s="43">
        <v>0</v>
      </c>
      <c r="V1010" s="46"/>
      <c r="W1010" s="46" t="str">
        <f t="shared" si="172"/>
        <v>0.00000</v>
      </c>
      <c r="X1010" s="46" t="str">
        <f t="shared" si="173"/>
        <v>0.00000</v>
      </c>
      <c r="Y1010" s="49">
        <v>0</v>
      </c>
      <c r="Z1010" s="49">
        <f t="shared" si="174"/>
        <v>0</v>
      </c>
      <c r="AA1010" s="46" t="str">
        <f t="shared" si="175"/>
        <v>NA</v>
      </c>
    </row>
    <row r="1011" spans="1:27" hidden="1" x14ac:dyDescent="0.2">
      <c r="A1011" s="47">
        <v>44414</v>
      </c>
      <c r="B1011" s="49">
        <v>0</v>
      </c>
      <c r="C1011" s="49">
        <v>0</v>
      </c>
      <c r="D1011" s="41">
        <f t="shared" si="165"/>
        <v>0</v>
      </c>
      <c r="E1011" s="42" t="s">
        <v>15</v>
      </c>
      <c r="F1011" s="46"/>
      <c r="G1011" s="43">
        <f t="shared" si="166"/>
        <v>0</v>
      </c>
      <c r="H1011" s="46"/>
      <c r="I1011" s="43">
        <f t="shared" si="167"/>
        <v>0</v>
      </c>
      <c r="J1011" s="43">
        <f t="shared" si="168"/>
        <v>0</v>
      </c>
      <c r="K1011" s="42" t="s">
        <v>15</v>
      </c>
      <c r="L1011" s="46"/>
      <c r="M1011" s="43">
        <f t="shared" si="169"/>
        <v>0</v>
      </c>
      <c r="N1011" s="46"/>
      <c r="O1011" s="43">
        <f t="shared" si="170"/>
        <v>0</v>
      </c>
      <c r="P1011" s="43">
        <f t="shared" si="171"/>
        <v>0</v>
      </c>
      <c r="Q1011" s="44" t="s">
        <v>45</v>
      </c>
      <c r="R1011" s="46" t="s">
        <v>45</v>
      </c>
      <c r="S1011" s="43">
        <v>0</v>
      </c>
      <c r="T1011" s="46"/>
      <c r="U1011" s="43">
        <v>0</v>
      </c>
      <c r="V1011" s="46"/>
      <c r="W1011" s="46" t="str">
        <f t="shared" si="172"/>
        <v>0.00000</v>
      </c>
      <c r="X1011" s="46" t="str">
        <f t="shared" si="173"/>
        <v>0.00000</v>
      </c>
      <c r="Y1011" s="49">
        <v>0</v>
      </c>
      <c r="Z1011" s="49">
        <f t="shared" si="174"/>
        <v>0</v>
      </c>
      <c r="AA1011" s="46" t="str">
        <f t="shared" si="175"/>
        <v>NA</v>
      </c>
    </row>
    <row r="1012" spans="1:27" hidden="1" x14ac:dyDescent="0.2">
      <c r="A1012" s="47">
        <v>44415</v>
      </c>
      <c r="B1012" s="49">
        <v>0</v>
      </c>
      <c r="C1012" s="49">
        <v>0</v>
      </c>
      <c r="D1012" s="41">
        <f t="shared" si="165"/>
        <v>0</v>
      </c>
      <c r="E1012" s="42" t="s">
        <v>15</v>
      </c>
      <c r="F1012" s="46"/>
      <c r="G1012" s="43">
        <f t="shared" si="166"/>
        <v>0</v>
      </c>
      <c r="H1012" s="46"/>
      <c r="I1012" s="43">
        <f t="shared" si="167"/>
        <v>0</v>
      </c>
      <c r="J1012" s="43">
        <f t="shared" si="168"/>
        <v>0</v>
      </c>
      <c r="K1012" s="42" t="s">
        <v>15</v>
      </c>
      <c r="L1012" s="46"/>
      <c r="M1012" s="43">
        <f t="shared" si="169"/>
        <v>0</v>
      </c>
      <c r="N1012" s="46"/>
      <c r="O1012" s="43">
        <f t="shared" si="170"/>
        <v>0</v>
      </c>
      <c r="P1012" s="43">
        <f t="shared" si="171"/>
        <v>0</v>
      </c>
      <c r="Q1012" s="44" t="s">
        <v>94</v>
      </c>
      <c r="R1012" s="46" t="s">
        <v>45</v>
      </c>
      <c r="S1012" s="43">
        <v>0</v>
      </c>
      <c r="T1012" s="46"/>
      <c r="U1012" s="43">
        <v>0</v>
      </c>
      <c r="V1012" s="46"/>
      <c r="W1012" s="46" t="str">
        <f t="shared" si="172"/>
        <v>0.00000</v>
      </c>
      <c r="X1012" s="46" t="str">
        <f t="shared" si="173"/>
        <v>0.00000</v>
      </c>
      <c r="Y1012" s="49">
        <v>0</v>
      </c>
      <c r="Z1012" s="49">
        <f t="shared" si="174"/>
        <v>0</v>
      </c>
      <c r="AA1012" s="46" t="str">
        <f t="shared" si="175"/>
        <v>NA</v>
      </c>
    </row>
    <row r="1013" spans="1:27" hidden="1" x14ac:dyDescent="0.2">
      <c r="A1013" s="47">
        <v>44416</v>
      </c>
      <c r="B1013" s="49">
        <v>0</v>
      </c>
      <c r="C1013" s="49">
        <v>0</v>
      </c>
      <c r="D1013" s="41">
        <f t="shared" si="165"/>
        <v>0</v>
      </c>
      <c r="E1013" s="42" t="s">
        <v>15</v>
      </c>
      <c r="F1013" s="46"/>
      <c r="G1013" s="43">
        <f t="shared" si="166"/>
        <v>0</v>
      </c>
      <c r="H1013" s="46"/>
      <c r="I1013" s="43">
        <f t="shared" si="167"/>
        <v>0</v>
      </c>
      <c r="J1013" s="43">
        <f t="shared" si="168"/>
        <v>0</v>
      </c>
      <c r="K1013" s="42" t="s">
        <v>15</v>
      </c>
      <c r="L1013" s="46"/>
      <c r="M1013" s="43">
        <f t="shared" si="169"/>
        <v>0</v>
      </c>
      <c r="N1013" s="46"/>
      <c r="O1013" s="43">
        <f t="shared" si="170"/>
        <v>0</v>
      </c>
      <c r="P1013" s="43">
        <f t="shared" si="171"/>
        <v>0</v>
      </c>
      <c r="Q1013" s="44" t="s">
        <v>94</v>
      </c>
      <c r="R1013" s="46" t="s">
        <v>45</v>
      </c>
      <c r="S1013" s="43">
        <v>0</v>
      </c>
      <c r="T1013" s="46"/>
      <c r="U1013" s="43">
        <v>0</v>
      </c>
      <c r="V1013" s="46"/>
      <c r="W1013" s="46" t="str">
        <f t="shared" si="172"/>
        <v>0.00000</v>
      </c>
      <c r="X1013" s="46" t="str">
        <f t="shared" si="173"/>
        <v>0.00000</v>
      </c>
      <c r="Y1013" s="49">
        <v>0</v>
      </c>
      <c r="Z1013" s="49">
        <f t="shared" si="174"/>
        <v>0</v>
      </c>
      <c r="AA1013" s="46" t="str">
        <f t="shared" si="175"/>
        <v>NA</v>
      </c>
    </row>
    <row r="1014" spans="1:27" hidden="1" x14ac:dyDescent="0.2">
      <c r="A1014" s="47">
        <v>44417</v>
      </c>
      <c r="B1014" s="49">
        <v>0</v>
      </c>
      <c r="C1014" s="49">
        <v>0</v>
      </c>
      <c r="D1014" s="41">
        <f t="shared" si="165"/>
        <v>0</v>
      </c>
      <c r="E1014" s="42" t="s">
        <v>15</v>
      </c>
      <c r="F1014" s="46"/>
      <c r="G1014" s="43">
        <f t="shared" si="166"/>
        <v>0</v>
      </c>
      <c r="H1014" s="46"/>
      <c r="I1014" s="43">
        <f t="shared" si="167"/>
        <v>0</v>
      </c>
      <c r="J1014" s="43">
        <f t="shared" si="168"/>
        <v>0</v>
      </c>
      <c r="K1014" s="42" t="s">
        <v>15</v>
      </c>
      <c r="L1014" s="46"/>
      <c r="M1014" s="43">
        <f t="shared" si="169"/>
        <v>0</v>
      </c>
      <c r="N1014" s="46"/>
      <c r="O1014" s="43">
        <f t="shared" si="170"/>
        <v>0</v>
      </c>
      <c r="P1014" s="43">
        <f t="shared" si="171"/>
        <v>0</v>
      </c>
      <c r="Q1014" s="44" t="s">
        <v>45</v>
      </c>
      <c r="R1014" s="46" t="s">
        <v>45</v>
      </c>
      <c r="S1014" s="43">
        <v>0</v>
      </c>
      <c r="T1014" s="46"/>
      <c r="U1014" s="43">
        <v>0</v>
      </c>
      <c r="V1014" s="46"/>
      <c r="W1014" s="46" t="str">
        <f t="shared" si="172"/>
        <v>0.00000</v>
      </c>
      <c r="X1014" s="46" t="str">
        <f t="shared" si="173"/>
        <v>0.00000</v>
      </c>
      <c r="Y1014" s="49">
        <v>0</v>
      </c>
      <c r="Z1014" s="49">
        <f t="shared" si="174"/>
        <v>0</v>
      </c>
      <c r="AA1014" s="46" t="str">
        <f t="shared" si="175"/>
        <v>NA</v>
      </c>
    </row>
    <row r="1015" spans="1:27" hidden="1" x14ac:dyDescent="0.2">
      <c r="A1015" s="47">
        <v>44418</v>
      </c>
      <c r="B1015" s="49">
        <v>0</v>
      </c>
      <c r="C1015" s="49">
        <v>0</v>
      </c>
      <c r="D1015" s="41">
        <f t="shared" si="165"/>
        <v>0</v>
      </c>
      <c r="E1015" s="42" t="s">
        <v>15</v>
      </c>
      <c r="F1015" s="46"/>
      <c r="G1015" s="43">
        <f t="shared" si="166"/>
        <v>0</v>
      </c>
      <c r="H1015" s="46"/>
      <c r="I1015" s="43">
        <f t="shared" si="167"/>
        <v>0</v>
      </c>
      <c r="J1015" s="43">
        <f t="shared" si="168"/>
        <v>0</v>
      </c>
      <c r="K1015" s="42" t="s">
        <v>15</v>
      </c>
      <c r="L1015" s="46"/>
      <c r="M1015" s="43">
        <f t="shared" si="169"/>
        <v>0</v>
      </c>
      <c r="N1015" s="46"/>
      <c r="O1015" s="43">
        <f t="shared" si="170"/>
        <v>0</v>
      </c>
      <c r="P1015" s="43">
        <f t="shared" si="171"/>
        <v>0</v>
      </c>
      <c r="Q1015" s="44" t="s">
        <v>45</v>
      </c>
      <c r="R1015" s="46" t="s">
        <v>45</v>
      </c>
      <c r="S1015" s="43">
        <v>0</v>
      </c>
      <c r="T1015" s="46"/>
      <c r="U1015" s="43">
        <v>0</v>
      </c>
      <c r="V1015" s="46"/>
      <c r="W1015" s="46" t="str">
        <f t="shared" si="172"/>
        <v>0.00000</v>
      </c>
      <c r="X1015" s="46" t="str">
        <f t="shared" si="173"/>
        <v>0.00000</v>
      </c>
      <c r="Y1015" s="49">
        <v>0</v>
      </c>
      <c r="Z1015" s="49">
        <f t="shared" si="174"/>
        <v>0</v>
      </c>
      <c r="AA1015" s="46" t="str">
        <f t="shared" si="175"/>
        <v>NA</v>
      </c>
    </row>
    <row r="1016" spans="1:27" hidden="1" x14ac:dyDescent="0.2">
      <c r="A1016" s="47">
        <v>44419</v>
      </c>
      <c r="B1016" s="49">
        <v>0</v>
      </c>
      <c r="C1016" s="49">
        <v>0</v>
      </c>
      <c r="D1016" s="41">
        <f t="shared" si="165"/>
        <v>0</v>
      </c>
      <c r="E1016" s="42" t="s">
        <v>15</v>
      </c>
      <c r="F1016" s="46"/>
      <c r="G1016" s="43">
        <f t="shared" si="166"/>
        <v>0</v>
      </c>
      <c r="H1016" s="46"/>
      <c r="I1016" s="43">
        <f t="shared" si="167"/>
        <v>0</v>
      </c>
      <c r="J1016" s="43">
        <f t="shared" si="168"/>
        <v>0</v>
      </c>
      <c r="K1016" s="42" t="s">
        <v>15</v>
      </c>
      <c r="L1016" s="46"/>
      <c r="M1016" s="43">
        <f t="shared" si="169"/>
        <v>0</v>
      </c>
      <c r="N1016" s="46"/>
      <c r="O1016" s="43">
        <f t="shared" si="170"/>
        <v>0</v>
      </c>
      <c r="P1016" s="43">
        <f t="shared" si="171"/>
        <v>0</v>
      </c>
      <c r="Q1016" s="44" t="s">
        <v>45</v>
      </c>
      <c r="R1016" s="46" t="s">
        <v>45</v>
      </c>
      <c r="S1016" s="43">
        <v>0</v>
      </c>
      <c r="T1016" s="46"/>
      <c r="U1016" s="43">
        <v>0</v>
      </c>
      <c r="V1016" s="46"/>
      <c r="W1016" s="46" t="str">
        <f t="shared" si="172"/>
        <v>0.00000</v>
      </c>
      <c r="X1016" s="46" t="str">
        <f t="shared" si="173"/>
        <v>0.00000</v>
      </c>
      <c r="Y1016" s="49">
        <v>0</v>
      </c>
      <c r="Z1016" s="49">
        <f t="shared" si="174"/>
        <v>0</v>
      </c>
      <c r="AA1016" s="46" t="str">
        <f t="shared" si="175"/>
        <v>NA</v>
      </c>
    </row>
    <row r="1017" spans="1:27" hidden="1" x14ac:dyDescent="0.2">
      <c r="A1017" s="47">
        <v>44420</v>
      </c>
      <c r="B1017" s="49">
        <v>0</v>
      </c>
      <c r="C1017" s="49">
        <v>0</v>
      </c>
      <c r="D1017" s="41">
        <f t="shared" si="165"/>
        <v>0</v>
      </c>
      <c r="E1017" s="42" t="s">
        <v>15</v>
      </c>
      <c r="F1017" s="46"/>
      <c r="G1017" s="43">
        <f t="shared" si="166"/>
        <v>0</v>
      </c>
      <c r="H1017" s="46"/>
      <c r="I1017" s="43">
        <f t="shared" si="167"/>
        <v>0</v>
      </c>
      <c r="J1017" s="43">
        <f t="shared" si="168"/>
        <v>0</v>
      </c>
      <c r="K1017" s="42" t="s">
        <v>15</v>
      </c>
      <c r="L1017" s="46"/>
      <c r="M1017" s="43">
        <f t="shared" si="169"/>
        <v>0</v>
      </c>
      <c r="N1017" s="46"/>
      <c r="O1017" s="43">
        <f t="shared" si="170"/>
        <v>0</v>
      </c>
      <c r="P1017" s="43">
        <f t="shared" si="171"/>
        <v>0</v>
      </c>
      <c r="Q1017" s="44" t="s">
        <v>45</v>
      </c>
      <c r="R1017" s="46" t="s">
        <v>45</v>
      </c>
      <c r="S1017" s="43">
        <v>0</v>
      </c>
      <c r="T1017" s="46"/>
      <c r="U1017" s="43">
        <v>0</v>
      </c>
      <c r="V1017" s="46"/>
      <c r="W1017" s="46" t="str">
        <f t="shared" si="172"/>
        <v>0.00000</v>
      </c>
      <c r="X1017" s="46" t="str">
        <f t="shared" si="173"/>
        <v>0.00000</v>
      </c>
      <c r="Y1017" s="49">
        <v>0</v>
      </c>
      <c r="Z1017" s="49">
        <f t="shared" si="174"/>
        <v>0</v>
      </c>
      <c r="AA1017" s="46" t="str">
        <f t="shared" si="175"/>
        <v>NA</v>
      </c>
    </row>
    <row r="1018" spans="1:27" hidden="1" x14ac:dyDescent="0.2">
      <c r="A1018" s="47">
        <v>44421</v>
      </c>
      <c r="B1018" s="49">
        <v>0</v>
      </c>
      <c r="C1018" s="49">
        <v>0</v>
      </c>
      <c r="D1018" s="41">
        <f t="shared" si="165"/>
        <v>0</v>
      </c>
      <c r="E1018" s="42" t="s">
        <v>15</v>
      </c>
      <c r="F1018" s="46"/>
      <c r="G1018" s="43">
        <f t="shared" si="166"/>
        <v>0</v>
      </c>
      <c r="H1018" s="46"/>
      <c r="I1018" s="43">
        <f t="shared" si="167"/>
        <v>0</v>
      </c>
      <c r="J1018" s="43">
        <f t="shared" si="168"/>
        <v>0</v>
      </c>
      <c r="K1018" s="42" t="s">
        <v>15</v>
      </c>
      <c r="L1018" s="46"/>
      <c r="M1018" s="43">
        <f t="shared" si="169"/>
        <v>0</v>
      </c>
      <c r="N1018" s="46"/>
      <c r="O1018" s="43">
        <f t="shared" si="170"/>
        <v>0</v>
      </c>
      <c r="P1018" s="43">
        <f t="shared" si="171"/>
        <v>0</v>
      </c>
      <c r="Q1018" s="44" t="s">
        <v>45</v>
      </c>
      <c r="R1018" s="46" t="s">
        <v>45</v>
      </c>
      <c r="S1018" s="43">
        <v>0</v>
      </c>
      <c r="T1018" s="46"/>
      <c r="U1018" s="43">
        <v>0</v>
      </c>
      <c r="V1018" s="46"/>
      <c r="W1018" s="46" t="str">
        <f t="shared" si="172"/>
        <v>0.00000</v>
      </c>
      <c r="X1018" s="46" t="str">
        <f t="shared" si="173"/>
        <v>0.00000</v>
      </c>
      <c r="Y1018" s="49">
        <v>0</v>
      </c>
      <c r="Z1018" s="49">
        <f t="shared" si="174"/>
        <v>0</v>
      </c>
      <c r="AA1018" s="46" t="str">
        <f t="shared" si="175"/>
        <v>NA</v>
      </c>
    </row>
    <row r="1019" spans="1:27" hidden="1" x14ac:dyDescent="0.2">
      <c r="A1019" s="47">
        <v>44422</v>
      </c>
      <c r="B1019" s="49">
        <v>0</v>
      </c>
      <c r="C1019" s="49">
        <v>0</v>
      </c>
      <c r="D1019" s="41">
        <f t="shared" si="165"/>
        <v>0</v>
      </c>
      <c r="E1019" s="42" t="s">
        <v>15</v>
      </c>
      <c r="F1019" s="46"/>
      <c r="G1019" s="43">
        <f t="shared" si="166"/>
        <v>0</v>
      </c>
      <c r="H1019" s="46"/>
      <c r="I1019" s="43">
        <f t="shared" si="167"/>
        <v>0</v>
      </c>
      <c r="J1019" s="43">
        <f t="shared" si="168"/>
        <v>0</v>
      </c>
      <c r="K1019" s="42" t="s">
        <v>15</v>
      </c>
      <c r="L1019" s="46"/>
      <c r="M1019" s="43">
        <f t="shared" si="169"/>
        <v>0</v>
      </c>
      <c r="N1019" s="46"/>
      <c r="O1019" s="43">
        <f t="shared" si="170"/>
        <v>0</v>
      </c>
      <c r="P1019" s="43">
        <f t="shared" si="171"/>
        <v>0</v>
      </c>
      <c r="Q1019" s="44" t="s">
        <v>94</v>
      </c>
      <c r="R1019" s="46" t="s">
        <v>45</v>
      </c>
      <c r="S1019" s="43">
        <v>0</v>
      </c>
      <c r="T1019" s="46"/>
      <c r="U1019" s="43">
        <v>0</v>
      </c>
      <c r="V1019" s="46"/>
      <c r="W1019" s="46" t="str">
        <f t="shared" si="172"/>
        <v>0.00000</v>
      </c>
      <c r="X1019" s="46" t="str">
        <f t="shared" si="173"/>
        <v>0.00000</v>
      </c>
      <c r="Y1019" s="49">
        <v>0</v>
      </c>
      <c r="Z1019" s="49">
        <f t="shared" si="174"/>
        <v>0</v>
      </c>
      <c r="AA1019" s="46" t="str">
        <f t="shared" si="175"/>
        <v>NA</v>
      </c>
    </row>
    <row r="1020" spans="1:27" hidden="1" x14ac:dyDescent="0.2">
      <c r="A1020" s="47">
        <v>44423</v>
      </c>
      <c r="B1020" s="49">
        <v>0</v>
      </c>
      <c r="C1020" s="49">
        <v>0</v>
      </c>
      <c r="D1020" s="41">
        <f t="shared" si="165"/>
        <v>0</v>
      </c>
      <c r="E1020" s="42" t="s">
        <v>15</v>
      </c>
      <c r="F1020" s="46"/>
      <c r="G1020" s="43">
        <f t="shared" si="166"/>
        <v>0</v>
      </c>
      <c r="H1020" s="46"/>
      <c r="I1020" s="43">
        <f t="shared" si="167"/>
        <v>0</v>
      </c>
      <c r="J1020" s="43">
        <f t="shared" si="168"/>
        <v>0</v>
      </c>
      <c r="K1020" s="42" t="s">
        <v>15</v>
      </c>
      <c r="L1020" s="46"/>
      <c r="M1020" s="43">
        <f t="shared" si="169"/>
        <v>0</v>
      </c>
      <c r="N1020" s="46"/>
      <c r="O1020" s="43">
        <f t="shared" si="170"/>
        <v>0</v>
      </c>
      <c r="P1020" s="43">
        <f t="shared" si="171"/>
        <v>0</v>
      </c>
      <c r="Q1020" s="44" t="s">
        <v>94</v>
      </c>
      <c r="R1020" s="46" t="s">
        <v>45</v>
      </c>
      <c r="S1020" s="43">
        <v>0</v>
      </c>
      <c r="T1020" s="46"/>
      <c r="U1020" s="43">
        <v>0</v>
      </c>
      <c r="V1020" s="46"/>
      <c r="W1020" s="46" t="str">
        <f t="shared" si="172"/>
        <v>0.00000</v>
      </c>
      <c r="X1020" s="46" t="str">
        <f t="shared" si="173"/>
        <v>0.00000</v>
      </c>
      <c r="Y1020" s="49">
        <v>0</v>
      </c>
      <c r="Z1020" s="49">
        <f t="shared" si="174"/>
        <v>0</v>
      </c>
      <c r="AA1020" s="46" t="str">
        <f t="shared" si="175"/>
        <v>NA</v>
      </c>
    </row>
    <row r="1021" spans="1:27" hidden="1" x14ac:dyDescent="0.2">
      <c r="A1021" s="47">
        <v>44424</v>
      </c>
      <c r="B1021" s="49">
        <v>0</v>
      </c>
      <c r="C1021" s="49">
        <v>0</v>
      </c>
      <c r="D1021" s="41">
        <f t="shared" si="165"/>
        <v>0</v>
      </c>
      <c r="E1021" s="42" t="s">
        <v>15</v>
      </c>
      <c r="F1021" s="46"/>
      <c r="G1021" s="43">
        <f t="shared" si="166"/>
        <v>0</v>
      </c>
      <c r="H1021" s="46"/>
      <c r="I1021" s="43">
        <f t="shared" si="167"/>
        <v>0</v>
      </c>
      <c r="J1021" s="43">
        <f t="shared" si="168"/>
        <v>0</v>
      </c>
      <c r="K1021" s="42" t="s">
        <v>15</v>
      </c>
      <c r="L1021" s="46"/>
      <c r="M1021" s="43">
        <f t="shared" si="169"/>
        <v>0</v>
      </c>
      <c r="N1021" s="46"/>
      <c r="O1021" s="43">
        <f t="shared" si="170"/>
        <v>0</v>
      </c>
      <c r="P1021" s="43">
        <f t="shared" si="171"/>
        <v>0</v>
      </c>
      <c r="Q1021" s="44" t="s">
        <v>45</v>
      </c>
      <c r="R1021" s="46" t="s">
        <v>45</v>
      </c>
      <c r="S1021" s="43">
        <v>0</v>
      </c>
      <c r="T1021" s="46"/>
      <c r="U1021" s="43">
        <v>0</v>
      </c>
      <c r="V1021" s="46"/>
      <c r="W1021" s="46" t="str">
        <f t="shared" si="172"/>
        <v>0.00000</v>
      </c>
      <c r="X1021" s="46" t="str">
        <f t="shared" si="173"/>
        <v>0.00000</v>
      </c>
      <c r="Y1021" s="49">
        <v>0</v>
      </c>
      <c r="Z1021" s="49">
        <f t="shared" si="174"/>
        <v>0</v>
      </c>
      <c r="AA1021" s="46" t="str">
        <f t="shared" si="175"/>
        <v>NA</v>
      </c>
    </row>
    <row r="1022" spans="1:27" hidden="1" x14ac:dyDescent="0.2">
      <c r="A1022" s="47">
        <v>44425</v>
      </c>
      <c r="B1022" s="49">
        <v>0</v>
      </c>
      <c r="C1022" s="49">
        <v>0</v>
      </c>
      <c r="D1022" s="41">
        <f t="shared" si="165"/>
        <v>0</v>
      </c>
      <c r="E1022" s="42" t="s">
        <v>15</v>
      </c>
      <c r="F1022" s="46"/>
      <c r="G1022" s="43">
        <f t="shared" si="166"/>
        <v>0</v>
      </c>
      <c r="H1022" s="46"/>
      <c r="I1022" s="43">
        <f t="shared" si="167"/>
        <v>0</v>
      </c>
      <c r="J1022" s="43">
        <f t="shared" si="168"/>
        <v>0</v>
      </c>
      <c r="K1022" s="42" t="s">
        <v>15</v>
      </c>
      <c r="L1022" s="46"/>
      <c r="M1022" s="43">
        <f t="shared" si="169"/>
        <v>0</v>
      </c>
      <c r="N1022" s="46"/>
      <c r="O1022" s="43">
        <f t="shared" si="170"/>
        <v>0</v>
      </c>
      <c r="P1022" s="43">
        <f t="shared" si="171"/>
        <v>0</v>
      </c>
      <c r="Q1022" s="44" t="s">
        <v>45</v>
      </c>
      <c r="R1022" s="46" t="s">
        <v>45</v>
      </c>
      <c r="S1022" s="43">
        <v>0</v>
      </c>
      <c r="T1022" s="46"/>
      <c r="U1022" s="43">
        <v>0</v>
      </c>
      <c r="V1022" s="46"/>
      <c r="W1022" s="46" t="str">
        <f t="shared" si="172"/>
        <v>0.00000</v>
      </c>
      <c r="X1022" s="46" t="str">
        <f t="shared" si="173"/>
        <v>0.00000</v>
      </c>
      <c r="Y1022" s="49">
        <v>0</v>
      </c>
      <c r="Z1022" s="49">
        <f t="shared" si="174"/>
        <v>0</v>
      </c>
      <c r="AA1022" s="46" t="str">
        <f t="shared" si="175"/>
        <v>NA</v>
      </c>
    </row>
    <row r="1023" spans="1:27" hidden="1" x14ac:dyDescent="0.2">
      <c r="A1023" s="47">
        <v>44426</v>
      </c>
      <c r="B1023" s="49">
        <v>0</v>
      </c>
      <c r="C1023" s="49">
        <v>0</v>
      </c>
      <c r="D1023" s="41">
        <f t="shared" si="165"/>
        <v>0</v>
      </c>
      <c r="E1023" s="42" t="s">
        <v>15</v>
      </c>
      <c r="F1023" s="46"/>
      <c r="G1023" s="43">
        <f t="shared" si="166"/>
        <v>0</v>
      </c>
      <c r="H1023" s="46"/>
      <c r="I1023" s="43">
        <f t="shared" si="167"/>
        <v>0</v>
      </c>
      <c r="J1023" s="43">
        <f t="shared" si="168"/>
        <v>0</v>
      </c>
      <c r="K1023" s="42" t="s">
        <v>15</v>
      </c>
      <c r="L1023" s="46"/>
      <c r="M1023" s="43">
        <f t="shared" si="169"/>
        <v>0</v>
      </c>
      <c r="N1023" s="46"/>
      <c r="O1023" s="43">
        <f t="shared" si="170"/>
        <v>0</v>
      </c>
      <c r="P1023" s="43">
        <f t="shared" si="171"/>
        <v>0</v>
      </c>
      <c r="Q1023" s="44" t="s">
        <v>45</v>
      </c>
      <c r="R1023" s="46" t="s">
        <v>45</v>
      </c>
      <c r="S1023" s="43">
        <v>0</v>
      </c>
      <c r="T1023" s="46"/>
      <c r="U1023" s="43">
        <v>0</v>
      </c>
      <c r="V1023" s="46"/>
      <c r="W1023" s="46" t="str">
        <f t="shared" si="172"/>
        <v>0.00000</v>
      </c>
      <c r="X1023" s="46" t="str">
        <f t="shared" si="173"/>
        <v>0.00000</v>
      </c>
      <c r="Y1023" s="49">
        <v>0</v>
      </c>
      <c r="Z1023" s="49">
        <f t="shared" si="174"/>
        <v>0</v>
      </c>
      <c r="AA1023" s="46" t="str">
        <f t="shared" si="175"/>
        <v>NA</v>
      </c>
    </row>
    <row r="1024" spans="1:27" hidden="1" x14ac:dyDescent="0.2">
      <c r="A1024" s="47">
        <v>44427</v>
      </c>
      <c r="B1024" s="49">
        <v>0</v>
      </c>
      <c r="C1024" s="49">
        <v>0</v>
      </c>
      <c r="D1024" s="41">
        <f t="shared" si="165"/>
        <v>0</v>
      </c>
      <c r="E1024" s="42" t="s">
        <v>15</v>
      </c>
      <c r="F1024" s="46"/>
      <c r="G1024" s="43">
        <f t="shared" si="166"/>
        <v>0</v>
      </c>
      <c r="H1024" s="46"/>
      <c r="I1024" s="43">
        <f t="shared" si="167"/>
        <v>0</v>
      </c>
      <c r="J1024" s="43">
        <f t="shared" si="168"/>
        <v>0</v>
      </c>
      <c r="K1024" s="42" t="s">
        <v>15</v>
      </c>
      <c r="L1024" s="46"/>
      <c r="M1024" s="43">
        <f t="shared" si="169"/>
        <v>0</v>
      </c>
      <c r="N1024" s="46"/>
      <c r="O1024" s="43">
        <f t="shared" si="170"/>
        <v>0</v>
      </c>
      <c r="P1024" s="43">
        <f t="shared" si="171"/>
        <v>0</v>
      </c>
      <c r="Q1024" s="44" t="s">
        <v>45</v>
      </c>
      <c r="R1024" s="46" t="s">
        <v>45</v>
      </c>
      <c r="S1024" s="43">
        <v>0</v>
      </c>
      <c r="T1024" s="46"/>
      <c r="U1024" s="43">
        <v>0</v>
      </c>
      <c r="V1024" s="46"/>
      <c r="W1024" s="46" t="str">
        <f t="shared" si="172"/>
        <v>0.00000</v>
      </c>
      <c r="X1024" s="46" t="str">
        <f t="shared" si="173"/>
        <v>0.00000</v>
      </c>
      <c r="Y1024" s="49">
        <v>0</v>
      </c>
      <c r="Z1024" s="49">
        <f t="shared" si="174"/>
        <v>0</v>
      </c>
      <c r="AA1024" s="46" t="str">
        <f t="shared" si="175"/>
        <v>NA</v>
      </c>
    </row>
    <row r="1025" spans="1:27" hidden="1" x14ac:dyDescent="0.2">
      <c r="A1025" s="47">
        <v>44428</v>
      </c>
      <c r="B1025" s="49">
        <v>0</v>
      </c>
      <c r="C1025" s="49">
        <v>0</v>
      </c>
      <c r="D1025" s="41">
        <f t="shared" si="165"/>
        <v>0</v>
      </c>
      <c r="E1025" s="42" t="s">
        <v>15</v>
      </c>
      <c r="F1025" s="46"/>
      <c r="G1025" s="43">
        <f t="shared" si="166"/>
        <v>0</v>
      </c>
      <c r="H1025" s="46"/>
      <c r="I1025" s="43">
        <f t="shared" si="167"/>
        <v>0</v>
      </c>
      <c r="J1025" s="43">
        <f t="shared" si="168"/>
        <v>0</v>
      </c>
      <c r="K1025" s="42" t="s">
        <v>15</v>
      </c>
      <c r="L1025" s="46"/>
      <c r="M1025" s="43">
        <f t="shared" si="169"/>
        <v>0</v>
      </c>
      <c r="N1025" s="46"/>
      <c r="O1025" s="43">
        <f t="shared" si="170"/>
        <v>0</v>
      </c>
      <c r="P1025" s="43">
        <f t="shared" si="171"/>
        <v>0</v>
      </c>
      <c r="Q1025" s="44" t="s">
        <v>45</v>
      </c>
      <c r="R1025" s="46" t="s">
        <v>45</v>
      </c>
      <c r="S1025" s="43">
        <v>0</v>
      </c>
      <c r="T1025" s="46"/>
      <c r="U1025" s="43">
        <v>0</v>
      </c>
      <c r="V1025" s="46"/>
      <c r="W1025" s="46" t="str">
        <f t="shared" si="172"/>
        <v>0.00000</v>
      </c>
      <c r="X1025" s="46" t="str">
        <f t="shared" si="173"/>
        <v>0.00000</v>
      </c>
      <c r="Y1025" s="49">
        <v>0</v>
      </c>
      <c r="Z1025" s="49">
        <f t="shared" si="174"/>
        <v>0</v>
      </c>
      <c r="AA1025" s="46" t="str">
        <f t="shared" si="175"/>
        <v>NA</v>
      </c>
    </row>
    <row r="1026" spans="1:27" hidden="1" x14ac:dyDescent="0.2">
      <c r="A1026" s="47">
        <v>44429</v>
      </c>
      <c r="B1026" s="49">
        <v>0</v>
      </c>
      <c r="C1026" s="49">
        <v>0</v>
      </c>
      <c r="D1026" s="41">
        <f t="shared" ref="D1026:D1089" si="176">(B1026-C1026)</f>
        <v>0</v>
      </c>
      <c r="E1026" s="42" t="s">
        <v>15</v>
      </c>
      <c r="F1026" s="46"/>
      <c r="G1026" s="43">
        <f t="shared" ref="G1026:G1089" si="177">IF(E1026="T",(B1026-F1026),0)</f>
        <v>0</v>
      </c>
      <c r="H1026" s="46"/>
      <c r="I1026" s="43">
        <f t="shared" ref="I1026:I1089" si="178">IF(E1026="T",(H1026-B1026),0)</f>
        <v>0</v>
      </c>
      <c r="J1026" s="43">
        <f t="shared" ref="J1026:J1089" si="179">IF(E1026="T",(B1026-0.003),0)</f>
        <v>0</v>
      </c>
      <c r="K1026" s="42" t="s">
        <v>15</v>
      </c>
      <c r="L1026" s="46"/>
      <c r="M1026" s="43">
        <f t="shared" ref="M1026:M1089" si="180">IF(K1026="T",(L1026-C1026),0)</f>
        <v>0</v>
      </c>
      <c r="N1026" s="46"/>
      <c r="O1026" s="43">
        <f t="shared" ref="O1026:O1089" si="181">IF(K1026="T",(C1026-N1026),0)</f>
        <v>0</v>
      </c>
      <c r="P1026" s="43">
        <f t="shared" ref="P1026:P1089" si="182">IF(K1026="T",(C1026+0.003),0)</f>
        <v>0</v>
      </c>
      <c r="Q1026" s="44" t="s">
        <v>94</v>
      </c>
      <c r="R1026" s="46" t="s">
        <v>45</v>
      </c>
      <c r="S1026" s="43">
        <v>0</v>
      </c>
      <c r="T1026" s="46"/>
      <c r="U1026" s="43">
        <v>0</v>
      </c>
      <c r="V1026" s="46"/>
      <c r="W1026" s="46" t="str">
        <f t="shared" si="172"/>
        <v>0.00000</v>
      </c>
      <c r="X1026" s="46" t="str">
        <f t="shared" si="173"/>
        <v>0.00000</v>
      </c>
      <c r="Y1026" s="49">
        <v>0</v>
      </c>
      <c r="Z1026" s="49">
        <f t="shared" si="174"/>
        <v>0</v>
      </c>
      <c r="AA1026" s="46" t="str">
        <f t="shared" si="175"/>
        <v>NA</v>
      </c>
    </row>
    <row r="1027" spans="1:27" hidden="1" x14ac:dyDescent="0.2">
      <c r="A1027" s="47">
        <v>44430</v>
      </c>
      <c r="B1027" s="49">
        <v>0</v>
      </c>
      <c r="C1027" s="49">
        <v>0</v>
      </c>
      <c r="D1027" s="41">
        <f t="shared" si="176"/>
        <v>0</v>
      </c>
      <c r="E1027" s="42" t="s">
        <v>15</v>
      </c>
      <c r="F1027" s="46"/>
      <c r="G1027" s="43">
        <f t="shared" si="177"/>
        <v>0</v>
      </c>
      <c r="H1027" s="46"/>
      <c r="I1027" s="43">
        <f t="shared" si="178"/>
        <v>0</v>
      </c>
      <c r="J1027" s="43">
        <f t="shared" si="179"/>
        <v>0</v>
      </c>
      <c r="K1027" s="42" t="s">
        <v>15</v>
      </c>
      <c r="L1027" s="46"/>
      <c r="M1027" s="43">
        <f t="shared" si="180"/>
        <v>0</v>
      </c>
      <c r="N1027" s="46"/>
      <c r="O1027" s="43">
        <f t="shared" si="181"/>
        <v>0</v>
      </c>
      <c r="P1027" s="43">
        <f t="shared" si="182"/>
        <v>0</v>
      </c>
      <c r="Q1027" s="44" t="s">
        <v>94</v>
      </c>
      <c r="R1027" s="46" t="s">
        <v>45</v>
      </c>
      <c r="S1027" s="43">
        <v>0</v>
      </c>
      <c r="T1027" s="46"/>
      <c r="U1027" s="43">
        <v>0</v>
      </c>
      <c r="V1027" s="46"/>
      <c r="W1027" s="46" t="str">
        <f t="shared" ref="W1027:W1090" si="183">IF(E1027="T",IF(I1027&gt;0.00109,"0.00100","-0.00300"),"0.00000")</f>
        <v>0.00000</v>
      </c>
      <c r="X1027" s="46" t="str">
        <f t="shared" ref="X1027:X1090" si="184">IF(K1027="T",IF(O1027&gt;0.00109,"0.00100","-0.00300"),"0.00000")</f>
        <v>0.00000</v>
      </c>
      <c r="Y1027" s="49">
        <v>0</v>
      </c>
      <c r="Z1027" s="49">
        <f t="shared" ref="Z1027:Z1090" si="185">SUM(W1027+X1027+Y1027)</f>
        <v>0</v>
      </c>
      <c r="AA1027" s="46" t="str">
        <f t="shared" ref="AA1027:AA1090" si="186">IF(Z1027=0,"NA",IF(Z1027&gt;0.00099,"P","F"))</f>
        <v>NA</v>
      </c>
    </row>
    <row r="1028" spans="1:27" hidden="1" x14ac:dyDescent="0.2">
      <c r="A1028" s="47">
        <v>44431</v>
      </c>
      <c r="B1028" s="49">
        <v>0</v>
      </c>
      <c r="C1028" s="49">
        <v>0</v>
      </c>
      <c r="D1028" s="41">
        <f t="shared" si="176"/>
        <v>0</v>
      </c>
      <c r="E1028" s="42" t="s">
        <v>15</v>
      </c>
      <c r="F1028" s="46"/>
      <c r="G1028" s="43">
        <f t="shared" si="177"/>
        <v>0</v>
      </c>
      <c r="H1028" s="46"/>
      <c r="I1028" s="43">
        <f t="shared" si="178"/>
        <v>0</v>
      </c>
      <c r="J1028" s="43">
        <f t="shared" si="179"/>
        <v>0</v>
      </c>
      <c r="K1028" s="42" t="s">
        <v>15</v>
      </c>
      <c r="L1028" s="46"/>
      <c r="M1028" s="43">
        <f t="shared" si="180"/>
        <v>0</v>
      </c>
      <c r="N1028" s="46"/>
      <c r="O1028" s="43">
        <f t="shared" si="181"/>
        <v>0</v>
      </c>
      <c r="P1028" s="43">
        <f t="shared" si="182"/>
        <v>0</v>
      </c>
      <c r="Q1028" s="44" t="s">
        <v>45</v>
      </c>
      <c r="R1028" s="46" t="s">
        <v>45</v>
      </c>
      <c r="S1028" s="43">
        <v>0</v>
      </c>
      <c r="T1028" s="46"/>
      <c r="U1028" s="43">
        <v>0</v>
      </c>
      <c r="V1028" s="46"/>
      <c r="W1028" s="46" t="str">
        <f t="shared" si="183"/>
        <v>0.00000</v>
      </c>
      <c r="X1028" s="46" t="str">
        <f t="shared" si="184"/>
        <v>0.00000</v>
      </c>
      <c r="Y1028" s="49">
        <v>0</v>
      </c>
      <c r="Z1028" s="49">
        <f t="shared" si="185"/>
        <v>0</v>
      </c>
      <c r="AA1028" s="46" t="str">
        <f t="shared" si="186"/>
        <v>NA</v>
      </c>
    </row>
    <row r="1029" spans="1:27" hidden="1" x14ac:dyDescent="0.2">
      <c r="A1029" s="47">
        <v>44432</v>
      </c>
      <c r="B1029" s="49">
        <v>0</v>
      </c>
      <c r="C1029" s="49">
        <v>0</v>
      </c>
      <c r="D1029" s="41">
        <f t="shared" si="176"/>
        <v>0</v>
      </c>
      <c r="E1029" s="42" t="s">
        <v>15</v>
      </c>
      <c r="F1029" s="46"/>
      <c r="G1029" s="43">
        <f t="shared" si="177"/>
        <v>0</v>
      </c>
      <c r="H1029" s="46"/>
      <c r="I1029" s="43">
        <f t="shared" si="178"/>
        <v>0</v>
      </c>
      <c r="J1029" s="43">
        <f t="shared" si="179"/>
        <v>0</v>
      </c>
      <c r="K1029" s="42" t="s">
        <v>15</v>
      </c>
      <c r="L1029" s="46"/>
      <c r="M1029" s="43">
        <f t="shared" si="180"/>
        <v>0</v>
      </c>
      <c r="N1029" s="46"/>
      <c r="O1029" s="43">
        <f t="shared" si="181"/>
        <v>0</v>
      </c>
      <c r="P1029" s="43">
        <f t="shared" si="182"/>
        <v>0</v>
      </c>
      <c r="Q1029" s="44" t="s">
        <v>45</v>
      </c>
      <c r="R1029" s="46" t="s">
        <v>45</v>
      </c>
      <c r="S1029" s="43">
        <v>0</v>
      </c>
      <c r="T1029" s="46"/>
      <c r="U1029" s="43">
        <v>0</v>
      </c>
      <c r="V1029" s="46"/>
      <c r="W1029" s="46" t="str">
        <f t="shared" si="183"/>
        <v>0.00000</v>
      </c>
      <c r="X1029" s="46" t="str">
        <f t="shared" si="184"/>
        <v>0.00000</v>
      </c>
      <c r="Y1029" s="49">
        <v>0</v>
      </c>
      <c r="Z1029" s="49">
        <f t="shared" si="185"/>
        <v>0</v>
      </c>
      <c r="AA1029" s="46" t="str">
        <f t="shared" si="186"/>
        <v>NA</v>
      </c>
    </row>
    <row r="1030" spans="1:27" hidden="1" x14ac:dyDescent="0.2">
      <c r="A1030" s="47">
        <v>44433</v>
      </c>
      <c r="B1030" s="49">
        <v>0</v>
      </c>
      <c r="C1030" s="49">
        <v>0</v>
      </c>
      <c r="D1030" s="41">
        <f t="shared" si="176"/>
        <v>0</v>
      </c>
      <c r="E1030" s="42" t="s">
        <v>15</v>
      </c>
      <c r="F1030" s="46"/>
      <c r="G1030" s="43">
        <f t="shared" si="177"/>
        <v>0</v>
      </c>
      <c r="H1030" s="46"/>
      <c r="I1030" s="43">
        <f t="shared" si="178"/>
        <v>0</v>
      </c>
      <c r="J1030" s="43">
        <f t="shared" si="179"/>
        <v>0</v>
      </c>
      <c r="K1030" s="42" t="s">
        <v>15</v>
      </c>
      <c r="L1030" s="46"/>
      <c r="M1030" s="43">
        <f t="shared" si="180"/>
        <v>0</v>
      </c>
      <c r="N1030" s="46"/>
      <c r="O1030" s="43">
        <f t="shared" si="181"/>
        <v>0</v>
      </c>
      <c r="P1030" s="43">
        <f t="shared" si="182"/>
        <v>0</v>
      </c>
      <c r="Q1030" s="44" t="s">
        <v>45</v>
      </c>
      <c r="R1030" s="46" t="s">
        <v>45</v>
      </c>
      <c r="S1030" s="43">
        <v>0</v>
      </c>
      <c r="T1030" s="46"/>
      <c r="U1030" s="43">
        <v>0</v>
      </c>
      <c r="V1030" s="46"/>
      <c r="W1030" s="46" t="str">
        <f t="shared" si="183"/>
        <v>0.00000</v>
      </c>
      <c r="X1030" s="46" t="str">
        <f t="shared" si="184"/>
        <v>0.00000</v>
      </c>
      <c r="Y1030" s="49">
        <v>0</v>
      </c>
      <c r="Z1030" s="49">
        <f t="shared" si="185"/>
        <v>0</v>
      </c>
      <c r="AA1030" s="46" t="str">
        <f t="shared" si="186"/>
        <v>NA</v>
      </c>
    </row>
    <row r="1031" spans="1:27" hidden="1" x14ac:dyDescent="0.2">
      <c r="A1031" s="47">
        <v>44434</v>
      </c>
      <c r="B1031" s="49">
        <v>0</v>
      </c>
      <c r="C1031" s="49">
        <v>0</v>
      </c>
      <c r="D1031" s="41">
        <f t="shared" si="176"/>
        <v>0</v>
      </c>
      <c r="E1031" s="42" t="s">
        <v>15</v>
      </c>
      <c r="F1031" s="46"/>
      <c r="G1031" s="43">
        <f t="shared" si="177"/>
        <v>0</v>
      </c>
      <c r="H1031" s="46"/>
      <c r="I1031" s="43">
        <f t="shared" si="178"/>
        <v>0</v>
      </c>
      <c r="J1031" s="43">
        <f t="shared" si="179"/>
        <v>0</v>
      </c>
      <c r="K1031" s="42" t="s">
        <v>15</v>
      </c>
      <c r="L1031" s="46"/>
      <c r="M1031" s="43">
        <f t="shared" si="180"/>
        <v>0</v>
      </c>
      <c r="N1031" s="46"/>
      <c r="O1031" s="43">
        <f t="shared" si="181"/>
        <v>0</v>
      </c>
      <c r="P1031" s="43">
        <f t="shared" si="182"/>
        <v>0</v>
      </c>
      <c r="Q1031" s="44" t="s">
        <v>45</v>
      </c>
      <c r="R1031" s="46" t="s">
        <v>45</v>
      </c>
      <c r="S1031" s="43">
        <v>0</v>
      </c>
      <c r="T1031" s="46"/>
      <c r="U1031" s="43">
        <v>0</v>
      </c>
      <c r="V1031" s="46"/>
      <c r="W1031" s="46" t="str">
        <f t="shared" si="183"/>
        <v>0.00000</v>
      </c>
      <c r="X1031" s="46" t="str">
        <f t="shared" si="184"/>
        <v>0.00000</v>
      </c>
      <c r="Y1031" s="49">
        <v>0</v>
      </c>
      <c r="Z1031" s="49">
        <f t="shared" si="185"/>
        <v>0</v>
      </c>
      <c r="AA1031" s="46" t="str">
        <f t="shared" si="186"/>
        <v>NA</v>
      </c>
    </row>
    <row r="1032" spans="1:27" hidden="1" x14ac:dyDescent="0.2">
      <c r="A1032" s="47">
        <v>44435</v>
      </c>
      <c r="B1032" s="49">
        <v>0</v>
      </c>
      <c r="C1032" s="49">
        <v>0</v>
      </c>
      <c r="D1032" s="41">
        <f t="shared" si="176"/>
        <v>0</v>
      </c>
      <c r="E1032" s="42" t="s">
        <v>15</v>
      </c>
      <c r="F1032" s="46"/>
      <c r="G1032" s="43">
        <f t="shared" si="177"/>
        <v>0</v>
      </c>
      <c r="H1032" s="46"/>
      <c r="I1032" s="43">
        <f t="shared" si="178"/>
        <v>0</v>
      </c>
      <c r="J1032" s="43">
        <f t="shared" si="179"/>
        <v>0</v>
      </c>
      <c r="K1032" s="42" t="s">
        <v>15</v>
      </c>
      <c r="L1032" s="46"/>
      <c r="M1032" s="43">
        <f t="shared" si="180"/>
        <v>0</v>
      </c>
      <c r="N1032" s="46"/>
      <c r="O1032" s="43">
        <f t="shared" si="181"/>
        <v>0</v>
      </c>
      <c r="P1032" s="43">
        <f t="shared" si="182"/>
        <v>0</v>
      </c>
      <c r="Q1032" s="44" t="s">
        <v>45</v>
      </c>
      <c r="R1032" s="46" t="s">
        <v>45</v>
      </c>
      <c r="S1032" s="43">
        <v>0</v>
      </c>
      <c r="T1032" s="46"/>
      <c r="U1032" s="43">
        <v>0</v>
      </c>
      <c r="V1032" s="46"/>
      <c r="W1032" s="46" t="str">
        <f t="shared" si="183"/>
        <v>0.00000</v>
      </c>
      <c r="X1032" s="46" t="str">
        <f t="shared" si="184"/>
        <v>0.00000</v>
      </c>
      <c r="Y1032" s="49">
        <v>0</v>
      </c>
      <c r="Z1032" s="49">
        <f t="shared" si="185"/>
        <v>0</v>
      </c>
      <c r="AA1032" s="46" t="str">
        <f t="shared" si="186"/>
        <v>NA</v>
      </c>
    </row>
    <row r="1033" spans="1:27" hidden="1" x14ac:dyDescent="0.2">
      <c r="A1033" s="47">
        <v>44436</v>
      </c>
      <c r="B1033" s="49">
        <v>0</v>
      </c>
      <c r="C1033" s="49">
        <v>0</v>
      </c>
      <c r="D1033" s="41">
        <f t="shared" si="176"/>
        <v>0</v>
      </c>
      <c r="E1033" s="42" t="s">
        <v>15</v>
      </c>
      <c r="F1033" s="46"/>
      <c r="G1033" s="43">
        <f t="shared" si="177"/>
        <v>0</v>
      </c>
      <c r="H1033" s="46"/>
      <c r="I1033" s="43">
        <f t="shared" si="178"/>
        <v>0</v>
      </c>
      <c r="J1033" s="43">
        <f t="shared" si="179"/>
        <v>0</v>
      </c>
      <c r="K1033" s="42" t="s">
        <v>15</v>
      </c>
      <c r="L1033" s="46"/>
      <c r="M1033" s="43">
        <f t="shared" si="180"/>
        <v>0</v>
      </c>
      <c r="N1033" s="46"/>
      <c r="O1033" s="43">
        <f t="shared" si="181"/>
        <v>0</v>
      </c>
      <c r="P1033" s="43">
        <f t="shared" si="182"/>
        <v>0</v>
      </c>
      <c r="Q1033" s="44" t="s">
        <v>94</v>
      </c>
      <c r="R1033" s="46" t="s">
        <v>45</v>
      </c>
      <c r="S1033" s="43">
        <v>0</v>
      </c>
      <c r="T1033" s="46"/>
      <c r="U1033" s="43">
        <v>0</v>
      </c>
      <c r="V1033" s="46"/>
      <c r="W1033" s="46" t="str">
        <f t="shared" si="183"/>
        <v>0.00000</v>
      </c>
      <c r="X1033" s="46" t="str">
        <f t="shared" si="184"/>
        <v>0.00000</v>
      </c>
      <c r="Y1033" s="49">
        <v>0</v>
      </c>
      <c r="Z1033" s="49">
        <f t="shared" si="185"/>
        <v>0</v>
      </c>
      <c r="AA1033" s="46" t="str">
        <f t="shared" si="186"/>
        <v>NA</v>
      </c>
    </row>
    <row r="1034" spans="1:27" hidden="1" x14ac:dyDescent="0.2">
      <c r="A1034" s="47">
        <v>44437</v>
      </c>
      <c r="B1034" s="49">
        <v>0</v>
      </c>
      <c r="C1034" s="49">
        <v>0</v>
      </c>
      <c r="D1034" s="41">
        <f t="shared" si="176"/>
        <v>0</v>
      </c>
      <c r="E1034" s="42" t="s">
        <v>15</v>
      </c>
      <c r="F1034" s="46"/>
      <c r="G1034" s="43">
        <f t="shared" si="177"/>
        <v>0</v>
      </c>
      <c r="H1034" s="46"/>
      <c r="I1034" s="43">
        <f t="shared" si="178"/>
        <v>0</v>
      </c>
      <c r="J1034" s="43">
        <f t="shared" si="179"/>
        <v>0</v>
      </c>
      <c r="K1034" s="42" t="s">
        <v>15</v>
      </c>
      <c r="L1034" s="46"/>
      <c r="M1034" s="43">
        <f t="shared" si="180"/>
        <v>0</v>
      </c>
      <c r="N1034" s="46"/>
      <c r="O1034" s="43">
        <f t="shared" si="181"/>
        <v>0</v>
      </c>
      <c r="P1034" s="43">
        <f t="shared" si="182"/>
        <v>0</v>
      </c>
      <c r="Q1034" s="44" t="s">
        <v>94</v>
      </c>
      <c r="R1034" s="46" t="s">
        <v>45</v>
      </c>
      <c r="S1034" s="43">
        <v>0</v>
      </c>
      <c r="T1034" s="46"/>
      <c r="U1034" s="43">
        <v>0</v>
      </c>
      <c r="V1034" s="46"/>
      <c r="W1034" s="46" t="str">
        <f t="shared" si="183"/>
        <v>0.00000</v>
      </c>
      <c r="X1034" s="46" t="str">
        <f t="shared" si="184"/>
        <v>0.00000</v>
      </c>
      <c r="Y1034" s="49">
        <v>0</v>
      </c>
      <c r="Z1034" s="49">
        <f t="shared" si="185"/>
        <v>0</v>
      </c>
      <c r="AA1034" s="46" t="str">
        <f t="shared" si="186"/>
        <v>NA</v>
      </c>
    </row>
    <row r="1035" spans="1:27" hidden="1" x14ac:dyDescent="0.2">
      <c r="A1035" s="47">
        <v>44438</v>
      </c>
      <c r="B1035" s="49">
        <v>0</v>
      </c>
      <c r="C1035" s="49">
        <v>0</v>
      </c>
      <c r="D1035" s="41">
        <f t="shared" si="176"/>
        <v>0</v>
      </c>
      <c r="E1035" s="42" t="s">
        <v>15</v>
      </c>
      <c r="F1035" s="46"/>
      <c r="G1035" s="43">
        <f t="shared" si="177"/>
        <v>0</v>
      </c>
      <c r="H1035" s="46"/>
      <c r="I1035" s="43">
        <f t="shared" si="178"/>
        <v>0</v>
      </c>
      <c r="J1035" s="43">
        <f t="shared" si="179"/>
        <v>0</v>
      </c>
      <c r="K1035" s="42" t="s">
        <v>15</v>
      </c>
      <c r="L1035" s="46"/>
      <c r="M1035" s="43">
        <f t="shared" si="180"/>
        <v>0</v>
      </c>
      <c r="N1035" s="46"/>
      <c r="O1035" s="43">
        <f t="shared" si="181"/>
        <v>0</v>
      </c>
      <c r="P1035" s="43">
        <f t="shared" si="182"/>
        <v>0</v>
      </c>
      <c r="Q1035" s="44" t="s">
        <v>45</v>
      </c>
      <c r="R1035" s="46" t="s">
        <v>45</v>
      </c>
      <c r="S1035" s="43">
        <v>0</v>
      </c>
      <c r="T1035" s="46"/>
      <c r="U1035" s="43">
        <v>0</v>
      </c>
      <c r="V1035" s="46"/>
      <c r="W1035" s="46" t="str">
        <f t="shared" si="183"/>
        <v>0.00000</v>
      </c>
      <c r="X1035" s="46" t="str">
        <f t="shared" si="184"/>
        <v>0.00000</v>
      </c>
      <c r="Y1035" s="49">
        <v>0</v>
      </c>
      <c r="Z1035" s="49">
        <f t="shared" si="185"/>
        <v>0</v>
      </c>
      <c r="AA1035" s="46" t="str">
        <f t="shared" si="186"/>
        <v>NA</v>
      </c>
    </row>
    <row r="1036" spans="1:27" hidden="1" x14ac:dyDescent="0.2">
      <c r="A1036" s="47">
        <v>44439</v>
      </c>
      <c r="B1036" s="49">
        <v>0</v>
      </c>
      <c r="C1036" s="49">
        <v>0</v>
      </c>
      <c r="D1036" s="41">
        <f t="shared" si="176"/>
        <v>0</v>
      </c>
      <c r="E1036" s="42" t="s">
        <v>15</v>
      </c>
      <c r="F1036" s="46"/>
      <c r="G1036" s="43">
        <f t="shared" si="177"/>
        <v>0</v>
      </c>
      <c r="H1036" s="46"/>
      <c r="I1036" s="43">
        <f t="shared" si="178"/>
        <v>0</v>
      </c>
      <c r="J1036" s="43">
        <f t="shared" si="179"/>
        <v>0</v>
      </c>
      <c r="K1036" s="42" t="s">
        <v>15</v>
      </c>
      <c r="L1036" s="46"/>
      <c r="M1036" s="43">
        <f t="shared" si="180"/>
        <v>0</v>
      </c>
      <c r="N1036" s="46"/>
      <c r="O1036" s="43">
        <f t="shared" si="181"/>
        <v>0</v>
      </c>
      <c r="P1036" s="43">
        <f t="shared" si="182"/>
        <v>0</v>
      </c>
      <c r="Q1036" s="44" t="s">
        <v>45</v>
      </c>
      <c r="R1036" s="46" t="s">
        <v>45</v>
      </c>
      <c r="S1036" s="43">
        <v>0</v>
      </c>
      <c r="T1036" s="46"/>
      <c r="U1036" s="43">
        <v>0</v>
      </c>
      <c r="V1036" s="46"/>
      <c r="W1036" s="46" t="str">
        <f t="shared" si="183"/>
        <v>0.00000</v>
      </c>
      <c r="X1036" s="46" t="str">
        <f t="shared" si="184"/>
        <v>0.00000</v>
      </c>
      <c r="Y1036" s="49">
        <v>0</v>
      </c>
      <c r="Z1036" s="49">
        <f t="shared" si="185"/>
        <v>0</v>
      </c>
      <c r="AA1036" s="46" t="str">
        <f t="shared" si="186"/>
        <v>NA</v>
      </c>
    </row>
    <row r="1037" spans="1:27" hidden="1" x14ac:dyDescent="0.2">
      <c r="A1037" s="47">
        <v>44440</v>
      </c>
      <c r="B1037" s="49">
        <v>0</v>
      </c>
      <c r="C1037" s="49">
        <v>0</v>
      </c>
      <c r="D1037" s="41">
        <f t="shared" si="176"/>
        <v>0</v>
      </c>
      <c r="E1037" s="42" t="s">
        <v>15</v>
      </c>
      <c r="F1037" s="46"/>
      <c r="G1037" s="43">
        <f t="shared" si="177"/>
        <v>0</v>
      </c>
      <c r="H1037" s="46"/>
      <c r="I1037" s="43">
        <f t="shared" si="178"/>
        <v>0</v>
      </c>
      <c r="J1037" s="43">
        <f t="shared" si="179"/>
        <v>0</v>
      </c>
      <c r="K1037" s="42" t="s">
        <v>15</v>
      </c>
      <c r="L1037" s="46"/>
      <c r="M1037" s="43">
        <f t="shared" si="180"/>
        <v>0</v>
      </c>
      <c r="N1037" s="46"/>
      <c r="O1037" s="43">
        <f t="shared" si="181"/>
        <v>0</v>
      </c>
      <c r="P1037" s="43">
        <f t="shared" si="182"/>
        <v>0</v>
      </c>
      <c r="Q1037" s="44" t="s">
        <v>45</v>
      </c>
      <c r="R1037" s="46" t="s">
        <v>45</v>
      </c>
      <c r="S1037" s="43">
        <v>0</v>
      </c>
      <c r="T1037" s="46"/>
      <c r="U1037" s="43">
        <v>0</v>
      </c>
      <c r="V1037" s="46"/>
      <c r="W1037" s="46" t="str">
        <f t="shared" si="183"/>
        <v>0.00000</v>
      </c>
      <c r="X1037" s="46" t="str">
        <f t="shared" si="184"/>
        <v>0.00000</v>
      </c>
      <c r="Y1037" s="49">
        <v>0</v>
      </c>
      <c r="Z1037" s="49">
        <f t="shared" si="185"/>
        <v>0</v>
      </c>
      <c r="AA1037" s="46" t="str">
        <f t="shared" si="186"/>
        <v>NA</v>
      </c>
    </row>
    <row r="1038" spans="1:27" hidden="1" x14ac:dyDescent="0.2">
      <c r="A1038" s="47">
        <v>44441</v>
      </c>
      <c r="B1038" s="49">
        <v>0</v>
      </c>
      <c r="C1038" s="49">
        <v>0</v>
      </c>
      <c r="D1038" s="41">
        <f t="shared" si="176"/>
        <v>0</v>
      </c>
      <c r="E1038" s="42" t="s">
        <v>15</v>
      </c>
      <c r="F1038" s="46"/>
      <c r="G1038" s="43">
        <f t="shared" si="177"/>
        <v>0</v>
      </c>
      <c r="H1038" s="46"/>
      <c r="I1038" s="43">
        <f t="shared" si="178"/>
        <v>0</v>
      </c>
      <c r="J1038" s="43">
        <f t="shared" si="179"/>
        <v>0</v>
      </c>
      <c r="K1038" s="42" t="s">
        <v>15</v>
      </c>
      <c r="L1038" s="46"/>
      <c r="M1038" s="43">
        <f t="shared" si="180"/>
        <v>0</v>
      </c>
      <c r="N1038" s="46"/>
      <c r="O1038" s="43">
        <f t="shared" si="181"/>
        <v>0</v>
      </c>
      <c r="P1038" s="43">
        <f t="shared" si="182"/>
        <v>0</v>
      </c>
      <c r="Q1038" s="44" t="s">
        <v>45</v>
      </c>
      <c r="R1038" s="46" t="s">
        <v>45</v>
      </c>
      <c r="S1038" s="43">
        <v>0</v>
      </c>
      <c r="T1038" s="46"/>
      <c r="U1038" s="43">
        <v>0</v>
      </c>
      <c r="V1038" s="46"/>
      <c r="W1038" s="46" t="str">
        <f t="shared" si="183"/>
        <v>0.00000</v>
      </c>
      <c r="X1038" s="46" t="str">
        <f t="shared" si="184"/>
        <v>0.00000</v>
      </c>
      <c r="Y1038" s="49">
        <v>0</v>
      </c>
      <c r="Z1038" s="49">
        <f t="shared" si="185"/>
        <v>0</v>
      </c>
      <c r="AA1038" s="46" t="str">
        <f t="shared" si="186"/>
        <v>NA</v>
      </c>
    </row>
    <row r="1039" spans="1:27" hidden="1" x14ac:dyDescent="0.2">
      <c r="A1039" s="47">
        <v>44442</v>
      </c>
      <c r="B1039" s="49">
        <v>0</v>
      </c>
      <c r="C1039" s="49">
        <v>0</v>
      </c>
      <c r="D1039" s="41">
        <f t="shared" si="176"/>
        <v>0</v>
      </c>
      <c r="E1039" s="42" t="s">
        <v>15</v>
      </c>
      <c r="F1039" s="46"/>
      <c r="G1039" s="43">
        <f t="shared" si="177"/>
        <v>0</v>
      </c>
      <c r="H1039" s="46"/>
      <c r="I1039" s="43">
        <f t="shared" si="178"/>
        <v>0</v>
      </c>
      <c r="J1039" s="43">
        <f t="shared" si="179"/>
        <v>0</v>
      </c>
      <c r="K1039" s="42" t="s">
        <v>15</v>
      </c>
      <c r="L1039" s="46"/>
      <c r="M1039" s="43">
        <f t="shared" si="180"/>
        <v>0</v>
      </c>
      <c r="N1039" s="46"/>
      <c r="O1039" s="43">
        <f t="shared" si="181"/>
        <v>0</v>
      </c>
      <c r="P1039" s="43">
        <f t="shared" si="182"/>
        <v>0</v>
      </c>
      <c r="Q1039" s="44" t="s">
        <v>45</v>
      </c>
      <c r="R1039" s="46" t="s">
        <v>45</v>
      </c>
      <c r="S1039" s="43">
        <v>0</v>
      </c>
      <c r="T1039" s="46"/>
      <c r="U1039" s="43">
        <v>0</v>
      </c>
      <c r="V1039" s="46"/>
      <c r="W1039" s="46" t="str">
        <f t="shared" si="183"/>
        <v>0.00000</v>
      </c>
      <c r="X1039" s="46" t="str">
        <f t="shared" si="184"/>
        <v>0.00000</v>
      </c>
      <c r="Y1039" s="49">
        <v>0</v>
      </c>
      <c r="Z1039" s="49">
        <f t="shared" si="185"/>
        <v>0</v>
      </c>
      <c r="AA1039" s="46" t="str">
        <f t="shared" si="186"/>
        <v>NA</v>
      </c>
    </row>
    <row r="1040" spans="1:27" hidden="1" x14ac:dyDescent="0.2">
      <c r="A1040" s="47">
        <v>44443</v>
      </c>
      <c r="B1040" s="49">
        <v>0</v>
      </c>
      <c r="C1040" s="49">
        <v>0</v>
      </c>
      <c r="D1040" s="41">
        <f t="shared" si="176"/>
        <v>0</v>
      </c>
      <c r="E1040" s="42" t="s">
        <v>15</v>
      </c>
      <c r="F1040" s="46"/>
      <c r="G1040" s="43">
        <f t="shared" si="177"/>
        <v>0</v>
      </c>
      <c r="H1040" s="46"/>
      <c r="I1040" s="43">
        <f t="shared" si="178"/>
        <v>0</v>
      </c>
      <c r="J1040" s="43">
        <f t="shared" si="179"/>
        <v>0</v>
      </c>
      <c r="K1040" s="42" t="s">
        <v>15</v>
      </c>
      <c r="L1040" s="46"/>
      <c r="M1040" s="43">
        <f t="shared" si="180"/>
        <v>0</v>
      </c>
      <c r="N1040" s="46"/>
      <c r="O1040" s="43">
        <f t="shared" si="181"/>
        <v>0</v>
      </c>
      <c r="P1040" s="43">
        <f t="shared" si="182"/>
        <v>0</v>
      </c>
      <c r="Q1040" s="44" t="s">
        <v>94</v>
      </c>
      <c r="R1040" s="46" t="s">
        <v>45</v>
      </c>
      <c r="S1040" s="43">
        <v>0</v>
      </c>
      <c r="T1040" s="46"/>
      <c r="U1040" s="43">
        <v>0</v>
      </c>
      <c r="V1040" s="46"/>
      <c r="W1040" s="46" t="str">
        <f t="shared" si="183"/>
        <v>0.00000</v>
      </c>
      <c r="X1040" s="46" t="str">
        <f t="shared" si="184"/>
        <v>0.00000</v>
      </c>
      <c r="Y1040" s="49">
        <v>0</v>
      </c>
      <c r="Z1040" s="49">
        <f t="shared" si="185"/>
        <v>0</v>
      </c>
      <c r="AA1040" s="46" t="str">
        <f t="shared" si="186"/>
        <v>NA</v>
      </c>
    </row>
    <row r="1041" spans="1:27" hidden="1" x14ac:dyDescent="0.2">
      <c r="A1041" s="47">
        <v>44444</v>
      </c>
      <c r="B1041" s="49">
        <v>0</v>
      </c>
      <c r="C1041" s="49">
        <v>0</v>
      </c>
      <c r="D1041" s="41">
        <f t="shared" si="176"/>
        <v>0</v>
      </c>
      <c r="E1041" s="42" t="s">
        <v>15</v>
      </c>
      <c r="F1041" s="46"/>
      <c r="G1041" s="43">
        <f t="shared" si="177"/>
        <v>0</v>
      </c>
      <c r="H1041" s="46"/>
      <c r="I1041" s="43">
        <f t="shared" si="178"/>
        <v>0</v>
      </c>
      <c r="J1041" s="43">
        <f t="shared" si="179"/>
        <v>0</v>
      </c>
      <c r="K1041" s="42" t="s">
        <v>15</v>
      </c>
      <c r="L1041" s="46"/>
      <c r="M1041" s="43">
        <f t="shared" si="180"/>
        <v>0</v>
      </c>
      <c r="N1041" s="46"/>
      <c r="O1041" s="43">
        <f t="shared" si="181"/>
        <v>0</v>
      </c>
      <c r="P1041" s="43">
        <f t="shared" si="182"/>
        <v>0</v>
      </c>
      <c r="Q1041" s="44" t="s">
        <v>94</v>
      </c>
      <c r="R1041" s="46" t="s">
        <v>45</v>
      </c>
      <c r="S1041" s="43">
        <v>0</v>
      </c>
      <c r="T1041" s="46"/>
      <c r="U1041" s="43">
        <v>0</v>
      </c>
      <c r="V1041" s="46"/>
      <c r="W1041" s="46" t="str">
        <f t="shared" si="183"/>
        <v>0.00000</v>
      </c>
      <c r="X1041" s="46" t="str">
        <f t="shared" si="184"/>
        <v>0.00000</v>
      </c>
      <c r="Y1041" s="49">
        <v>0</v>
      </c>
      <c r="Z1041" s="49">
        <f t="shared" si="185"/>
        <v>0</v>
      </c>
      <c r="AA1041" s="46" t="str">
        <f t="shared" si="186"/>
        <v>NA</v>
      </c>
    </row>
    <row r="1042" spans="1:27" hidden="1" x14ac:dyDescent="0.2">
      <c r="A1042" s="47">
        <v>44445</v>
      </c>
      <c r="B1042" s="49">
        <v>0</v>
      </c>
      <c r="C1042" s="49">
        <v>0</v>
      </c>
      <c r="D1042" s="41">
        <f t="shared" si="176"/>
        <v>0</v>
      </c>
      <c r="E1042" s="42" t="s">
        <v>15</v>
      </c>
      <c r="F1042" s="46"/>
      <c r="G1042" s="43">
        <f t="shared" si="177"/>
        <v>0</v>
      </c>
      <c r="H1042" s="46"/>
      <c r="I1042" s="43">
        <f t="shared" si="178"/>
        <v>0</v>
      </c>
      <c r="J1042" s="43">
        <f t="shared" si="179"/>
        <v>0</v>
      </c>
      <c r="K1042" s="42" t="s">
        <v>15</v>
      </c>
      <c r="L1042" s="46"/>
      <c r="M1042" s="43">
        <f t="shared" si="180"/>
        <v>0</v>
      </c>
      <c r="N1042" s="46"/>
      <c r="O1042" s="43">
        <f t="shared" si="181"/>
        <v>0</v>
      </c>
      <c r="P1042" s="43">
        <f t="shared" si="182"/>
        <v>0</v>
      </c>
      <c r="Q1042" s="44" t="s">
        <v>45</v>
      </c>
      <c r="R1042" s="46" t="s">
        <v>45</v>
      </c>
      <c r="S1042" s="43">
        <v>0</v>
      </c>
      <c r="T1042" s="46"/>
      <c r="U1042" s="43">
        <v>0</v>
      </c>
      <c r="V1042" s="46"/>
      <c r="W1042" s="46" t="str">
        <f t="shared" si="183"/>
        <v>0.00000</v>
      </c>
      <c r="X1042" s="46" t="str">
        <f t="shared" si="184"/>
        <v>0.00000</v>
      </c>
      <c r="Y1042" s="49">
        <v>0</v>
      </c>
      <c r="Z1042" s="49">
        <f t="shared" si="185"/>
        <v>0</v>
      </c>
      <c r="AA1042" s="46" t="str">
        <f t="shared" si="186"/>
        <v>NA</v>
      </c>
    </row>
    <row r="1043" spans="1:27" hidden="1" x14ac:dyDescent="0.2">
      <c r="A1043" s="47">
        <v>44446</v>
      </c>
      <c r="B1043" s="49">
        <v>0</v>
      </c>
      <c r="C1043" s="49">
        <v>0</v>
      </c>
      <c r="D1043" s="41">
        <f t="shared" si="176"/>
        <v>0</v>
      </c>
      <c r="E1043" s="42" t="s">
        <v>15</v>
      </c>
      <c r="F1043" s="46"/>
      <c r="G1043" s="43">
        <f t="shared" si="177"/>
        <v>0</v>
      </c>
      <c r="H1043" s="46"/>
      <c r="I1043" s="43">
        <f t="shared" si="178"/>
        <v>0</v>
      </c>
      <c r="J1043" s="43">
        <f t="shared" si="179"/>
        <v>0</v>
      </c>
      <c r="K1043" s="42" t="s">
        <v>15</v>
      </c>
      <c r="L1043" s="46"/>
      <c r="M1043" s="43">
        <f t="shared" si="180"/>
        <v>0</v>
      </c>
      <c r="N1043" s="46"/>
      <c r="O1043" s="43">
        <f t="shared" si="181"/>
        <v>0</v>
      </c>
      <c r="P1043" s="43">
        <f t="shared" si="182"/>
        <v>0</v>
      </c>
      <c r="Q1043" s="44" t="s">
        <v>45</v>
      </c>
      <c r="R1043" s="46" t="s">
        <v>45</v>
      </c>
      <c r="S1043" s="43">
        <v>0</v>
      </c>
      <c r="T1043" s="46"/>
      <c r="U1043" s="43">
        <v>0</v>
      </c>
      <c r="V1043" s="46"/>
      <c r="W1043" s="46" t="str">
        <f t="shared" si="183"/>
        <v>0.00000</v>
      </c>
      <c r="X1043" s="46" t="str">
        <f t="shared" si="184"/>
        <v>0.00000</v>
      </c>
      <c r="Y1043" s="49">
        <v>0</v>
      </c>
      <c r="Z1043" s="49">
        <f t="shared" si="185"/>
        <v>0</v>
      </c>
      <c r="AA1043" s="46" t="str">
        <f t="shared" si="186"/>
        <v>NA</v>
      </c>
    </row>
    <row r="1044" spans="1:27" hidden="1" x14ac:dyDescent="0.2">
      <c r="A1044" s="47">
        <v>44447</v>
      </c>
      <c r="B1044" s="49">
        <v>0</v>
      </c>
      <c r="C1044" s="49">
        <v>0</v>
      </c>
      <c r="D1044" s="41">
        <f t="shared" si="176"/>
        <v>0</v>
      </c>
      <c r="E1044" s="42" t="s">
        <v>15</v>
      </c>
      <c r="F1044" s="46"/>
      <c r="G1044" s="43">
        <f t="shared" si="177"/>
        <v>0</v>
      </c>
      <c r="H1044" s="46"/>
      <c r="I1044" s="43">
        <f t="shared" si="178"/>
        <v>0</v>
      </c>
      <c r="J1044" s="43">
        <f t="shared" si="179"/>
        <v>0</v>
      </c>
      <c r="K1044" s="42" t="s">
        <v>15</v>
      </c>
      <c r="L1044" s="46"/>
      <c r="M1044" s="43">
        <f t="shared" si="180"/>
        <v>0</v>
      </c>
      <c r="N1044" s="46"/>
      <c r="O1044" s="43">
        <f t="shared" si="181"/>
        <v>0</v>
      </c>
      <c r="P1044" s="43">
        <f t="shared" si="182"/>
        <v>0</v>
      </c>
      <c r="Q1044" s="44" t="s">
        <v>45</v>
      </c>
      <c r="R1044" s="46" t="s">
        <v>45</v>
      </c>
      <c r="S1044" s="43">
        <v>0</v>
      </c>
      <c r="T1044" s="46"/>
      <c r="U1044" s="43">
        <v>0</v>
      </c>
      <c r="V1044" s="46"/>
      <c r="W1044" s="46" t="str">
        <f t="shared" si="183"/>
        <v>0.00000</v>
      </c>
      <c r="X1044" s="46" t="str">
        <f t="shared" si="184"/>
        <v>0.00000</v>
      </c>
      <c r="Y1044" s="49">
        <v>0</v>
      </c>
      <c r="Z1044" s="49">
        <f t="shared" si="185"/>
        <v>0</v>
      </c>
      <c r="AA1044" s="46" t="str">
        <f t="shared" si="186"/>
        <v>NA</v>
      </c>
    </row>
    <row r="1045" spans="1:27" hidden="1" x14ac:dyDescent="0.2">
      <c r="A1045" s="47">
        <v>44448</v>
      </c>
      <c r="B1045" s="49">
        <v>0</v>
      </c>
      <c r="C1045" s="49">
        <v>0</v>
      </c>
      <c r="D1045" s="41">
        <f t="shared" si="176"/>
        <v>0</v>
      </c>
      <c r="E1045" s="42" t="s">
        <v>15</v>
      </c>
      <c r="F1045" s="46"/>
      <c r="G1045" s="43">
        <f t="shared" si="177"/>
        <v>0</v>
      </c>
      <c r="H1045" s="46"/>
      <c r="I1045" s="43">
        <f t="shared" si="178"/>
        <v>0</v>
      </c>
      <c r="J1045" s="43">
        <f t="shared" si="179"/>
        <v>0</v>
      </c>
      <c r="K1045" s="42" t="s">
        <v>15</v>
      </c>
      <c r="L1045" s="46"/>
      <c r="M1045" s="43">
        <f t="shared" si="180"/>
        <v>0</v>
      </c>
      <c r="N1045" s="46"/>
      <c r="O1045" s="43">
        <f t="shared" si="181"/>
        <v>0</v>
      </c>
      <c r="P1045" s="43">
        <f t="shared" si="182"/>
        <v>0</v>
      </c>
      <c r="Q1045" s="44" t="s">
        <v>45</v>
      </c>
      <c r="R1045" s="46" t="s">
        <v>45</v>
      </c>
      <c r="S1045" s="43">
        <v>0</v>
      </c>
      <c r="T1045" s="46"/>
      <c r="U1045" s="43">
        <v>0</v>
      </c>
      <c r="V1045" s="46"/>
      <c r="W1045" s="46" t="str">
        <f t="shared" si="183"/>
        <v>0.00000</v>
      </c>
      <c r="X1045" s="46" t="str">
        <f t="shared" si="184"/>
        <v>0.00000</v>
      </c>
      <c r="Y1045" s="49">
        <v>0</v>
      </c>
      <c r="Z1045" s="49">
        <f t="shared" si="185"/>
        <v>0</v>
      </c>
      <c r="AA1045" s="46" t="str">
        <f t="shared" si="186"/>
        <v>NA</v>
      </c>
    </row>
    <row r="1046" spans="1:27" hidden="1" x14ac:dyDescent="0.2">
      <c r="A1046" s="47">
        <v>44449</v>
      </c>
      <c r="B1046" s="49">
        <v>0</v>
      </c>
      <c r="C1046" s="49">
        <v>0</v>
      </c>
      <c r="D1046" s="41">
        <f t="shared" si="176"/>
        <v>0</v>
      </c>
      <c r="E1046" s="42" t="s">
        <v>15</v>
      </c>
      <c r="F1046" s="46"/>
      <c r="G1046" s="43">
        <f t="shared" si="177"/>
        <v>0</v>
      </c>
      <c r="H1046" s="46"/>
      <c r="I1046" s="43">
        <f t="shared" si="178"/>
        <v>0</v>
      </c>
      <c r="J1046" s="43">
        <f t="shared" si="179"/>
        <v>0</v>
      </c>
      <c r="K1046" s="42" t="s">
        <v>15</v>
      </c>
      <c r="L1046" s="46"/>
      <c r="M1046" s="43">
        <f t="shared" si="180"/>
        <v>0</v>
      </c>
      <c r="N1046" s="46"/>
      <c r="O1046" s="43">
        <f t="shared" si="181"/>
        <v>0</v>
      </c>
      <c r="P1046" s="43">
        <f t="shared" si="182"/>
        <v>0</v>
      </c>
      <c r="Q1046" s="44" t="s">
        <v>45</v>
      </c>
      <c r="R1046" s="46" t="s">
        <v>45</v>
      </c>
      <c r="S1046" s="43">
        <v>0</v>
      </c>
      <c r="T1046" s="46"/>
      <c r="U1046" s="43">
        <v>0</v>
      </c>
      <c r="V1046" s="46"/>
      <c r="W1046" s="46" t="str">
        <f t="shared" si="183"/>
        <v>0.00000</v>
      </c>
      <c r="X1046" s="46" t="str">
        <f t="shared" si="184"/>
        <v>0.00000</v>
      </c>
      <c r="Y1046" s="49">
        <v>0</v>
      </c>
      <c r="Z1046" s="49">
        <f t="shared" si="185"/>
        <v>0</v>
      </c>
      <c r="AA1046" s="46" t="str">
        <f t="shared" si="186"/>
        <v>NA</v>
      </c>
    </row>
    <row r="1047" spans="1:27" hidden="1" x14ac:dyDescent="0.2">
      <c r="A1047" s="47">
        <v>44450</v>
      </c>
      <c r="B1047" s="49">
        <v>0</v>
      </c>
      <c r="C1047" s="49">
        <v>0</v>
      </c>
      <c r="D1047" s="41">
        <f t="shared" si="176"/>
        <v>0</v>
      </c>
      <c r="E1047" s="42" t="s">
        <v>15</v>
      </c>
      <c r="F1047" s="46"/>
      <c r="G1047" s="43">
        <f t="shared" si="177"/>
        <v>0</v>
      </c>
      <c r="H1047" s="46"/>
      <c r="I1047" s="43">
        <f t="shared" si="178"/>
        <v>0</v>
      </c>
      <c r="J1047" s="43">
        <f t="shared" si="179"/>
        <v>0</v>
      </c>
      <c r="K1047" s="42" t="s">
        <v>15</v>
      </c>
      <c r="L1047" s="46"/>
      <c r="M1047" s="43">
        <f t="shared" si="180"/>
        <v>0</v>
      </c>
      <c r="N1047" s="46"/>
      <c r="O1047" s="43">
        <f t="shared" si="181"/>
        <v>0</v>
      </c>
      <c r="P1047" s="43">
        <f t="shared" si="182"/>
        <v>0</v>
      </c>
      <c r="Q1047" s="44" t="s">
        <v>94</v>
      </c>
      <c r="R1047" s="46" t="s">
        <v>45</v>
      </c>
      <c r="S1047" s="43">
        <v>0</v>
      </c>
      <c r="T1047" s="46"/>
      <c r="U1047" s="43">
        <v>0</v>
      </c>
      <c r="V1047" s="46"/>
      <c r="W1047" s="46" t="str">
        <f t="shared" si="183"/>
        <v>0.00000</v>
      </c>
      <c r="X1047" s="46" t="str">
        <f t="shared" si="184"/>
        <v>0.00000</v>
      </c>
      <c r="Y1047" s="49">
        <v>0</v>
      </c>
      <c r="Z1047" s="49">
        <f t="shared" si="185"/>
        <v>0</v>
      </c>
      <c r="AA1047" s="46" t="str">
        <f t="shared" si="186"/>
        <v>NA</v>
      </c>
    </row>
    <row r="1048" spans="1:27" hidden="1" x14ac:dyDescent="0.2">
      <c r="A1048" s="47">
        <v>44451</v>
      </c>
      <c r="B1048" s="49">
        <v>0</v>
      </c>
      <c r="C1048" s="49">
        <v>0</v>
      </c>
      <c r="D1048" s="41">
        <f t="shared" si="176"/>
        <v>0</v>
      </c>
      <c r="E1048" s="42" t="s">
        <v>15</v>
      </c>
      <c r="F1048" s="46"/>
      <c r="G1048" s="43">
        <f t="shared" si="177"/>
        <v>0</v>
      </c>
      <c r="H1048" s="46"/>
      <c r="I1048" s="43">
        <f t="shared" si="178"/>
        <v>0</v>
      </c>
      <c r="J1048" s="43">
        <f t="shared" si="179"/>
        <v>0</v>
      </c>
      <c r="K1048" s="42" t="s">
        <v>15</v>
      </c>
      <c r="L1048" s="46"/>
      <c r="M1048" s="43">
        <f t="shared" si="180"/>
        <v>0</v>
      </c>
      <c r="N1048" s="46"/>
      <c r="O1048" s="43">
        <f t="shared" si="181"/>
        <v>0</v>
      </c>
      <c r="P1048" s="43">
        <f t="shared" si="182"/>
        <v>0</v>
      </c>
      <c r="Q1048" s="44" t="s">
        <v>94</v>
      </c>
      <c r="R1048" s="46" t="s">
        <v>45</v>
      </c>
      <c r="S1048" s="43">
        <v>0</v>
      </c>
      <c r="T1048" s="46"/>
      <c r="U1048" s="43">
        <v>0</v>
      </c>
      <c r="V1048" s="46"/>
      <c r="W1048" s="46" t="str">
        <f t="shared" si="183"/>
        <v>0.00000</v>
      </c>
      <c r="X1048" s="46" t="str">
        <f t="shared" si="184"/>
        <v>0.00000</v>
      </c>
      <c r="Y1048" s="49">
        <v>0</v>
      </c>
      <c r="Z1048" s="49">
        <f t="shared" si="185"/>
        <v>0</v>
      </c>
      <c r="AA1048" s="46" t="str">
        <f t="shared" si="186"/>
        <v>NA</v>
      </c>
    </row>
    <row r="1049" spans="1:27" hidden="1" x14ac:dyDescent="0.2">
      <c r="A1049" s="47">
        <v>44452</v>
      </c>
      <c r="B1049" s="49">
        <v>0</v>
      </c>
      <c r="C1049" s="49">
        <v>0</v>
      </c>
      <c r="D1049" s="41">
        <f t="shared" si="176"/>
        <v>0</v>
      </c>
      <c r="E1049" s="42" t="s">
        <v>15</v>
      </c>
      <c r="F1049" s="46"/>
      <c r="G1049" s="43">
        <f t="shared" si="177"/>
        <v>0</v>
      </c>
      <c r="H1049" s="46"/>
      <c r="I1049" s="43">
        <f t="shared" si="178"/>
        <v>0</v>
      </c>
      <c r="J1049" s="43">
        <f t="shared" si="179"/>
        <v>0</v>
      </c>
      <c r="K1049" s="42" t="s">
        <v>15</v>
      </c>
      <c r="L1049" s="46"/>
      <c r="M1049" s="43">
        <f t="shared" si="180"/>
        <v>0</v>
      </c>
      <c r="N1049" s="46"/>
      <c r="O1049" s="43">
        <f t="shared" si="181"/>
        <v>0</v>
      </c>
      <c r="P1049" s="43">
        <f t="shared" si="182"/>
        <v>0</v>
      </c>
      <c r="Q1049" s="44" t="s">
        <v>45</v>
      </c>
      <c r="R1049" s="46" t="s">
        <v>45</v>
      </c>
      <c r="S1049" s="43">
        <v>0</v>
      </c>
      <c r="T1049" s="46"/>
      <c r="U1049" s="43">
        <v>0</v>
      </c>
      <c r="V1049" s="46"/>
      <c r="W1049" s="46" t="str">
        <f t="shared" si="183"/>
        <v>0.00000</v>
      </c>
      <c r="X1049" s="46" t="str">
        <f t="shared" si="184"/>
        <v>0.00000</v>
      </c>
      <c r="Y1049" s="49">
        <v>0</v>
      </c>
      <c r="Z1049" s="49">
        <f t="shared" si="185"/>
        <v>0</v>
      </c>
      <c r="AA1049" s="46" t="str">
        <f t="shared" si="186"/>
        <v>NA</v>
      </c>
    </row>
    <row r="1050" spans="1:27" hidden="1" x14ac:dyDescent="0.2">
      <c r="A1050" s="47">
        <v>44453</v>
      </c>
      <c r="B1050" s="49">
        <v>0</v>
      </c>
      <c r="C1050" s="49">
        <v>0</v>
      </c>
      <c r="D1050" s="41">
        <f t="shared" si="176"/>
        <v>0</v>
      </c>
      <c r="E1050" s="42" t="s">
        <v>15</v>
      </c>
      <c r="F1050" s="46"/>
      <c r="G1050" s="43">
        <f t="shared" si="177"/>
        <v>0</v>
      </c>
      <c r="H1050" s="46"/>
      <c r="I1050" s="43">
        <f t="shared" si="178"/>
        <v>0</v>
      </c>
      <c r="J1050" s="43">
        <f t="shared" si="179"/>
        <v>0</v>
      </c>
      <c r="K1050" s="42" t="s">
        <v>15</v>
      </c>
      <c r="L1050" s="46"/>
      <c r="M1050" s="43">
        <f t="shared" si="180"/>
        <v>0</v>
      </c>
      <c r="N1050" s="46"/>
      <c r="O1050" s="43">
        <f t="shared" si="181"/>
        <v>0</v>
      </c>
      <c r="P1050" s="43">
        <f t="shared" si="182"/>
        <v>0</v>
      </c>
      <c r="Q1050" s="44" t="s">
        <v>45</v>
      </c>
      <c r="R1050" s="46" t="s">
        <v>45</v>
      </c>
      <c r="S1050" s="43">
        <v>0</v>
      </c>
      <c r="T1050" s="46"/>
      <c r="U1050" s="43">
        <v>0</v>
      </c>
      <c r="V1050" s="46"/>
      <c r="W1050" s="46" t="str">
        <f t="shared" si="183"/>
        <v>0.00000</v>
      </c>
      <c r="X1050" s="46" t="str">
        <f t="shared" si="184"/>
        <v>0.00000</v>
      </c>
      <c r="Y1050" s="49">
        <v>0</v>
      </c>
      <c r="Z1050" s="49">
        <f t="shared" si="185"/>
        <v>0</v>
      </c>
      <c r="AA1050" s="46" t="str">
        <f t="shared" si="186"/>
        <v>NA</v>
      </c>
    </row>
    <row r="1051" spans="1:27" hidden="1" x14ac:dyDescent="0.2">
      <c r="A1051" s="47">
        <v>44454</v>
      </c>
      <c r="B1051" s="49">
        <v>0</v>
      </c>
      <c r="C1051" s="49">
        <v>0</v>
      </c>
      <c r="D1051" s="41">
        <f t="shared" si="176"/>
        <v>0</v>
      </c>
      <c r="E1051" s="42" t="s">
        <v>15</v>
      </c>
      <c r="F1051" s="46"/>
      <c r="G1051" s="43">
        <f t="shared" si="177"/>
        <v>0</v>
      </c>
      <c r="H1051" s="46"/>
      <c r="I1051" s="43">
        <f t="shared" si="178"/>
        <v>0</v>
      </c>
      <c r="J1051" s="43">
        <f t="shared" si="179"/>
        <v>0</v>
      </c>
      <c r="K1051" s="42" t="s">
        <v>15</v>
      </c>
      <c r="L1051" s="46"/>
      <c r="M1051" s="43">
        <f t="shared" si="180"/>
        <v>0</v>
      </c>
      <c r="N1051" s="46"/>
      <c r="O1051" s="43">
        <f t="shared" si="181"/>
        <v>0</v>
      </c>
      <c r="P1051" s="43">
        <f t="shared" si="182"/>
        <v>0</v>
      </c>
      <c r="Q1051" s="44" t="s">
        <v>45</v>
      </c>
      <c r="R1051" s="46" t="s">
        <v>45</v>
      </c>
      <c r="S1051" s="43">
        <v>0</v>
      </c>
      <c r="T1051" s="46"/>
      <c r="U1051" s="43">
        <v>0</v>
      </c>
      <c r="V1051" s="46"/>
      <c r="W1051" s="46" t="str">
        <f t="shared" si="183"/>
        <v>0.00000</v>
      </c>
      <c r="X1051" s="46" t="str">
        <f t="shared" si="184"/>
        <v>0.00000</v>
      </c>
      <c r="Y1051" s="49">
        <v>0</v>
      </c>
      <c r="Z1051" s="49">
        <f t="shared" si="185"/>
        <v>0</v>
      </c>
      <c r="AA1051" s="46" t="str">
        <f t="shared" si="186"/>
        <v>NA</v>
      </c>
    </row>
    <row r="1052" spans="1:27" hidden="1" x14ac:dyDescent="0.2">
      <c r="A1052" s="47">
        <v>44455</v>
      </c>
      <c r="B1052" s="49">
        <v>0</v>
      </c>
      <c r="C1052" s="49">
        <v>0</v>
      </c>
      <c r="D1052" s="41">
        <f t="shared" si="176"/>
        <v>0</v>
      </c>
      <c r="E1052" s="42" t="s">
        <v>15</v>
      </c>
      <c r="F1052" s="46"/>
      <c r="G1052" s="43">
        <f t="shared" si="177"/>
        <v>0</v>
      </c>
      <c r="H1052" s="46"/>
      <c r="I1052" s="43">
        <f t="shared" si="178"/>
        <v>0</v>
      </c>
      <c r="J1052" s="43">
        <f t="shared" si="179"/>
        <v>0</v>
      </c>
      <c r="K1052" s="42" t="s">
        <v>15</v>
      </c>
      <c r="L1052" s="46"/>
      <c r="M1052" s="43">
        <f t="shared" si="180"/>
        <v>0</v>
      </c>
      <c r="N1052" s="46"/>
      <c r="O1052" s="43">
        <f t="shared" si="181"/>
        <v>0</v>
      </c>
      <c r="P1052" s="43">
        <f t="shared" si="182"/>
        <v>0</v>
      </c>
      <c r="Q1052" s="44" t="s">
        <v>45</v>
      </c>
      <c r="R1052" s="46" t="s">
        <v>45</v>
      </c>
      <c r="S1052" s="43">
        <v>0</v>
      </c>
      <c r="T1052" s="46"/>
      <c r="U1052" s="43">
        <v>0</v>
      </c>
      <c r="V1052" s="46"/>
      <c r="W1052" s="46" t="str">
        <f t="shared" si="183"/>
        <v>0.00000</v>
      </c>
      <c r="X1052" s="46" t="str">
        <f t="shared" si="184"/>
        <v>0.00000</v>
      </c>
      <c r="Y1052" s="49">
        <v>0</v>
      </c>
      <c r="Z1052" s="49">
        <f t="shared" si="185"/>
        <v>0</v>
      </c>
      <c r="AA1052" s="46" t="str">
        <f t="shared" si="186"/>
        <v>NA</v>
      </c>
    </row>
    <row r="1053" spans="1:27" hidden="1" x14ac:dyDescent="0.2">
      <c r="A1053" s="47">
        <v>44456</v>
      </c>
      <c r="B1053" s="49">
        <v>0</v>
      </c>
      <c r="C1053" s="49">
        <v>0</v>
      </c>
      <c r="D1053" s="41">
        <f t="shared" si="176"/>
        <v>0</v>
      </c>
      <c r="E1053" s="42" t="s">
        <v>15</v>
      </c>
      <c r="F1053" s="46"/>
      <c r="G1053" s="43">
        <f t="shared" si="177"/>
        <v>0</v>
      </c>
      <c r="H1053" s="46"/>
      <c r="I1053" s="43">
        <f t="shared" si="178"/>
        <v>0</v>
      </c>
      <c r="J1053" s="43">
        <f t="shared" si="179"/>
        <v>0</v>
      </c>
      <c r="K1053" s="42" t="s">
        <v>15</v>
      </c>
      <c r="L1053" s="46"/>
      <c r="M1053" s="43">
        <f t="shared" si="180"/>
        <v>0</v>
      </c>
      <c r="N1053" s="46"/>
      <c r="O1053" s="43">
        <f t="shared" si="181"/>
        <v>0</v>
      </c>
      <c r="P1053" s="43">
        <f t="shared" si="182"/>
        <v>0</v>
      </c>
      <c r="Q1053" s="44" t="s">
        <v>45</v>
      </c>
      <c r="R1053" s="46" t="s">
        <v>45</v>
      </c>
      <c r="S1053" s="43">
        <v>0</v>
      </c>
      <c r="T1053" s="46"/>
      <c r="U1053" s="43">
        <v>0</v>
      </c>
      <c r="V1053" s="46"/>
      <c r="W1053" s="46" t="str">
        <f t="shared" si="183"/>
        <v>0.00000</v>
      </c>
      <c r="X1053" s="46" t="str">
        <f t="shared" si="184"/>
        <v>0.00000</v>
      </c>
      <c r="Y1053" s="49">
        <v>0</v>
      </c>
      <c r="Z1053" s="49">
        <f t="shared" si="185"/>
        <v>0</v>
      </c>
      <c r="AA1053" s="46" t="str">
        <f t="shared" si="186"/>
        <v>NA</v>
      </c>
    </row>
    <row r="1054" spans="1:27" hidden="1" x14ac:dyDescent="0.2">
      <c r="A1054" s="47">
        <v>44457</v>
      </c>
      <c r="B1054" s="49">
        <v>0</v>
      </c>
      <c r="C1054" s="49">
        <v>0</v>
      </c>
      <c r="D1054" s="41">
        <f t="shared" si="176"/>
        <v>0</v>
      </c>
      <c r="E1054" s="42" t="s">
        <v>15</v>
      </c>
      <c r="F1054" s="46"/>
      <c r="G1054" s="43">
        <f t="shared" si="177"/>
        <v>0</v>
      </c>
      <c r="H1054" s="46"/>
      <c r="I1054" s="43">
        <f t="shared" si="178"/>
        <v>0</v>
      </c>
      <c r="J1054" s="43">
        <f t="shared" si="179"/>
        <v>0</v>
      </c>
      <c r="K1054" s="42" t="s">
        <v>15</v>
      </c>
      <c r="L1054" s="46"/>
      <c r="M1054" s="43">
        <f t="shared" si="180"/>
        <v>0</v>
      </c>
      <c r="N1054" s="46"/>
      <c r="O1054" s="43">
        <f t="shared" si="181"/>
        <v>0</v>
      </c>
      <c r="P1054" s="43">
        <f t="shared" si="182"/>
        <v>0</v>
      </c>
      <c r="Q1054" s="44" t="s">
        <v>94</v>
      </c>
      <c r="R1054" s="46" t="s">
        <v>45</v>
      </c>
      <c r="S1054" s="43">
        <v>0</v>
      </c>
      <c r="T1054" s="46"/>
      <c r="U1054" s="43">
        <v>0</v>
      </c>
      <c r="V1054" s="46"/>
      <c r="W1054" s="46" t="str">
        <f t="shared" si="183"/>
        <v>0.00000</v>
      </c>
      <c r="X1054" s="46" t="str">
        <f t="shared" si="184"/>
        <v>0.00000</v>
      </c>
      <c r="Y1054" s="49">
        <v>0</v>
      </c>
      <c r="Z1054" s="49">
        <f t="shared" si="185"/>
        <v>0</v>
      </c>
      <c r="AA1054" s="46" t="str">
        <f t="shared" si="186"/>
        <v>NA</v>
      </c>
    </row>
    <row r="1055" spans="1:27" hidden="1" x14ac:dyDescent="0.2">
      <c r="A1055" s="47">
        <v>44458</v>
      </c>
      <c r="B1055" s="49">
        <v>0</v>
      </c>
      <c r="C1055" s="49">
        <v>0</v>
      </c>
      <c r="D1055" s="41">
        <f t="shared" si="176"/>
        <v>0</v>
      </c>
      <c r="E1055" s="42" t="s">
        <v>15</v>
      </c>
      <c r="F1055" s="46"/>
      <c r="G1055" s="43">
        <f t="shared" si="177"/>
        <v>0</v>
      </c>
      <c r="H1055" s="46"/>
      <c r="I1055" s="43">
        <f t="shared" si="178"/>
        <v>0</v>
      </c>
      <c r="J1055" s="43">
        <f t="shared" si="179"/>
        <v>0</v>
      </c>
      <c r="K1055" s="42" t="s">
        <v>15</v>
      </c>
      <c r="L1055" s="46"/>
      <c r="M1055" s="43">
        <f t="shared" si="180"/>
        <v>0</v>
      </c>
      <c r="N1055" s="46"/>
      <c r="O1055" s="43">
        <f t="shared" si="181"/>
        <v>0</v>
      </c>
      <c r="P1055" s="43">
        <f t="shared" si="182"/>
        <v>0</v>
      </c>
      <c r="Q1055" s="44" t="s">
        <v>94</v>
      </c>
      <c r="R1055" s="46" t="s">
        <v>45</v>
      </c>
      <c r="S1055" s="43">
        <v>0</v>
      </c>
      <c r="T1055" s="46"/>
      <c r="U1055" s="43">
        <v>0</v>
      </c>
      <c r="V1055" s="46"/>
      <c r="W1055" s="46" t="str">
        <f t="shared" si="183"/>
        <v>0.00000</v>
      </c>
      <c r="X1055" s="46" t="str">
        <f t="shared" si="184"/>
        <v>0.00000</v>
      </c>
      <c r="Y1055" s="49">
        <v>0</v>
      </c>
      <c r="Z1055" s="49">
        <f t="shared" si="185"/>
        <v>0</v>
      </c>
      <c r="AA1055" s="46" t="str">
        <f t="shared" si="186"/>
        <v>NA</v>
      </c>
    </row>
    <row r="1056" spans="1:27" hidden="1" x14ac:dyDescent="0.2">
      <c r="A1056" s="47">
        <v>44459</v>
      </c>
      <c r="B1056" s="49">
        <v>0</v>
      </c>
      <c r="C1056" s="49">
        <v>0</v>
      </c>
      <c r="D1056" s="41">
        <f t="shared" si="176"/>
        <v>0</v>
      </c>
      <c r="E1056" s="42" t="s">
        <v>15</v>
      </c>
      <c r="F1056" s="46"/>
      <c r="G1056" s="43">
        <f t="shared" si="177"/>
        <v>0</v>
      </c>
      <c r="H1056" s="46"/>
      <c r="I1056" s="43">
        <f t="shared" si="178"/>
        <v>0</v>
      </c>
      <c r="J1056" s="43">
        <f t="shared" si="179"/>
        <v>0</v>
      </c>
      <c r="K1056" s="42" t="s">
        <v>15</v>
      </c>
      <c r="L1056" s="46"/>
      <c r="M1056" s="43">
        <f t="shared" si="180"/>
        <v>0</v>
      </c>
      <c r="N1056" s="46"/>
      <c r="O1056" s="43">
        <f t="shared" si="181"/>
        <v>0</v>
      </c>
      <c r="P1056" s="43">
        <f t="shared" si="182"/>
        <v>0</v>
      </c>
      <c r="Q1056" s="44" t="s">
        <v>45</v>
      </c>
      <c r="R1056" s="46" t="s">
        <v>45</v>
      </c>
      <c r="S1056" s="43">
        <v>0</v>
      </c>
      <c r="T1056" s="46"/>
      <c r="U1056" s="43">
        <v>0</v>
      </c>
      <c r="V1056" s="46"/>
      <c r="W1056" s="46" t="str">
        <f t="shared" si="183"/>
        <v>0.00000</v>
      </c>
      <c r="X1056" s="46" t="str">
        <f t="shared" si="184"/>
        <v>0.00000</v>
      </c>
      <c r="Y1056" s="49">
        <v>0</v>
      </c>
      <c r="Z1056" s="49">
        <f t="shared" si="185"/>
        <v>0</v>
      </c>
      <c r="AA1056" s="46" t="str">
        <f t="shared" si="186"/>
        <v>NA</v>
      </c>
    </row>
    <row r="1057" spans="1:27" hidden="1" x14ac:dyDescent="0.2">
      <c r="A1057" s="47">
        <v>44460</v>
      </c>
      <c r="B1057" s="49">
        <v>0</v>
      </c>
      <c r="C1057" s="49">
        <v>0</v>
      </c>
      <c r="D1057" s="41">
        <f t="shared" si="176"/>
        <v>0</v>
      </c>
      <c r="E1057" s="42" t="s">
        <v>15</v>
      </c>
      <c r="F1057" s="46"/>
      <c r="G1057" s="43">
        <f t="shared" si="177"/>
        <v>0</v>
      </c>
      <c r="H1057" s="46"/>
      <c r="I1057" s="43">
        <f t="shared" si="178"/>
        <v>0</v>
      </c>
      <c r="J1057" s="43">
        <f t="shared" si="179"/>
        <v>0</v>
      </c>
      <c r="K1057" s="42" t="s">
        <v>15</v>
      </c>
      <c r="L1057" s="46"/>
      <c r="M1057" s="43">
        <f t="shared" si="180"/>
        <v>0</v>
      </c>
      <c r="N1057" s="46"/>
      <c r="O1057" s="43">
        <f t="shared" si="181"/>
        <v>0</v>
      </c>
      <c r="P1057" s="43">
        <f t="shared" si="182"/>
        <v>0</v>
      </c>
      <c r="Q1057" s="44" t="s">
        <v>45</v>
      </c>
      <c r="R1057" s="46" t="s">
        <v>45</v>
      </c>
      <c r="S1057" s="43">
        <v>0</v>
      </c>
      <c r="T1057" s="46"/>
      <c r="U1057" s="43">
        <v>0</v>
      </c>
      <c r="V1057" s="46"/>
      <c r="W1057" s="46" t="str">
        <f t="shared" si="183"/>
        <v>0.00000</v>
      </c>
      <c r="X1057" s="46" t="str">
        <f t="shared" si="184"/>
        <v>0.00000</v>
      </c>
      <c r="Y1057" s="49">
        <v>0</v>
      </c>
      <c r="Z1057" s="49">
        <f t="shared" si="185"/>
        <v>0</v>
      </c>
      <c r="AA1057" s="46" t="str">
        <f t="shared" si="186"/>
        <v>NA</v>
      </c>
    </row>
    <row r="1058" spans="1:27" hidden="1" x14ac:dyDescent="0.2">
      <c r="A1058" s="47">
        <v>44461</v>
      </c>
      <c r="B1058" s="49">
        <v>0</v>
      </c>
      <c r="C1058" s="49">
        <v>0</v>
      </c>
      <c r="D1058" s="41">
        <f t="shared" si="176"/>
        <v>0</v>
      </c>
      <c r="E1058" s="42" t="s">
        <v>15</v>
      </c>
      <c r="F1058" s="46"/>
      <c r="G1058" s="43">
        <f t="shared" si="177"/>
        <v>0</v>
      </c>
      <c r="H1058" s="46"/>
      <c r="I1058" s="43">
        <f t="shared" si="178"/>
        <v>0</v>
      </c>
      <c r="J1058" s="43">
        <f t="shared" si="179"/>
        <v>0</v>
      </c>
      <c r="K1058" s="42" t="s">
        <v>15</v>
      </c>
      <c r="L1058" s="46"/>
      <c r="M1058" s="43">
        <f t="shared" si="180"/>
        <v>0</v>
      </c>
      <c r="N1058" s="46"/>
      <c r="O1058" s="43">
        <f t="shared" si="181"/>
        <v>0</v>
      </c>
      <c r="P1058" s="43">
        <f t="shared" si="182"/>
        <v>0</v>
      </c>
      <c r="Q1058" s="44" t="s">
        <v>45</v>
      </c>
      <c r="R1058" s="46" t="s">
        <v>45</v>
      </c>
      <c r="S1058" s="43">
        <v>0</v>
      </c>
      <c r="T1058" s="46"/>
      <c r="U1058" s="43">
        <v>0</v>
      </c>
      <c r="V1058" s="46"/>
      <c r="W1058" s="46" t="str">
        <f t="shared" si="183"/>
        <v>0.00000</v>
      </c>
      <c r="X1058" s="46" t="str">
        <f t="shared" si="184"/>
        <v>0.00000</v>
      </c>
      <c r="Y1058" s="49">
        <v>0</v>
      </c>
      <c r="Z1058" s="49">
        <f t="shared" si="185"/>
        <v>0</v>
      </c>
      <c r="AA1058" s="46" t="str">
        <f t="shared" si="186"/>
        <v>NA</v>
      </c>
    </row>
    <row r="1059" spans="1:27" hidden="1" x14ac:dyDescent="0.2">
      <c r="A1059" s="47">
        <v>44462</v>
      </c>
      <c r="B1059" s="49">
        <v>0</v>
      </c>
      <c r="C1059" s="49">
        <v>0</v>
      </c>
      <c r="D1059" s="41">
        <f t="shared" si="176"/>
        <v>0</v>
      </c>
      <c r="E1059" s="42" t="s">
        <v>15</v>
      </c>
      <c r="F1059" s="46"/>
      <c r="G1059" s="43">
        <f t="shared" si="177"/>
        <v>0</v>
      </c>
      <c r="H1059" s="46"/>
      <c r="I1059" s="43">
        <f t="shared" si="178"/>
        <v>0</v>
      </c>
      <c r="J1059" s="43">
        <f t="shared" si="179"/>
        <v>0</v>
      </c>
      <c r="K1059" s="42" t="s">
        <v>15</v>
      </c>
      <c r="L1059" s="46"/>
      <c r="M1059" s="43">
        <f t="shared" si="180"/>
        <v>0</v>
      </c>
      <c r="N1059" s="46"/>
      <c r="O1059" s="43">
        <f t="shared" si="181"/>
        <v>0</v>
      </c>
      <c r="P1059" s="43">
        <f t="shared" si="182"/>
        <v>0</v>
      </c>
      <c r="Q1059" s="44" t="s">
        <v>45</v>
      </c>
      <c r="R1059" s="46" t="s">
        <v>45</v>
      </c>
      <c r="S1059" s="43">
        <v>0</v>
      </c>
      <c r="T1059" s="46"/>
      <c r="U1059" s="43">
        <v>0</v>
      </c>
      <c r="V1059" s="46"/>
      <c r="W1059" s="46" t="str">
        <f t="shared" si="183"/>
        <v>0.00000</v>
      </c>
      <c r="X1059" s="46" t="str">
        <f t="shared" si="184"/>
        <v>0.00000</v>
      </c>
      <c r="Y1059" s="49">
        <v>0</v>
      </c>
      <c r="Z1059" s="49">
        <f t="shared" si="185"/>
        <v>0</v>
      </c>
      <c r="AA1059" s="46" t="str">
        <f t="shared" si="186"/>
        <v>NA</v>
      </c>
    </row>
    <row r="1060" spans="1:27" hidden="1" x14ac:dyDescent="0.2">
      <c r="A1060" s="47">
        <v>44463</v>
      </c>
      <c r="B1060" s="49">
        <v>0</v>
      </c>
      <c r="C1060" s="49">
        <v>0</v>
      </c>
      <c r="D1060" s="41">
        <f t="shared" si="176"/>
        <v>0</v>
      </c>
      <c r="E1060" s="42" t="s">
        <v>15</v>
      </c>
      <c r="F1060" s="46"/>
      <c r="G1060" s="43">
        <f t="shared" si="177"/>
        <v>0</v>
      </c>
      <c r="H1060" s="46"/>
      <c r="I1060" s="43">
        <f t="shared" si="178"/>
        <v>0</v>
      </c>
      <c r="J1060" s="43">
        <f t="shared" si="179"/>
        <v>0</v>
      </c>
      <c r="K1060" s="42" t="s">
        <v>15</v>
      </c>
      <c r="L1060" s="46"/>
      <c r="M1060" s="43">
        <f t="shared" si="180"/>
        <v>0</v>
      </c>
      <c r="N1060" s="46"/>
      <c r="O1060" s="43">
        <f t="shared" si="181"/>
        <v>0</v>
      </c>
      <c r="P1060" s="43">
        <f t="shared" si="182"/>
        <v>0</v>
      </c>
      <c r="Q1060" s="44" t="s">
        <v>45</v>
      </c>
      <c r="R1060" s="46" t="s">
        <v>45</v>
      </c>
      <c r="S1060" s="43">
        <v>0</v>
      </c>
      <c r="T1060" s="46"/>
      <c r="U1060" s="43">
        <v>0</v>
      </c>
      <c r="V1060" s="46"/>
      <c r="W1060" s="46" t="str">
        <f t="shared" si="183"/>
        <v>0.00000</v>
      </c>
      <c r="X1060" s="46" t="str">
        <f t="shared" si="184"/>
        <v>0.00000</v>
      </c>
      <c r="Y1060" s="49">
        <v>0</v>
      </c>
      <c r="Z1060" s="49">
        <f t="shared" si="185"/>
        <v>0</v>
      </c>
      <c r="AA1060" s="46" t="str">
        <f t="shared" si="186"/>
        <v>NA</v>
      </c>
    </row>
    <row r="1061" spans="1:27" hidden="1" x14ac:dyDescent="0.2">
      <c r="A1061" s="47">
        <v>44464</v>
      </c>
      <c r="B1061" s="49">
        <v>0</v>
      </c>
      <c r="C1061" s="49">
        <v>0</v>
      </c>
      <c r="D1061" s="41">
        <f t="shared" si="176"/>
        <v>0</v>
      </c>
      <c r="E1061" s="42" t="s">
        <v>15</v>
      </c>
      <c r="F1061" s="46"/>
      <c r="G1061" s="43">
        <f t="shared" si="177"/>
        <v>0</v>
      </c>
      <c r="H1061" s="46"/>
      <c r="I1061" s="43">
        <f t="shared" si="178"/>
        <v>0</v>
      </c>
      <c r="J1061" s="43">
        <f t="shared" si="179"/>
        <v>0</v>
      </c>
      <c r="K1061" s="42" t="s">
        <v>15</v>
      </c>
      <c r="L1061" s="46"/>
      <c r="M1061" s="43">
        <f t="shared" si="180"/>
        <v>0</v>
      </c>
      <c r="N1061" s="46"/>
      <c r="O1061" s="43">
        <f t="shared" si="181"/>
        <v>0</v>
      </c>
      <c r="P1061" s="43">
        <f t="shared" si="182"/>
        <v>0</v>
      </c>
      <c r="Q1061" s="44" t="s">
        <v>94</v>
      </c>
      <c r="R1061" s="46" t="s">
        <v>45</v>
      </c>
      <c r="S1061" s="43">
        <v>0</v>
      </c>
      <c r="T1061" s="46"/>
      <c r="U1061" s="43">
        <v>0</v>
      </c>
      <c r="V1061" s="46"/>
      <c r="W1061" s="46" t="str">
        <f t="shared" si="183"/>
        <v>0.00000</v>
      </c>
      <c r="X1061" s="46" t="str">
        <f t="shared" si="184"/>
        <v>0.00000</v>
      </c>
      <c r="Y1061" s="49">
        <v>0</v>
      </c>
      <c r="Z1061" s="49">
        <f t="shared" si="185"/>
        <v>0</v>
      </c>
      <c r="AA1061" s="46" t="str">
        <f t="shared" si="186"/>
        <v>NA</v>
      </c>
    </row>
    <row r="1062" spans="1:27" hidden="1" x14ac:dyDescent="0.2">
      <c r="A1062" s="47">
        <v>44465</v>
      </c>
      <c r="B1062" s="49">
        <v>0</v>
      </c>
      <c r="C1062" s="49">
        <v>0</v>
      </c>
      <c r="D1062" s="41">
        <f t="shared" si="176"/>
        <v>0</v>
      </c>
      <c r="E1062" s="42" t="s">
        <v>15</v>
      </c>
      <c r="F1062" s="46"/>
      <c r="G1062" s="43">
        <f t="shared" si="177"/>
        <v>0</v>
      </c>
      <c r="H1062" s="46"/>
      <c r="I1062" s="43">
        <f t="shared" si="178"/>
        <v>0</v>
      </c>
      <c r="J1062" s="43">
        <f t="shared" si="179"/>
        <v>0</v>
      </c>
      <c r="K1062" s="42" t="s">
        <v>15</v>
      </c>
      <c r="L1062" s="46"/>
      <c r="M1062" s="43">
        <f t="shared" si="180"/>
        <v>0</v>
      </c>
      <c r="N1062" s="46"/>
      <c r="O1062" s="43">
        <f t="shared" si="181"/>
        <v>0</v>
      </c>
      <c r="P1062" s="43">
        <f t="shared" si="182"/>
        <v>0</v>
      </c>
      <c r="Q1062" s="44" t="s">
        <v>94</v>
      </c>
      <c r="R1062" s="46" t="s">
        <v>45</v>
      </c>
      <c r="S1062" s="43">
        <v>0</v>
      </c>
      <c r="T1062" s="46"/>
      <c r="U1062" s="43">
        <v>0</v>
      </c>
      <c r="V1062" s="46"/>
      <c r="W1062" s="46" t="str">
        <f t="shared" si="183"/>
        <v>0.00000</v>
      </c>
      <c r="X1062" s="46" t="str">
        <f t="shared" si="184"/>
        <v>0.00000</v>
      </c>
      <c r="Y1062" s="49">
        <v>0</v>
      </c>
      <c r="Z1062" s="49">
        <f t="shared" si="185"/>
        <v>0</v>
      </c>
      <c r="AA1062" s="46" t="str">
        <f t="shared" si="186"/>
        <v>NA</v>
      </c>
    </row>
    <row r="1063" spans="1:27" hidden="1" x14ac:dyDescent="0.2">
      <c r="A1063" s="47">
        <v>44466</v>
      </c>
      <c r="B1063" s="49">
        <v>0</v>
      </c>
      <c r="C1063" s="49">
        <v>0</v>
      </c>
      <c r="D1063" s="41">
        <f t="shared" si="176"/>
        <v>0</v>
      </c>
      <c r="E1063" s="42" t="s">
        <v>15</v>
      </c>
      <c r="F1063" s="46"/>
      <c r="G1063" s="43">
        <f t="shared" si="177"/>
        <v>0</v>
      </c>
      <c r="H1063" s="46"/>
      <c r="I1063" s="43">
        <f t="shared" si="178"/>
        <v>0</v>
      </c>
      <c r="J1063" s="43">
        <f t="shared" si="179"/>
        <v>0</v>
      </c>
      <c r="K1063" s="42" t="s">
        <v>15</v>
      </c>
      <c r="L1063" s="46"/>
      <c r="M1063" s="43">
        <f t="shared" si="180"/>
        <v>0</v>
      </c>
      <c r="N1063" s="46"/>
      <c r="O1063" s="43">
        <f t="shared" si="181"/>
        <v>0</v>
      </c>
      <c r="P1063" s="43">
        <f t="shared" si="182"/>
        <v>0</v>
      </c>
      <c r="Q1063" s="44" t="s">
        <v>45</v>
      </c>
      <c r="R1063" s="46" t="s">
        <v>45</v>
      </c>
      <c r="S1063" s="43">
        <v>0</v>
      </c>
      <c r="T1063" s="46"/>
      <c r="U1063" s="43">
        <v>0</v>
      </c>
      <c r="V1063" s="46"/>
      <c r="W1063" s="46" t="str">
        <f t="shared" si="183"/>
        <v>0.00000</v>
      </c>
      <c r="X1063" s="46" t="str">
        <f t="shared" si="184"/>
        <v>0.00000</v>
      </c>
      <c r="Y1063" s="49">
        <v>0</v>
      </c>
      <c r="Z1063" s="49">
        <f t="shared" si="185"/>
        <v>0</v>
      </c>
      <c r="AA1063" s="46" t="str">
        <f t="shared" si="186"/>
        <v>NA</v>
      </c>
    </row>
    <row r="1064" spans="1:27" hidden="1" x14ac:dyDescent="0.2">
      <c r="A1064" s="47">
        <v>44467</v>
      </c>
      <c r="B1064" s="49">
        <v>0</v>
      </c>
      <c r="C1064" s="49">
        <v>0</v>
      </c>
      <c r="D1064" s="41">
        <f t="shared" si="176"/>
        <v>0</v>
      </c>
      <c r="E1064" s="42" t="s">
        <v>15</v>
      </c>
      <c r="F1064" s="46"/>
      <c r="G1064" s="43">
        <f t="shared" si="177"/>
        <v>0</v>
      </c>
      <c r="H1064" s="46"/>
      <c r="I1064" s="43">
        <f t="shared" si="178"/>
        <v>0</v>
      </c>
      <c r="J1064" s="43">
        <f t="shared" si="179"/>
        <v>0</v>
      </c>
      <c r="K1064" s="42" t="s">
        <v>15</v>
      </c>
      <c r="L1064" s="46"/>
      <c r="M1064" s="43">
        <f t="shared" si="180"/>
        <v>0</v>
      </c>
      <c r="N1064" s="46"/>
      <c r="O1064" s="43">
        <f t="shared" si="181"/>
        <v>0</v>
      </c>
      <c r="P1064" s="43">
        <f t="shared" si="182"/>
        <v>0</v>
      </c>
      <c r="Q1064" s="44" t="s">
        <v>45</v>
      </c>
      <c r="R1064" s="46" t="s">
        <v>45</v>
      </c>
      <c r="S1064" s="43">
        <v>0</v>
      </c>
      <c r="T1064" s="46"/>
      <c r="U1064" s="43">
        <v>0</v>
      </c>
      <c r="V1064" s="46"/>
      <c r="W1064" s="46" t="str">
        <f t="shared" si="183"/>
        <v>0.00000</v>
      </c>
      <c r="X1064" s="46" t="str">
        <f t="shared" si="184"/>
        <v>0.00000</v>
      </c>
      <c r="Y1064" s="49">
        <v>0</v>
      </c>
      <c r="Z1064" s="49">
        <f t="shared" si="185"/>
        <v>0</v>
      </c>
      <c r="AA1064" s="46" t="str">
        <f t="shared" si="186"/>
        <v>NA</v>
      </c>
    </row>
    <row r="1065" spans="1:27" hidden="1" x14ac:dyDescent="0.2">
      <c r="A1065" s="47">
        <v>44468</v>
      </c>
      <c r="B1065" s="49">
        <v>0</v>
      </c>
      <c r="C1065" s="49">
        <v>0</v>
      </c>
      <c r="D1065" s="41">
        <f t="shared" si="176"/>
        <v>0</v>
      </c>
      <c r="E1065" s="42" t="s">
        <v>15</v>
      </c>
      <c r="F1065" s="46"/>
      <c r="G1065" s="43">
        <f t="shared" si="177"/>
        <v>0</v>
      </c>
      <c r="H1065" s="46"/>
      <c r="I1065" s="43">
        <f t="shared" si="178"/>
        <v>0</v>
      </c>
      <c r="J1065" s="43">
        <f t="shared" si="179"/>
        <v>0</v>
      </c>
      <c r="K1065" s="42" t="s">
        <v>15</v>
      </c>
      <c r="L1065" s="46"/>
      <c r="M1065" s="43">
        <f t="shared" si="180"/>
        <v>0</v>
      </c>
      <c r="N1065" s="46"/>
      <c r="O1065" s="43">
        <f t="shared" si="181"/>
        <v>0</v>
      </c>
      <c r="P1065" s="43">
        <f t="shared" si="182"/>
        <v>0</v>
      </c>
      <c r="Q1065" s="44" t="s">
        <v>45</v>
      </c>
      <c r="R1065" s="46" t="s">
        <v>45</v>
      </c>
      <c r="S1065" s="43">
        <v>0</v>
      </c>
      <c r="T1065" s="46"/>
      <c r="U1065" s="43">
        <v>0</v>
      </c>
      <c r="V1065" s="46"/>
      <c r="W1065" s="46" t="str">
        <f t="shared" si="183"/>
        <v>0.00000</v>
      </c>
      <c r="X1065" s="46" t="str">
        <f t="shared" si="184"/>
        <v>0.00000</v>
      </c>
      <c r="Y1065" s="49">
        <v>0</v>
      </c>
      <c r="Z1065" s="49">
        <f t="shared" si="185"/>
        <v>0</v>
      </c>
      <c r="AA1065" s="46" t="str">
        <f t="shared" si="186"/>
        <v>NA</v>
      </c>
    </row>
    <row r="1066" spans="1:27" hidden="1" x14ac:dyDescent="0.2">
      <c r="A1066" s="47">
        <v>44469</v>
      </c>
      <c r="B1066" s="49">
        <v>0</v>
      </c>
      <c r="C1066" s="49">
        <v>0</v>
      </c>
      <c r="D1066" s="41">
        <f t="shared" si="176"/>
        <v>0</v>
      </c>
      <c r="E1066" s="42" t="s">
        <v>15</v>
      </c>
      <c r="F1066" s="46"/>
      <c r="G1066" s="43">
        <f t="shared" si="177"/>
        <v>0</v>
      </c>
      <c r="H1066" s="46"/>
      <c r="I1066" s="43">
        <f t="shared" si="178"/>
        <v>0</v>
      </c>
      <c r="J1066" s="43">
        <f t="shared" si="179"/>
        <v>0</v>
      </c>
      <c r="K1066" s="42" t="s">
        <v>15</v>
      </c>
      <c r="L1066" s="46"/>
      <c r="M1066" s="43">
        <f t="shared" si="180"/>
        <v>0</v>
      </c>
      <c r="N1066" s="46"/>
      <c r="O1066" s="43">
        <f t="shared" si="181"/>
        <v>0</v>
      </c>
      <c r="P1066" s="43">
        <f t="shared" si="182"/>
        <v>0</v>
      </c>
      <c r="Q1066" s="44" t="s">
        <v>45</v>
      </c>
      <c r="R1066" s="46" t="s">
        <v>45</v>
      </c>
      <c r="S1066" s="43">
        <v>0</v>
      </c>
      <c r="T1066" s="46"/>
      <c r="U1066" s="43">
        <v>0</v>
      </c>
      <c r="V1066" s="46"/>
      <c r="W1066" s="46" t="str">
        <f t="shared" si="183"/>
        <v>0.00000</v>
      </c>
      <c r="X1066" s="46" t="str">
        <f t="shared" si="184"/>
        <v>0.00000</v>
      </c>
      <c r="Y1066" s="49">
        <v>0</v>
      </c>
      <c r="Z1066" s="49">
        <f t="shared" si="185"/>
        <v>0</v>
      </c>
      <c r="AA1066" s="46" t="str">
        <f t="shared" si="186"/>
        <v>NA</v>
      </c>
    </row>
    <row r="1067" spans="1:27" hidden="1" x14ac:dyDescent="0.2">
      <c r="A1067" s="47">
        <v>44470</v>
      </c>
      <c r="B1067" s="49">
        <v>0</v>
      </c>
      <c r="C1067" s="49">
        <v>0</v>
      </c>
      <c r="D1067" s="41">
        <f t="shared" si="176"/>
        <v>0</v>
      </c>
      <c r="E1067" s="42" t="s">
        <v>15</v>
      </c>
      <c r="F1067" s="46"/>
      <c r="G1067" s="43">
        <f t="shared" si="177"/>
        <v>0</v>
      </c>
      <c r="H1067" s="46"/>
      <c r="I1067" s="43">
        <f t="shared" si="178"/>
        <v>0</v>
      </c>
      <c r="J1067" s="43">
        <f t="shared" si="179"/>
        <v>0</v>
      </c>
      <c r="K1067" s="42" t="s">
        <v>15</v>
      </c>
      <c r="L1067" s="46"/>
      <c r="M1067" s="43">
        <f t="shared" si="180"/>
        <v>0</v>
      </c>
      <c r="N1067" s="46"/>
      <c r="O1067" s="43">
        <f t="shared" si="181"/>
        <v>0</v>
      </c>
      <c r="P1067" s="43">
        <f t="shared" si="182"/>
        <v>0</v>
      </c>
      <c r="Q1067" s="44" t="s">
        <v>45</v>
      </c>
      <c r="R1067" s="46" t="s">
        <v>45</v>
      </c>
      <c r="S1067" s="43">
        <v>0</v>
      </c>
      <c r="T1067" s="46"/>
      <c r="U1067" s="43">
        <v>0</v>
      </c>
      <c r="V1067" s="46"/>
      <c r="W1067" s="46" t="str">
        <f t="shared" si="183"/>
        <v>0.00000</v>
      </c>
      <c r="X1067" s="46" t="str">
        <f t="shared" si="184"/>
        <v>0.00000</v>
      </c>
      <c r="Y1067" s="49">
        <v>0</v>
      </c>
      <c r="Z1067" s="49">
        <f t="shared" si="185"/>
        <v>0</v>
      </c>
      <c r="AA1067" s="46" t="str">
        <f t="shared" si="186"/>
        <v>NA</v>
      </c>
    </row>
    <row r="1068" spans="1:27" hidden="1" x14ac:dyDescent="0.2">
      <c r="A1068" s="47">
        <v>44471</v>
      </c>
      <c r="B1068" s="49">
        <v>0</v>
      </c>
      <c r="C1068" s="49">
        <v>0</v>
      </c>
      <c r="D1068" s="41">
        <f t="shared" si="176"/>
        <v>0</v>
      </c>
      <c r="E1068" s="42" t="s">
        <v>15</v>
      </c>
      <c r="F1068" s="46"/>
      <c r="G1068" s="43">
        <f t="shared" si="177"/>
        <v>0</v>
      </c>
      <c r="H1068" s="46"/>
      <c r="I1068" s="43">
        <f t="shared" si="178"/>
        <v>0</v>
      </c>
      <c r="J1068" s="43">
        <f t="shared" si="179"/>
        <v>0</v>
      </c>
      <c r="K1068" s="42" t="s">
        <v>15</v>
      </c>
      <c r="L1068" s="46"/>
      <c r="M1068" s="43">
        <f t="shared" si="180"/>
        <v>0</v>
      </c>
      <c r="N1068" s="46"/>
      <c r="O1068" s="43">
        <f t="shared" si="181"/>
        <v>0</v>
      </c>
      <c r="P1068" s="43">
        <f t="shared" si="182"/>
        <v>0</v>
      </c>
      <c r="Q1068" s="44" t="s">
        <v>94</v>
      </c>
      <c r="R1068" s="46" t="s">
        <v>45</v>
      </c>
      <c r="S1068" s="43">
        <v>0</v>
      </c>
      <c r="T1068" s="46"/>
      <c r="U1068" s="43">
        <v>0</v>
      </c>
      <c r="V1068" s="46"/>
      <c r="W1068" s="46" t="str">
        <f t="shared" si="183"/>
        <v>0.00000</v>
      </c>
      <c r="X1068" s="46" t="str">
        <f t="shared" si="184"/>
        <v>0.00000</v>
      </c>
      <c r="Y1068" s="49">
        <v>0</v>
      </c>
      <c r="Z1068" s="49">
        <f t="shared" si="185"/>
        <v>0</v>
      </c>
      <c r="AA1068" s="46" t="str">
        <f t="shared" si="186"/>
        <v>NA</v>
      </c>
    </row>
    <row r="1069" spans="1:27" hidden="1" x14ac:dyDescent="0.2">
      <c r="A1069" s="47">
        <v>44472</v>
      </c>
      <c r="B1069" s="49">
        <v>0</v>
      </c>
      <c r="C1069" s="49">
        <v>0</v>
      </c>
      <c r="D1069" s="41">
        <f t="shared" si="176"/>
        <v>0</v>
      </c>
      <c r="E1069" s="42" t="s">
        <v>15</v>
      </c>
      <c r="F1069" s="46"/>
      <c r="G1069" s="43">
        <f t="shared" si="177"/>
        <v>0</v>
      </c>
      <c r="H1069" s="46"/>
      <c r="I1069" s="43">
        <f t="shared" si="178"/>
        <v>0</v>
      </c>
      <c r="J1069" s="43">
        <f t="shared" si="179"/>
        <v>0</v>
      </c>
      <c r="K1069" s="42" t="s">
        <v>15</v>
      </c>
      <c r="L1069" s="46"/>
      <c r="M1069" s="43">
        <f t="shared" si="180"/>
        <v>0</v>
      </c>
      <c r="N1069" s="46"/>
      <c r="O1069" s="43">
        <f t="shared" si="181"/>
        <v>0</v>
      </c>
      <c r="P1069" s="43">
        <f t="shared" si="182"/>
        <v>0</v>
      </c>
      <c r="Q1069" s="44" t="s">
        <v>94</v>
      </c>
      <c r="R1069" s="46" t="s">
        <v>45</v>
      </c>
      <c r="S1069" s="43">
        <v>0</v>
      </c>
      <c r="T1069" s="46"/>
      <c r="U1069" s="43">
        <v>0</v>
      </c>
      <c r="V1069" s="46"/>
      <c r="W1069" s="46" t="str">
        <f t="shared" si="183"/>
        <v>0.00000</v>
      </c>
      <c r="X1069" s="46" t="str">
        <f t="shared" si="184"/>
        <v>0.00000</v>
      </c>
      <c r="Y1069" s="49">
        <v>0</v>
      </c>
      <c r="Z1069" s="49">
        <f t="shared" si="185"/>
        <v>0</v>
      </c>
      <c r="AA1069" s="46" t="str">
        <f t="shared" si="186"/>
        <v>NA</v>
      </c>
    </row>
    <row r="1070" spans="1:27" hidden="1" x14ac:dyDescent="0.2">
      <c r="A1070" s="47">
        <v>44473</v>
      </c>
      <c r="B1070" s="49">
        <v>0</v>
      </c>
      <c r="C1070" s="49">
        <v>0</v>
      </c>
      <c r="D1070" s="41">
        <f t="shared" si="176"/>
        <v>0</v>
      </c>
      <c r="E1070" s="42" t="s">
        <v>15</v>
      </c>
      <c r="F1070" s="46"/>
      <c r="G1070" s="43">
        <f t="shared" si="177"/>
        <v>0</v>
      </c>
      <c r="H1070" s="46"/>
      <c r="I1070" s="43">
        <f t="shared" si="178"/>
        <v>0</v>
      </c>
      <c r="J1070" s="43">
        <f t="shared" si="179"/>
        <v>0</v>
      </c>
      <c r="K1070" s="42" t="s">
        <v>15</v>
      </c>
      <c r="L1070" s="46"/>
      <c r="M1070" s="43">
        <f t="shared" si="180"/>
        <v>0</v>
      </c>
      <c r="N1070" s="46"/>
      <c r="O1070" s="43">
        <f t="shared" si="181"/>
        <v>0</v>
      </c>
      <c r="P1070" s="43">
        <f t="shared" si="182"/>
        <v>0</v>
      </c>
      <c r="Q1070" s="44" t="s">
        <v>45</v>
      </c>
      <c r="R1070" s="46" t="s">
        <v>45</v>
      </c>
      <c r="S1070" s="43">
        <v>0</v>
      </c>
      <c r="T1070" s="46"/>
      <c r="U1070" s="43">
        <v>0</v>
      </c>
      <c r="V1070" s="46"/>
      <c r="W1070" s="46" t="str">
        <f t="shared" si="183"/>
        <v>0.00000</v>
      </c>
      <c r="X1070" s="46" t="str">
        <f t="shared" si="184"/>
        <v>0.00000</v>
      </c>
      <c r="Y1070" s="49">
        <v>0</v>
      </c>
      <c r="Z1070" s="49">
        <f t="shared" si="185"/>
        <v>0</v>
      </c>
      <c r="AA1070" s="46" t="str">
        <f t="shared" si="186"/>
        <v>NA</v>
      </c>
    </row>
    <row r="1071" spans="1:27" hidden="1" x14ac:dyDescent="0.2">
      <c r="A1071" s="47">
        <v>44474</v>
      </c>
      <c r="B1071" s="49">
        <v>0</v>
      </c>
      <c r="C1071" s="49">
        <v>0</v>
      </c>
      <c r="D1071" s="41">
        <f t="shared" si="176"/>
        <v>0</v>
      </c>
      <c r="E1071" s="42" t="s">
        <v>15</v>
      </c>
      <c r="F1071" s="46"/>
      <c r="G1071" s="43">
        <f t="shared" si="177"/>
        <v>0</v>
      </c>
      <c r="H1071" s="46"/>
      <c r="I1071" s="43">
        <f t="shared" si="178"/>
        <v>0</v>
      </c>
      <c r="J1071" s="43">
        <f t="shared" si="179"/>
        <v>0</v>
      </c>
      <c r="K1071" s="42" t="s">
        <v>15</v>
      </c>
      <c r="L1071" s="46"/>
      <c r="M1071" s="43">
        <f t="shared" si="180"/>
        <v>0</v>
      </c>
      <c r="N1071" s="46"/>
      <c r="O1071" s="43">
        <f t="shared" si="181"/>
        <v>0</v>
      </c>
      <c r="P1071" s="43">
        <f t="shared" si="182"/>
        <v>0</v>
      </c>
      <c r="Q1071" s="44" t="s">
        <v>45</v>
      </c>
      <c r="R1071" s="46" t="s">
        <v>45</v>
      </c>
      <c r="S1071" s="43">
        <v>0</v>
      </c>
      <c r="T1071" s="46"/>
      <c r="U1071" s="43">
        <v>0</v>
      </c>
      <c r="V1071" s="46"/>
      <c r="W1071" s="46" t="str">
        <f t="shared" si="183"/>
        <v>0.00000</v>
      </c>
      <c r="X1071" s="46" t="str">
        <f t="shared" si="184"/>
        <v>0.00000</v>
      </c>
      <c r="Y1071" s="49">
        <v>0</v>
      </c>
      <c r="Z1071" s="49">
        <f t="shared" si="185"/>
        <v>0</v>
      </c>
      <c r="AA1071" s="46" t="str">
        <f t="shared" si="186"/>
        <v>NA</v>
      </c>
    </row>
    <row r="1072" spans="1:27" hidden="1" x14ac:dyDescent="0.2">
      <c r="A1072" s="47">
        <v>44475</v>
      </c>
      <c r="B1072" s="49">
        <v>0</v>
      </c>
      <c r="C1072" s="49">
        <v>0</v>
      </c>
      <c r="D1072" s="41">
        <f t="shared" si="176"/>
        <v>0</v>
      </c>
      <c r="E1072" s="42" t="s">
        <v>15</v>
      </c>
      <c r="F1072" s="46"/>
      <c r="G1072" s="43">
        <f t="shared" si="177"/>
        <v>0</v>
      </c>
      <c r="H1072" s="46"/>
      <c r="I1072" s="43">
        <f t="shared" si="178"/>
        <v>0</v>
      </c>
      <c r="J1072" s="43">
        <f t="shared" si="179"/>
        <v>0</v>
      </c>
      <c r="K1072" s="42" t="s">
        <v>15</v>
      </c>
      <c r="L1072" s="46"/>
      <c r="M1072" s="43">
        <f t="shared" si="180"/>
        <v>0</v>
      </c>
      <c r="N1072" s="46"/>
      <c r="O1072" s="43">
        <f t="shared" si="181"/>
        <v>0</v>
      </c>
      <c r="P1072" s="43">
        <f t="shared" si="182"/>
        <v>0</v>
      </c>
      <c r="Q1072" s="44" t="s">
        <v>45</v>
      </c>
      <c r="R1072" s="46" t="s">
        <v>45</v>
      </c>
      <c r="S1072" s="43">
        <v>0</v>
      </c>
      <c r="T1072" s="46"/>
      <c r="U1072" s="43">
        <v>0</v>
      </c>
      <c r="V1072" s="46"/>
      <c r="W1072" s="46" t="str">
        <f t="shared" si="183"/>
        <v>0.00000</v>
      </c>
      <c r="X1072" s="46" t="str">
        <f t="shared" si="184"/>
        <v>0.00000</v>
      </c>
      <c r="Y1072" s="49">
        <v>0</v>
      </c>
      <c r="Z1072" s="49">
        <f t="shared" si="185"/>
        <v>0</v>
      </c>
      <c r="AA1072" s="46" t="str">
        <f t="shared" si="186"/>
        <v>NA</v>
      </c>
    </row>
    <row r="1073" spans="1:27" hidden="1" x14ac:dyDescent="0.2">
      <c r="A1073" s="47">
        <v>44476</v>
      </c>
      <c r="B1073" s="49">
        <v>0</v>
      </c>
      <c r="C1073" s="49">
        <v>0</v>
      </c>
      <c r="D1073" s="41">
        <f t="shared" si="176"/>
        <v>0</v>
      </c>
      <c r="E1073" s="42" t="s">
        <v>15</v>
      </c>
      <c r="F1073" s="46"/>
      <c r="G1073" s="43">
        <f t="shared" si="177"/>
        <v>0</v>
      </c>
      <c r="H1073" s="46"/>
      <c r="I1073" s="43">
        <f t="shared" si="178"/>
        <v>0</v>
      </c>
      <c r="J1073" s="43">
        <f t="shared" si="179"/>
        <v>0</v>
      </c>
      <c r="K1073" s="42" t="s">
        <v>15</v>
      </c>
      <c r="L1073" s="46"/>
      <c r="M1073" s="43">
        <f t="shared" si="180"/>
        <v>0</v>
      </c>
      <c r="N1073" s="46"/>
      <c r="O1073" s="43">
        <f t="shared" si="181"/>
        <v>0</v>
      </c>
      <c r="P1073" s="43">
        <f t="shared" si="182"/>
        <v>0</v>
      </c>
      <c r="Q1073" s="44" t="s">
        <v>45</v>
      </c>
      <c r="R1073" s="46" t="s">
        <v>45</v>
      </c>
      <c r="S1073" s="43">
        <v>0</v>
      </c>
      <c r="T1073" s="46"/>
      <c r="U1073" s="43">
        <v>0</v>
      </c>
      <c r="V1073" s="46"/>
      <c r="W1073" s="46" t="str">
        <f t="shared" si="183"/>
        <v>0.00000</v>
      </c>
      <c r="X1073" s="46" t="str">
        <f t="shared" si="184"/>
        <v>0.00000</v>
      </c>
      <c r="Y1073" s="49">
        <v>0</v>
      </c>
      <c r="Z1073" s="49">
        <f t="shared" si="185"/>
        <v>0</v>
      </c>
      <c r="AA1073" s="46" t="str">
        <f t="shared" si="186"/>
        <v>NA</v>
      </c>
    </row>
    <row r="1074" spans="1:27" hidden="1" x14ac:dyDescent="0.2">
      <c r="A1074" s="47">
        <v>44477</v>
      </c>
      <c r="B1074" s="49">
        <v>0</v>
      </c>
      <c r="C1074" s="49">
        <v>0</v>
      </c>
      <c r="D1074" s="41">
        <f t="shared" si="176"/>
        <v>0</v>
      </c>
      <c r="E1074" s="42" t="s">
        <v>15</v>
      </c>
      <c r="F1074" s="46"/>
      <c r="G1074" s="43">
        <f t="shared" si="177"/>
        <v>0</v>
      </c>
      <c r="H1074" s="46"/>
      <c r="I1074" s="43">
        <f t="shared" si="178"/>
        <v>0</v>
      </c>
      <c r="J1074" s="43">
        <f t="shared" si="179"/>
        <v>0</v>
      </c>
      <c r="K1074" s="42" t="s">
        <v>15</v>
      </c>
      <c r="L1074" s="46"/>
      <c r="M1074" s="43">
        <f t="shared" si="180"/>
        <v>0</v>
      </c>
      <c r="N1074" s="46"/>
      <c r="O1074" s="43">
        <f t="shared" si="181"/>
        <v>0</v>
      </c>
      <c r="P1074" s="43">
        <f t="shared" si="182"/>
        <v>0</v>
      </c>
      <c r="Q1074" s="44" t="s">
        <v>45</v>
      </c>
      <c r="R1074" s="46" t="s">
        <v>45</v>
      </c>
      <c r="S1074" s="43">
        <v>0</v>
      </c>
      <c r="T1074" s="46"/>
      <c r="U1074" s="43">
        <v>0</v>
      </c>
      <c r="V1074" s="46"/>
      <c r="W1074" s="46" t="str">
        <f t="shared" si="183"/>
        <v>0.00000</v>
      </c>
      <c r="X1074" s="46" t="str">
        <f t="shared" si="184"/>
        <v>0.00000</v>
      </c>
      <c r="Y1074" s="49">
        <v>0</v>
      </c>
      <c r="Z1074" s="49">
        <f t="shared" si="185"/>
        <v>0</v>
      </c>
      <c r="AA1074" s="46" t="str">
        <f t="shared" si="186"/>
        <v>NA</v>
      </c>
    </row>
    <row r="1075" spans="1:27" hidden="1" x14ac:dyDescent="0.2">
      <c r="A1075" s="47">
        <v>44478</v>
      </c>
      <c r="B1075" s="49">
        <v>0</v>
      </c>
      <c r="C1075" s="49">
        <v>0</v>
      </c>
      <c r="D1075" s="41">
        <f t="shared" si="176"/>
        <v>0</v>
      </c>
      <c r="E1075" s="42" t="s">
        <v>15</v>
      </c>
      <c r="F1075" s="46"/>
      <c r="G1075" s="43">
        <f t="shared" si="177"/>
        <v>0</v>
      </c>
      <c r="H1075" s="46"/>
      <c r="I1075" s="43">
        <f t="shared" si="178"/>
        <v>0</v>
      </c>
      <c r="J1075" s="43">
        <f t="shared" si="179"/>
        <v>0</v>
      </c>
      <c r="K1075" s="42" t="s">
        <v>15</v>
      </c>
      <c r="L1075" s="46"/>
      <c r="M1075" s="43">
        <f t="shared" si="180"/>
        <v>0</v>
      </c>
      <c r="N1075" s="46"/>
      <c r="O1075" s="43">
        <f t="shared" si="181"/>
        <v>0</v>
      </c>
      <c r="P1075" s="43">
        <f t="shared" si="182"/>
        <v>0</v>
      </c>
      <c r="Q1075" s="44" t="s">
        <v>94</v>
      </c>
      <c r="R1075" s="46" t="s">
        <v>45</v>
      </c>
      <c r="S1075" s="43">
        <v>0</v>
      </c>
      <c r="T1075" s="46"/>
      <c r="U1075" s="43">
        <v>0</v>
      </c>
      <c r="V1075" s="46"/>
      <c r="W1075" s="46" t="str">
        <f t="shared" si="183"/>
        <v>0.00000</v>
      </c>
      <c r="X1075" s="46" t="str">
        <f t="shared" si="184"/>
        <v>0.00000</v>
      </c>
      <c r="Y1075" s="49">
        <v>0</v>
      </c>
      <c r="Z1075" s="49">
        <f t="shared" si="185"/>
        <v>0</v>
      </c>
      <c r="AA1075" s="46" t="str">
        <f t="shared" si="186"/>
        <v>NA</v>
      </c>
    </row>
    <row r="1076" spans="1:27" hidden="1" x14ac:dyDescent="0.2">
      <c r="A1076" s="47">
        <v>44479</v>
      </c>
      <c r="B1076" s="49">
        <v>0</v>
      </c>
      <c r="C1076" s="49">
        <v>0</v>
      </c>
      <c r="D1076" s="41">
        <f t="shared" si="176"/>
        <v>0</v>
      </c>
      <c r="E1076" s="42" t="s">
        <v>15</v>
      </c>
      <c r="F1076" s="46"/>
      <c r="G1076" s="43">
        <f t="shared" si="177"/>
        <v>0</v>
      </c>
      <c r="H1076" s="46"/>
      <c r="I1076" s="43">
        <f t="shared" si="178"/>
        <v>0</v>
      </c>
      <c r="J1076" s="43">
        <f t="shared" si="179"/>
        <v>0</v>
      </c>
      <c r="K1076" s="42" t="s">
        <v>15</v>
      </c>
      <c r="L1076" s="46"/>
      <c r="M1076" s="43">
        <f t="shared" si="180"/>
        <v>0</v>
      </c>
      <c r="N1076" s="46"/>
      <c r="O1076" s="43">
        <f t="shared" si="181"/>
        <v>0</v>
      </c>
      <c r="P1076" s="43">
        <f t="shared" si="182"/>
        <v>0</v>
      </c>
      <c r="Q1076" s="44" t="s">
        <v>94</v>
      </c>
      <c r="R1076" s="46" t="s">
        <v>45</v>
      </c>
      <c r="S1076" s="43">
        <v>0</v>
      </c>
      <c r="T1076" s="46"/>
      <c r="U1076" s="43">
        <v>0</v>
      </c>
      <c r="V1076" s="46"/>
      <c r="W1076" s="46" t="str">
        <f t="shared" si="183"/>
        <v>0.00000</v>
      </c>
      <c r="X1076" s="46" t="str">
        <f t="shared" si="184"/>
        <v>0.00000</v>
      </c>
      <c r="Y1076" s="49">
        <v>0</v>
      </c>
      <c r="Z1076" s="49">
        <f t="shared" si="185"/>
        <v>0</v>
      </c>
      <c r="AA1076" s="46" t="str">
        <f t="shared" si="186"/>
        <v>NA</v>
      </c>
    </row>
    <row r="1077" spans="1:27" hidden="1" x14ac:dyDescent="0.2">
      <c r="A1077" s="47">
        <v>44480</v>
      </c>
      <c r="B1077" s="49">
        <v>0</v>
      </c>
      <c r="C1077" s="49">
        <v>0</v>
      </c>
      <c r="D1077" s="41">
        <f t="shared" si="176"/>
        <v>0</v>
      </c>
      <c r="E1077" s="42" t="s">
        <v>15</v>
      </c>
      <c r="F1077" s="46"/>
      <c r="G1077" s="43">
        <f t="shared" si="177"/>
        <v>0</v>
      </c>
      <c r="H1077" s="46"/>
      <c r="I1077" s="43">
        <f t="shared" si="178"/>
        <v>0</v>
      </c>
      <c r="J1077" s="43">
        <f t="shared" si="179"/>
        <v>0</v>
      </c>
      <c r="K1077" s="42" t="s">
        <v>15</v>
      </c>
      <c r="L1077" s="46"/>
      <c r="M1077" s="43">
        <f t="shared" si="180"/>
        <v>0</v>
      </c>
      <c r="N1077" s="46"/>
      <c r="O1077" s="43">
        <f t="shared" si="181"/>
        <v>0</v>
      </c>
      <c r="P1077" s="43">
        <f t="shared" si="182"/>
        <v>0</v>
      </c>
      <c r="Q1077" s="44" t="s">
        <v>45</v>
      </c>
      <c r="R1077" s="46" t="s">
        <v>45</v>
      </c>
      <c r="S1077" s="43">
        <v>0</v>
      </c>
      <c r="T1077" s="46"/>
      <c r="U1077" s="43">
        <v>0</v>
      </c>
      <c r="V1077" s="46"/>
      <c r="W1077" s="46" t="str">
        <f t="shared" si="183"/>
        <v>0.00000</v>
      </c>
      <c r="X1077" s="46" t="str">
        <f t="shared" si="184"/>
        <v>0.00000</v>
      </c>
      <c r="Y1077" s="49">
        <v>0</v>
      </c>
      <c r="Z1077" s="49">
        <f t="shared" si="185"/>
        <v>0</v>
      </c>
      <c r="AA1077" s="46" t="str">
        <f t="shared" si="186"/>
        <v>NA</v>
      </c>
    </row>
    <row r="1078" spans="1:27" hidden="1" x14ac:dyDescent="0.2">
      <c r="A1078" s="47">
        <v>44481</v>
      </c>
      <c r="B1078" s="49">
        <v>0</v>
      </c>
      <c r="C1078" s="49">
        <v>0</v>
      </c>
      <c r="D1078" s="41">
        <f t="shared" si="176"/>
        <v>0</v>
      </c>
      <c r="E1078" s="42" t="s">
        <v>15</v>
      </c>
      <c r="F1078" s="46"/>
      <c r="G1078" s="43">
        <f t="shared" si="177"/>
        <v>0</v>
      </c>
      <c r="H1078" s="46"/>
      <c r="I1078" s="43">
        <f t="shared" si="178"/>
        <v>0</v>
      </c>
      <c r="J1078" s="43">
        <f t="shared" si="179"/>
        <v>0</v>
      </c>
      <c r="K1078" s="42" t="s">
        <v>15</v>
      </c>
      <c r="L1078" s="46"/>
      <c r="M1078" s="43">
        <f t="shared" si="180"/>
        <v>0</v>
      </c>
      <c r="N1078" s="46"/>
      <c r="O1078" s="43">
        <f t="shared" si="181"/>
        <v>0</v>
      </c>
      <c r="P1078" s="43">
        <f t="shared" si="182"/>
        <v>0</v>
      </c>
      <c r="Q1078" s="44" t="s">
        <v>45</v>
      </c>
      <c r="R1078" s="46" t="s">
        <v>45</v>
      </c>
      <c r="S1078" s="43">
        <v>0</v>
      </c>
      <c r="T1078" s="46"/>
      <c r="U1078" s="43">
        <v>0</v>
      </c>
      <c r="V1078" s="46"/>
      <c r="W1078" s="46" t="str">
        <f t="shared" si="183"/>
        <v>0.00000</v>
      </c>
      <c r="X1078" s="46" t="str">
        <f t="shared" si="184"/>
        <v>0.00000</v>
      </c>
      <c r="Y1078" s="49">
        <v>0</v>
      </c>
      <c r="Z1078" s="49">
        <f t="shared" si="185"/>
        <v>0</v>
      </c>
      <c r="AA1078" s="46" t="str">
        <f t="shared" si="186"/>
        <v>NA</v>
      </c>
    </row>
    <row r="1079" spans="1:27" hidden="1" x14ac:dyDescent="0.2">
      <c r="A1079" s="47">
        <v>44482</v>
      </c>
      <c r="B1079" s="49">
        <v>0</v>
      </c>
      <c r="C1079" s="49">
        <v>0</v>
      </c>
      <c r="D1079" s="41">
        <f t="shared" si="176"/>
        <v>0</v>
      </c>
      <c r="E1079" s="42" t="s">
        <v>15</v>
      </c>
      <c r="F1079" s="46"/>
      <c r="G1079" s="43">
        <f t="shared" si="177"/>
        <v>0</v>
      </c>
      <c r="H1079" s="46"/>
      <c r="I1079" s="43">
        <f t="shared" si="178"/>
        <v>0</v>
      </c>
      <c r="J1079" s="43">
        <f t="shared" si="179"/>
        <v>0</v>
      </c>
      <c r="K1079" s="42" t="s">
        <v>15</v>
      </c>
      <c r="L1079" s="46"/>
      <c r="M1079" s="43">
        <f t="shared" si="180"/>
        <v>0</v>
      </c>
      <c r="N1079" s="46"/>
      <c r="O1079" s="43">
        <f t="shared" si="181"/>
        <v>0</v>
      </c>
      <c r="P1079" s="43">
        <f t="shared" si="182"/>
        <v>0</v>
      </c>
      <c r="Q1079" s="44" t="s">
        <v>45</v>
      </c>
      <c r="R1079" s="46" t="s">
        <v>45</v>
      </c>
      <c r="S1079" s="43">
        <v>0</v>
      </c>
      <c r="T1079" s="46"/>
      <c r="U1079" s="43">
        <v>0</v>
      </c>
      <c r="V1079" s="46"/>
      <c r="W1079" s="46" t="str">
        <f t="shared" si="183"/>
        <v>0.00000</v>
      </c>
      <c r="X1079" s="46" t="str">
        <f t="shared" si="184"/>
        <v>0.00000</v>
      </c>
      <c r="Y1079" s="49">
        <v>0</v>
      </c>
      <c r="Z1079" s="49">
        <f t="shared" si="185"/>
        <v>0</v>
      </c>
      <c r="AA1079" s="46" t="str">
        <f t="shared" si="186"/>
        <v>NA</v>
      </c>
    </row>
    <row r="1080" spans="1:27" hidden="1" x14ac:dyDescent="0.2">
      <c r="A1080" s="47">
        <v>44483</v>
      </c>
      <c r="B1080" s="49">
        <v>0</v>
      </c>
      <c r="C1080" s="49">
        <v>0</v>
      </c>
      <c r="D1080" s="41">
        <f t="shared" si="176"/>
        <v>0</v>
      </c>
      <c r="E1080" s="42" t="s">
        <v>15</v>
      </c>
      <c r="F1080" s="46"/>
      <c r="G1080" s="43">
        <f t="shared" si="177"/>
        <v>0</v>
      </c>
      <c r="H1080" s="46"/>
      <c r="I1080" s="43">
        <f t="shared" si="178"/>
        <v>0</v>
      </c>
      <c r="J1080" s="43">
        <f t="shared" si="179"/>
        <v>0</v>
      </c>
      <c r="K1080" s="42" t="s">
        <v>15</v>
      </c>
      <c r="L1080" s="46"/>
      <c r="M1080" s="43">
        <f t="shared" si="180"/>
        <v>0</v>
      </c>
      <c r="N1080" s="46"/>
      <c r="O1080" s="43">
        <f t="shared" si="181"/>
        <v>0</v>
      </c>
      <c r="P1080" s="43">
        <f t="shared" si="182"/>
        <v>0</v>
      </c>
      <c r="Q1080" s="44" t="s">
        <v>45</v>
      </c>
      <c r="R1080" s="46" t="s">
        <v>45</v>
      </c>
      <c r="S1080" s="43">
        <v>0</v>
      </c>
      <c r="T1080" s="46"/>
      <c r="U1080" s="43">
        <v>0</v>
      </c>
      <c r="V1080" s="46"/>
      <c r="W1080" s="46" t="str">
        <f t="shared" si="183"/>
        <v>0.00000</v>
      </c>
      <c r="X1080" s="46" t="str">
        <f t="shared" si="184"/>
        <v>0.00000</v>
      </c>
      <c r="Y1080" s="49">
        <v>0</v>
      </c>
      <c r="Z1080" s="49">
        <f t="shared" si="185"/>
        <v>0</v>
      </c>
      <c r="AA1080" s="46" t="str">
        <f t="shared" si="186"/>
        <v>NA</v>
      </c>
    </row>
    <row r="1081" spans="1:27" hidden="1" x14ac:dyDescent="0.2">
      <c r="A1081" s="47">
        <v>44484</v>
      </c>
      <c r="B1081" s="49">
        <v>0</v>
      </c>
      <c r="C1081" s="49">
        <v>0</v>
      </c>
      <c r="D1081" s="41">
        <f t="shared" si="176"/>
        <v>0</v>
      </c>
      <c r="E1081" s="42" t="s">
        <v>15</v>
      </c>
      <c r="F1081" s="46"/>
      <c r="G1081" s="43">
        <f t="shared" si="177"/>
        <v>0</v>
      </c>
      <c r="H1081" s="46"/>
      <c r="I1081" s="43">
        <f t="shared" si="178"/>
        <v>0</v>
      </c>
      <c r="J1081" s="43">
        <f t="shared" si="179"/>
        <v>0</v>
      </c>
      <c r="K1081" s="42" t="s">
        <v>15</v>
      </c>
      <c r="L1081" s="46"/>
      <c r="M1081" s="43">
        <f t="shared" si="180"/>
        <v>0</v>
      </c>
      <c r="N1081" s="46"/>
      <c r="O1081" s="43">
        <f t="shared" si="181"/>
        <v>0</v>
      </c>
      <c r="P1081" s="43">
        <f t="shared" si="182"/>
        <v>0</v>
      </c>
      <c r="Q1081" s="44" t="s">
        <v>45</v>
      </c>
      <c r="R1081" s="46" t="s">
        <v>45</v>
      </c>
      <c r="S1081" s="43">
        <v>0</v>
      </c>
      <c r="T1081" s="46"/>
      <c r="U1081" s="43">
        <v>0</v>
      </c>
      <c r="V1081" s="46"/>
      <c r="W1081" s="46" t="str">
        <f t="shared" si="183"/>
        <v>0.00000</v>
      </c>
      <c r="X1081" s="46" t="str">
        <f t="shared" si="184"/>
        <v>0.00000</v>
      </c>
      <c r="Y1081" s="49">
        <v>0</v>
      </c>
      <c r="Z1081" s="49">
        <f t="shared" si="185"/>
        <v>0</v>
      </c>
      <c r="AA1081" s="46" t="str">
        <f t="shared" si="186"/>
        <v>NA</v>
      </c>
    </row>
    <row r="1082" spans="1:27" hidden="1" x14ac:dyDescent="0.2">
      <c r="A1082" s="47">
        <v>44485</v>
      </c>
      <c r="B1082" s="49">
        <v>0</v>
      </c>
      <c r="C1082" s="49">
        <v>0</v>
      </c>
      <c r="D1082" s="41">
        <f t="shared" si="176"/>
        <v>0</v>
      </c>
      <c r="E1082" s="42" t="s">
        <v>15</v>
      </c>
      <c r="F1082" s="46"/>
      <c r="G1082" s="43">
        <f t="shared" si="177"/>
        <v>0</v>
      </c>
      <c r="H1082" s="46"/>
      <c r="I1082" s="43">
        <f t="shared" si="178"/>
        <v>0</v>
      </c>
      <c r="J1082" s="43">
        <f t="shared" si="179"/>
        <v>0</v>
      </c>
      <c r="K1082" s="42" t="s">
        <v>15</v>
      </c>
      <c r="L1082" s="46"/>
      <c r="M1082" s="43">
        <f t="shared" si="180"/>
        <v>0</v>
      </c>
      <c r="N1082" s="46"/>
      <c r="O1082" s="43">
        <f t="shared" si="181"/>
        <v>0</v>
      </c>
      <c r="P1082" s="43">
        <f t="shared" si="182"/>
        <v>0</v>
      </c>
      <c r="Q1082" s="44" t="s">
        <v>94</v>
      </c>
      <c r="R1082" s="46" t="s">
        <v>45</v>
      </c>
      <c r="S1082" s="43">
        <v>0</v>
      </c>
      <c r="T1082" s="46"/>
      <c r="U1082" s="43">
        <v>0</v>
      </c>
      <c r="V1082" s="46"/>
      <c r="W1082" s="46" t="str">
        <f t="shared" si="183"/>
        <v>0.00000</v>
      </c>
      <c r="X1082" s="46" t="str">
        <f t="shared" si="184"/>
        <v>0.00000</v>
      </c>
      <c r="Y1082" s="49">
        <v>0</v>
      </c>
      <c r="Z1082" s="49">
        <f t="shared" si="185"/>
        <v>0</v>
      </c>
      <c r="AA1082" s="46" t="str">
        <f t="shared" si="186"/>
        <v>NA</v>
      </c>
    </row>
    <row r="1083" spans="1:27" hidden="1" x14ac:dyDescent="0.2">
      <c r="A1083" s="47">
        <v>44486</v>
      </c>
      <c r="B1083" s="49">
        <v>0</v>
      </c>
      <c r="C1083" s="49">
        <v>0</v>
      </c>
      <c r="D1083" s="41">
        <f t="shared" si="176"/>
        <v>0</v>
      </c>
      <c r="E1083" s="42" t="s">
        <v>15</v>
      </c>
      <c r="F1083" s="46"/>
      <c r="G1083" s="43">
        <f t="shared" si="177"/>
        <v>0</v>
      </c>
      <c r="H1083" s="46"/>
      <c r="I1083" s="43">
        <f t="shared" si="178"/>
        <v>0</v>
      </c>
      <c r="J1083" s="43">
        <f t="shared" si="179"/>
        <v>0</v>
      </c>
      <c r="K1083" s="42" t="s">
        <v>15</v>
      </c>
      <c r="L1083" s="46"/>
      <c r="M1083" s="43">
        <f t="shared" si="180"/>
        <v>0</v>
      </c>
      <c r="N1083" s="46"/>
      <c r="O1083" s="43">
        <f t="shared" si="181"/>
        <v>0</v>
      </c>
      <c r="P1083" s="43">
        <f t="shared" si="182"/>
        <v>0</v>
      </c>
      <c r="Q1083" s="44" t="s">
        <v>94</v>
      </c>
      <c r="R1083" s="46" t="s">
        <v>45</v>
      </c>
      <c r="S1083" s="43">
        <v>0</v>
      </c>
      <c r="T1083" s="46"/>
      <c r="U1083" s="43">
        <v>0</v>
      </c>
      <c r="V1083" s="46"/>
      <c r="W1083" s="46" t="str">
        <f t="shared" si="183"/>
        <v>0.00000</v>
      </c>
      <c r="X1083" s="46" t="str">
        <f t="shared" si="184"/>
        <v>0.00000</v>
      </c>
      <c r="Y1083" s="49">
        <v>0</v>
      </c>
      <c r="Z1083" s="49">
        <f t="shared" si="185"/>
        <v>0</v>
      </c>
      <c r="AA1083" s="46" t="str">
        <f t="shared" si="186"/>
        <v>NA</v>
      </c>
    </row>
    <row r="1084" spans="1:27" hidden="1" x14ac:dyDescent="0.2">
      <c r="A1084" s="47">
        <v>44487</v>
      </c>
      <c r="B1084" s="49">
        <v>0</v>
      </c>
      <c r="C1084" s="49">
        <v>0</v>
      </c>
      <c r="D1084" s="41">
        <f t="shared" si="176"/>
        <v>0</v>
      </c>
      <c r="E1084" s="42" t="s">
        <v>15</v>
      </c>
      <c r="F1084" s="46"/>
      <c r="G1084" s="43">
        <f t="shared" si="177"/>
        <v>0</v>
      </c>
      <c r="H1084" s="46"/>
      <c r="I1084" s="43">
        <f t="shared" si="178"/>
        <v>0</v>
      </c>
      <c r="J1084" s="43">
        <f t="shared" si="179"/>
        <v>0</v>
      </c>
      <c r="K1084" s="42" t="s">
        <v>15</v>
      </c>
      <c r="L1084" s="46"/>
      <c r="M1084" s="43">
        <f t="shared" si="180"/>
        <v>0</v>
      </c>
      <c r="N1084" s="46"/>
      <c r="O1084" s="43">
        <f t="shared" si="181"/>
        <v>0</v>
      </c>
      <c r="P1084" s="43">
        <f t="shared" si="182"/>
        <v>0</v>
      </c>
      <c r="Q1084" s="44" t="s">
        <v>45</v>
      </c>
      <c r="R1084" s="46" t="s">
        <v>45</v>
      </c>
      <c r="S1084" s="43">
        <v>0</v>
      </c>
      <c r="T1084" s="46"/>
      <c r="U1084" s="43">
        <v>0</v>
      </c>
      <c r="V1084" s="46"/>
      <c r="W1084" s="46" t="str">
        <f t="shared" si="183"/>
        <v>0.00000</v>
      </c>
      <c r="X1084" s="46" t="str">
        <f t="shared" si="184"/>
        <v>0.00000</v>
      </c>
      <c r="Y1084" s="49">
        <v>0</v>
      </c>
      <c r="Z1084" s="49">
        <f t="shared" si="185"/>
        <v>0</v>
      </c>
      <c r="AA1084" s="46" t="str">
        <f t="shared" si="186"/>
        <v>NA</v>
      </c>
    </row>
    <row r="1085" spans="1:27" hidden="1" x14ac:dyDescent="0.2">
      <c r="A1085" s="47">
        <v>44488</v>
      </c>
      <c r="B1085" s="49">
        <v>0</v>
      </c>
      <c r="C1085" s="49">
        <v>0</v>
      </c>
      <c r="D1085" s="41">
        <f t="shared" si="176"/>
        <v>0</v>
      </c>
      <c r="E1085" s="42" t="s">
        <v>15</v>
      </c>
      <c r="F1085" s="46"/>
      <c r="G1085" s="43">
        <f t="shared" si="177"/>
        <v>0</v>
      </c>
      <c r="H1085" s="46"/>
      <c r="I1085" s="43">
        <f t="shared" si="178"/>
        <v>0</v>
      </c>
      <c r="J1085" s="43">
        <f t="shared" si="179"/>
        <v>0</v>
      </c>
      <c r="K1085" s="42" t="s">
        <v>15</v>
      </c>
      <c r="L1085" s="46"/>
      <c r="M1085" s="43">
        <f t="shared" si="180"/>
        <v>0</v>
      </c>
      <c r="N1085" s="46"/>
      <c r="O1085" s="43">
        <f t="shared" si="181"/>
        <v>0</v>
      </c>
      <c r="P1085" s="43">
        <f t="shared" si="182"/>
        <v>0</v>
      </c>
      <c r="Q1085" s="44" t="s">
        <v>45</v>
      </c>
      <c r="R1085" s="46" t="s">
        <v>45</v>
      </c>
      <c r="S1085" s="43">
        <v>0</v>
      </c>
      <c r="T1085" s="46"/>
      <c r="U1085" s="43">
        <v>0</v>
      </c>
      <c r="V1085" s="46"/>
      <c r="W1085" s="46" t="str">
        <f t="shared" si="183"/>
        <v>0.00000</v>
      </c>
      <c r="X1085" s="46" t="str">
        <f t="shared" si="184"/>
        <v>0.00000</v>
      </c>
      <c r="Y1085" s="49">
        <v>0</v>
      </c>
      <c r="Z1085" s="49">
        <f t="shared" si="185"/>
        <v>0</v>
      </c>
      <c r="AA1085" s="46" t="str">
        <f t="shared" si="186"/>
        <v>NA</v>
      </c>
    </row>
    <row r="1086" spans="1:27" hidden="1" x14ac:dyDescent="0.2">
      <c r="A1086" s="47">
        <v>44489</v>
      </c>
      <c r="B1086" s="49">
        <v>0</v>
      </c>
      <c r="C1086" s="49">
        <v>0</v>
      </c>
      <c r="D1086" s="41">
        <f t="shared" si="176"/>
        <v>0</v>
      </c>
      <c r="E1086" s="42" t="s">
        <v>15</v>
      </c>
      <c r="F1086" s="46"/>
      <c r="G1086" s="43">
        <f t="shared" si="177"/>
        <v>0</v>
      </c>
      <c r="H1086" s="46"/>
      <c r="I1086" s="43">
        <f t="shared" si="178"/>
        <v>0</v>
      </c>
      <c r="J1086" s="43">
        <f t="shared" si="179"/>
        <v>0</v>
      </c>
      <c r="K1086" s="42" t="s">
        <v>15</v>
      </c>
      <c r="L1086" s="46"/>
      <c r="M1086" s="43">
        <f t="shared" si="180"/>
        <v>0</v>
      </c>
      <c r="N1086" s="46"/>
      <c r="O1086" s="43">
        <f t="shared" si="181"/>
        <v>0</v>
      </c>
      <c r="P1086" s="43">
        <f t="shared" si="182"/>
        <v>0</v>
      </c>
      <c r="Q1086" s="44" t="s">
        <v>45</v>
      </c>
      <c r="R1086" s="46" t="s">
        <v>45</v>
      </c>
      <c r="S1086" s="43">
        <v>0</v>
      </c>
      <c r="T1086" s="46"/>
      <c r="U1086" s="43">
        <v>0</v>
      </c>
      <c r="V1086" s="46"/>
      <c r="W1086" s="46" t="str">
        <f t="shared" si="183"/>
        <v>0.00000</v>
      </c>
      <c r="X1086" s="46" t="str">
        <f t="shared" si="184"/>
        <v>0.00000</v>
      </c>
      <c r="Y1086" s="49">
        <v>0</v>
      </c>
      <c r="Z1086" s="49">
        <f t="shared" si="185"/>
        <v>0</v>
      </c>
      <c r="AA1086" s="46" t="str">
        <f t="shared" si="186"/>
        <v>NA</v>
      </c>
    </row>
    <row r="1087" spans="1:27" hidden="1" x14ac:dyDescent="0.2">
      <c r="A1087" s="47">
        <v>44490</v>
      </c>
      <c r="B1087" s="49">
        <v>0</v>
      </c>
      <c r="C1087" s="49">
        <v>0</v>
      </c>
      <c r="D1087" s="41">
        <f t="shared" si="176"/>
        <v>0</v>
      </c>
      <c r="E1087" s="42" t="s">
        <v>15</v>
      </c>
      <c r="F1087" s="46"/>
      <c r="G1087" s="43">
        <f t="shared" si="177"/>
        <v>0</v>
      </c>
      <c r="H1087" s="46"/>
      <c r="I1087" s="43">
        <f t="shared" si="178"/>
        <v>0</v>
      </c>
      <c r="J1087" s="43">
        <f t="shared" si="179"/>
        <v>0</v>
      </c>
      <c r="K1087" s="42" t="s">
        <v>15</v>
      </c>
      <c r="L1087" s="46"/>
      <c r="M1087" s="43">
        <f t="shared" si="180"/>
        <v>0</v>
      </c>
      <c r="N1087" s="46"/>
      <c r="O1087" s="43">
        <f t="shared" si="181"/>
        <v>0</v>
      </c>
      <c r="P1087" s="43">
        <f t="shared" si="182"/>
        <v>0</v>
      </c>
      <c r="Q1087" s="44" t="s">
        <v>45</v>
      </c>
      <c r="R1087" s="46" t="s">
        <v>45</v>
      </c>
      <c r="S1087" s="43">
        <v>0</v>
      </c>
      <c r="T1087" s="46"/>
      <c r="U1087" s="43">
        <v>0</v>
      </c>
      <c r="V1087" s="46"/>
      <c r="W1087" s="46" t="str">
        <f t="shared" si="183"/>
        <v>0.00000</v>
      </c>
      <c r="X1087" s="46" t="str">
        <f t="shared" si="184"/>
        <v>0.00000</v>
      </c>
      <c r="Y1087" s="49">
        <v>0</v>
      </c>
      <c r="Z1087" s="49">
        <f t="shared" si="185"/>
        <v>0</v>
      </c>
      <c r="AA1087" s="46" t="str">
        <f t="shared" si="186"/>
        <v>NA</v>
      </c>
    </row>
    <row r="1088" spans="1:27" hidden="1" x14ac:dyDescent="0.2">
      <c r="A1088" s="47">
        <v>44491</v>
      </c>
      <c r="B1088" s="49">
        <v>0</v>
      </c>
      <c r="C1088" s="49">
        <v>0</v>
      </c>
      <c r="D1088" s="41">
        <f t="shared" si="176"/>
        <v>0</v>
      </c>
      <c r="E1088" s="42" t="s">
        <v>15</v>
      </c>
      <c r="F1088" s="46"/>
      <c r="G1088" s="43">
        <f t="shared" si="177"/>
        <v>0</v>
      </c>
      <c r="H1088" s="46"/>
      <c r="I1088" s="43">
        <f t="shared" si="178"/>
        <v>0</v>
      </c>
      <c r="J1088" s="43">
        <f t="shared" si="179"/>
        <v>0</v>
      </c>
      <c r="K1088" s="42" t="s">
        <v>15</v>
      </c>
      <c r="L1088" s="46"/>
      <c r="M1088" s="43">
        <f t="shared" si="180"/>
        <v>0</v>
      </c>
      <c r="N1088" s="46"/>
      <c r="O1088" s="43">
        <f t="shared" si="181"/>
        <v>0</v>
      </c>
      <c r="P1088" s="43">
        <f t="shared" si="182"/>
        <v>0</v>
      </c>
      <c r="Q1088" s="44" t="s">
        <v>45</v>
      </c>
      <c r="R1088" s="46" t="s">
        <v>45</v>
      </c>
      <c r="S1088" s="43">
        <v>0</v>
      </c>
      <c r="T1088" s="46"/>
      <c r="U1088" s="43">
        <v>0</v>
      </c>
      <c r="V1088" s="46"/>
      <c r="W1088" s="46" t="str">
        <f t="shared" si="183"/>
        <v>0.00000</v>
      </c>
      <c r="X1088" s="46" t="str">
        <f t="shared" si="184"/>
        <v>0.00000</v>
      </c>
      <c r="Y1088" s="49">
        <v>0</v>
      </c>
      <c r="Z1088" s="49">
        <f t="shared" si="185"/>
        <v>0</v>
      </c>
      <c r="AA1088" s="46" t="str">
        <f t="shared" si="186"/>
        <v>NA</v>
      </c>
    </row>
    <row r="1089" spans="1:27" hidden="1" x14ac:dyDescent="0.2">
      <c r="A1089" s="47">
        <v>44492</v>
      </c>
      <c r="B1089" s="49">
        <v>0</v>
      </c>
      <c r="C1089" s="49">
        <v>0</v>
      </c>
      <c r="D1089" s="41">
        <f t="shared" si="176"/>
        <v>0</v>
      </c>
      <c r="E1089" s="42" t="s">
        <v>15</v>
      </c>
      <c r="F1089" s="46"/>
      <c r="G1089" s="43">
        <f t="shared" si="177"/>
        <v>0</v>
      </c>
      <c r="H1089" s="46"/>
      <c r="I1089" s="43">
        <f t="shared" si="178"/>
        <v>0</v>
      </c>
      <c r="J1089" s="43">
        <f t="shared" si="179"/>
        <v>0</v>
      </c>
      <c r="K1089" s="42" t="s">
        <v>15</v>
      </c>
      <c r="L1089" s="46"/>
      <c r="M1089" s="43">
        <f t="shared" si="180"/>
        <v>0</v>
      </c>
      <c r="N1089" s="46"/>
      <c r="O1089" s="43">
        <f t="shared" si="181"/>
        <v>0</v>
      </c>
      <c r="P1089" s="43">
        <f t="shared" si="182"/>
        <v>0</v>
      </c>
      <c r="Q1089" s="44" t="s">
        <v>94</v>
      </c>
      <c r="R1089" s="46" t="s">
        <v>45</v>
      </c>
      <c r="S1089" s="43">
        <v>0</v>
      </c>
      <c r="T1089" s="46"/>
      <c r="U1089" s="43">
        <v>0</v>
      </c>
      <c r="V1089" s="46"/>
      <c r="W1089" s="46" t="str">
        <f t="shared" si="183"/>
        <v>0.00000</v>
      </c>
      <c r="X1089" s="46" t="str">
        <f t="shared" si="184"/>
        <v>0.00000</v>
      </c>
      <c r="Y1089" s="49">
        <v>0</v>
      </c>
      <c r="Z1089" s="49">
        <f t="shared" si="185"/>
        <v>0</v>
      </c>
      <c r="AA1089" s="46" t="str">
        <f t="shared" si="186"/>
        <v>NA</v>
      </c>
    </row>
    <row r="1090" spans="1:27" hidden="1" x14ac:dyDescent="0.2">
      <c r="A1090" s="47">
        <v>44493</v>
      </c>
      <c r="B1090" s="49">
        <v>0</v>
      </c>
      <c r="C1090" s="49">
        <v>0</v>
      </c>
      <c r="D1090" s="41">
        <f t="shared" ref="D1090:D1153" si="187">(B1090-C1090)</f>
        <v>0</v>
      </c>
      <c r="E1090" s="42" t="s">
        <v>15</v>
      </c>
      <c r="F1090" s="46"/>
      <c r="G1090" s="43">
        <f t="shared" ref="G1090:G1153" si="188">IF(E1090="T",(B1090-F1090),0)</f>
        <v>0</v>
      </c>
      <c r="H1090" s="46"/>
      <c r="I1090" s="43">
        <f t="shared" ref="I1090:I1153" si="189">IF(E1090="T",(H1090-B1090),0)</f>
        <v>0</v>
      </c>
      <c r="J1090" s="43">
        <f t="shared" ref="J1090:J1153" si="190">IF(E1090="T",(B1090-0.003),0)</f>
        <v>0</v>
      </c>
      <c r="K1090" s="42" t="s">
        <v>15</v>
      </c>
      <c r="L1090" s="46"/>
      <c r="M1090" s="43">
        <f t="shared" ref="M1090:M1153" si="191">IF(K1090="T",(L1090-C1090),0)</f>
        <v>0</v>
      </c>
      <c r="N1090" s="46"/>
      <c r="O1090" s="43">
        <f t="shared" ref="O1090:O1153" si="192">IF(K1090="T",(C1090-N1090),0)</f>
        <v>0</v>
      </c>
      <c r="P1090" s="43">
        <f t="shared" ref="P1090:P1153" si="193">IF(K1090="T",(C1090+0.003),0)</f>
        <v>0</v>
      </c>
      <c r="Q1090" s="44" t="s">
        <v>94</v>
      </c>
      <c r="R1090" s="46" t="s">
        <v>45</v>
      </c>
      <c r="S1090" s="43">
        <v>0</v>
      </c>
      <c r="T1090" s="46"/>
      <c r="U1090" s="43">
        <v>0</v>
      </c>
      <c r="V1090" s="46"/>
      <c r="W1090" s="46" t="str">
        <f t="shared" si="183"/>
        <v>0.00000</v>
      </c>
      <c r="X1090" s="46" t="str">
        <f t="shared" si="184"/>
        <v>0.00000</v>
      </c>
      <c r="Y1090" s="49">
        <v>0</v>
      </c>
      <c r="Z1090" s="49">
        <f t="shared" si="185"/>
        <v>0</v>
      </c>
      <c r="AA1090" s="46" t="str">
        <f t="shared" si="186"/>
        <v>NA</v>
      </c>
    </row>
    <row r="1091" spans="1:27" hidden="1" x14ac:dyDescent="0.2">
      <c r="A1091" s="47">
        <v>44494</v>
      </c>
      <c r="B1091" s="49">
        <v>0</v>
      </c>
      <c r="C1091" s="49">
        <v>0</v>
      </c>
      <c r="D1091" s="41">
        <f t="shared" si="187"/>
        <v>0</v>
      </c>
      <c r="E1091" s="42" t="s">
        <v>15</v>
      </c>
      <c r="F1091" s="46"/>
      <c r="G1091" s="43">
        <f t="shared" si="188"/>
        <v>0</v>
      </c>
      <c r="H1091" s="46"/>
      <c r="I1091" s="43">
        <f t="shared" si="189"/>
        <v>0</v>
      </c>
      <c r="J1091" s="43">
        <f t="shared" si="190"/>
        <v>0</v>
      </c>
      <c r="K1091" s="42" t="s">
        <v>15</v>
      </c>
      <c r="L1091" s="46"/>
      <c r="M1091" s="43">
        <f t="shared" si="191"/>
        <v>0</v>
      </c>
      <c r="N1091" s="46"/>
      <c r="O1091" s="43">
        <f t="shared" si="192"/>
        <v>0</v>
      </c>
      <c r="P1091" s="43">
        <f t="shared" si="193"/>
        <v>0</v>
      </c>
      <c r="Q1091" s="44" t="s">
        <v>45</v>
      </c>
      <c r="R1091" s="46" t="s">
        <v>45</v>
      </c>
      <c r="S1091" s="43">
        <v>0</v>
      </c>
      <c r="T1091" s="46"/>
      <c r="U1091" s="43">
        <v>0</v>
      </c>
      <c r="V1091" s="46"/>
      <c r="W1091" s="46" t="str">
        <f t="shared" ref="W1091:W1154" si="194">IF(E1091="T",IF(I1091&gt;0.00109,"0.00100","-0.00300"),"0.00000")</f>
        <v>0.00000</v>
      </c>
      <c r="X1091" s="46" t="str">
        <f t="shared" ref="X1091:X1154" si="195">IF(K1091="T",IF(O1091&gt;0.00109,"0.00100","-0.00300"),"0.00000")</f>
        <v>0.00000</v>
      </c>
      <c r="Y1091" s="49">
        <v>0</v>
      </c>
      <c r="Z1091" s="49">
        <f t="shared" ref="Z1091:Z1154" si="196">SUM(W1091+X1091+Y1091)</f>
        <v>0</v>
      </c>
      <c r="AA1091" s="46" t="str">
        <f t="shared" ref="AA1091:AA1154" si="197">IF(Z1091=0,"NA",IF(Z1091&gt;0.00099,"P","F"))</f>
        <v>NA</v>
      </c>
    </row>
    <row r="1092" spans="1:27" hidden="1" x14ac:dyDescent="0.2">
      <c r="A1092" s="47">
        <v>44495</v>
      </c>
      <c r="B1092" s="49">
        <v>0</v>
      </c>
      <c r="C1092" s="49">
        <v>0</v>
      </c>
      <c r="D1092" s="41">
        <f t="shared" si="187"/>
        <v>0</v>
      </c>
      <c r="E1092" s="42" t="s">
        <v>15</v>
      </c>
      <c r="F1092" s="46"/>
      <c r="G1092" s="43">
        <f t="shared" si="188"/>
        <v>0</v>
      </c>
      <c r="H1092" s="46"/>
      <c r="I1092" s="43">
        <f t="shared" si="189"/>
        <v>0</v>
      </c>
      <c r="J1092" s="43">
        <f t="shared" si="190"/>
        <v>0</v>
      </c>
      <c r="K1092" s="42" t="s">
        <v>15</v>
      </c>
      <c r="L1092" s="46"/>
      <c r="M1092" s="43">
        <f t="shared" si="191"/>
        <v>0</v>
      </c>
      <c r="N1092" s="46"/>
      <c r="O1092" s="43">
        <f t="shared" si="192"/>
        <v>0</v>
      </c>
      <c r="P1092" s="43">
        <f t="shared" si="193"/>
        <v>0</v>
      </c>
      <c r="Q1092" s="44" t="s">
        <v>45</v>
      </c>
      <c r="R1092" s="46" t="s">
        <v>45</v>
      </c>
      <c r="S1092" s="43">
        <v>0</v>
      </c>
      <c r="T1092" s="46"/>
      <c r="U1092" s="43">
        <v>0</v>
      </c>
      <c r="V1092" s="46"/>
      <c r="W1092" s="46" t="str">
        <f t="shared" si="194"/>
        <v>0.00000</v>
      </c>
      <c r="X1092" s="46" t="str">
        <f t="shared" si="195"/>
        <v>0.00000</v>
      </c>
      <c r="Y1092" s="49">
        <v>0</v>
      </c>
      <c r="Z1092" s="49">
        <f t="shared" si="196"/>
        <v>0</v>
      </c>
      <c r="AA1092" s="46" t="str">
        <f t="shared" si="197"/>
        <v>NA</v>
      </c>
    </row>
    <row r="1093" spans="1:27" hidden="1" x14ac:dyDescent="0.2">
      <c r="A1093" s="47">
        <v>44496</v>
      </c>
      <c r="B1093" s="49">
        <v>0</v>
      </c>
      <c r="C1093" s="49">
        <v>0</v>
      </c>
      <c r="D1093" s="41">
        <f t="shared" si="187"/>
        <v>0</v>
      </c>
      <c r="E1093" s="42" t="s">
        <v>15</v>
      </c>
      <c r="F1093" s="46"/>
      <c r="G1093" s="43">
        <f t="shared" si="188"/>
        <v>0</v>
      </c>
      <c r="H1093" s="46"/>
      <c r="I1093" s="43">
        <f t="shared" si="189"/>
        <v>0</v>
      </c>
      <c r="J1093" s="43">
        <f t="shared" si="190"/>
        <v>0</v>
      </c>
      <c r="K1093" s="42" t="s">
        <v>15</v>
      </c>
      <c r="L1093" s="46"/>
      <c r="M1093" s="43">
        <f t="shared" si="191"/>
        <v>0</v>
      </c>
      <c r="N1093" s="46"/>
      <c r="O1093" s="43">
        <f t="shared" si="192"/>
        <v>0</v>
      </c>
      <c r="P1093" s="43">
        <f t="shared" si="193"/>
        <v>0</v>
      </c>
      <c r="Q1093" s="44" t="s">
        <v>45</v>
      </c>
      <c r="R1093" s="46" t="s">
        <v>45</v>
      </c>
      <c r="S1093" s="43">
        <v>0</v>
      </c>
      <c r="T1093" s="46"/>
      <c r="U1093" s="43">
        <v>0</v>
      </c>
      <c r="V1093" s="46"/>
      <c r="W1093" s="46" t="str">
        <f t="shared" si="194"/>
        <v>0.00000</v>
      </c>
      <c r="X1093" s="46" t="str">
        <f t="shared" si="195"/>
        <v>0.00000</v>
      </c>
      <c r="Y1093" s="49">
        <v>0</v>
      </c>
      <c r="Z1093" s="49">
        <f t="shared" si="196"/>
        <v>0</v>
      </c>
      <c r="AA1093" s="46" t="str">
        <f t="shared" si="197"/>
        <v>NA</v>
      </c>
    </row>
    <row r="1094" spans="1:27" hidden="1" x14ac:dyDescent="0.2">
      <c r="A1094" s="47">
        <v>44497</v>
      </c>
      <c r="B1094" s="49">
        <v>0</v>
      </c>
      <c r="C1094" s="49">
        <v>0</v>
      </c>
      <c r="D1094" s="41">
        <f t="shared" si="187"/>
        <v>0</v>
      </c>
      <c r="E1094" s="42" t="s">
        <v>15</v>
      </c>
      <c r="F1094" s="46"/>
      <c r="G1094" s="43">
        <f t="shared" si="188"/>
        <v>0</v>
      </c>
      <c r="H1094" s="46"/>
      <c r="I1094" s="43">
        <f t="shared" si="189"/>
        <v>0</v>
      </c>
      <c r="J1094" s="43">
        <f t="shared" si="190"/>
        <v>0</v>
      </c>
      <c r="K1094" s="42" t="s">
        <v>15</v>
      </c>
      <c r="L1094" s="46"/>
      <c r="M1094" s="43">
        <f t="shared" si="191"/>
        <v>0</v>
      </c>
      <c r="N1094" s="46"/>
      <c r="O1094" s="43">
        <f t="shared" si="192"/>
        <v>0</v>
      </c>
      <c r="P1094" s="43">
        <f t="shared" si="193"/>
        <v>0</v>
      </c>
      <c r="Q1094" s="44" t="s">
        <v>45</v>
      </c>
      <c r="R1094" s="46" t="s">
        <v>45</v>
      </c>
      <c r="S1094" s="43">
        <v>0</v>
      </c>
      <c r="T1094" s="46"/>
      <c r="U1094" s="43">
        <v>0</v>
      </c>
      <c r="V1094" s="46"/>
      <c r="W1094" s="46" t="str">
        <f t="shared" si="194"/>
        <v>0.00000</v>
      </c>
      <c r="X1094" s="46" t="str">
        <f t="shared" si="195"/>
        <v>0.00000</v>
      </c>
      <c r="Y1094" s="49">
        <v>0</v>
      </c>
      <c r="Z1094" s="49">
        <f t="shared" si="196"/>
        <v>0</v>
      </c>
      <c r="AA1094" s="46" t="str">
        <f t="shared" si="197"/>
        <v>NA</v>
      </c>
    </row>
    <row r="1095" spans="1:27" hidden="1" x14ac:dyDescent="0.2">
      <c r="A1095" s="47">
        <v>44498</v>
      </c>
      <c r="B1095" s="49">
        <v>0</v>
      </c>
      <c r="C1095" s="49">
        <v>0</v>
      </c>
      <c r="D1095" s="41">
        <f t="shared" si="187"/>
        <v>0</v>
      </c>
      <c r="E1095" s="42" t="s">
        <v>15</v>
      </c>
      <c r="F1095" s="46"/>
      <c r="G1095" s="43">
        <f t="shared" si="188"/>
        <v>0</v>
      </c>
      <c r="H1095" s="46"/>
      <c r="I1095" s="43">
        <f t="shared" si="189"/>
        <v>0</v>
      </c>
      <c r="J1095" s="43">
        <f t="shared" si="190"/>
        <v>0</v>
      </c>
      <c r="K1095" s="42" t="s">
        <v>15</v>
      </c>
      <c r="L1095" s="46"/>
      <c r="M1095" s="43">
        <f t="shared" si="191"/>
        <v>0</v>
      </c>
      <c r="N1095" s="46"/>
      <c r="O1095" s="43">
        <f t="shared" si="192"/>
        <v>0</v>
      </c>
      <c r="P1095" s="43">
        <f t="shared" si="193"/>
        <v>0</v>
      </c>
      <c r="Q1095" s="44" t="s">
        <v>45</v>
      </c>
      <c r="R1095" s="46" t="s">
        <v>45</v>
      </c>
      <c r="S1095" s="43">
        <v>0</v>
      </c>
      <c r="T1095" s="46"/>
      <c r="U1095" s="43">
        <v>0</v>
      </c>
      <c r="V1095" s="46"/>
      <c r="W1095" s="46" t="str">
        <f t="shared" si="194"/>
        <v>0.00000</v>
      </c>
      <c r="X1095" s="46" t="str">
        <f t="shared" si="195"/>
        <v>0.00000</v>
      </c>
      <c r="Y1095" s="49">
        <v>0</v>
      </c>
      <c r="Z1095" s="49">
        <f t="shared" si="196"/>
        <v>0</v>
      </c>
      <c r="AA1095" s="46" t="str">
        <f t="shared" si="197"/>
        <v>NA</v>
      </c>
    </row>
    <row r="1096" spans="1:27" hidden="1" x14ac:dyDescent="0.2">
      <c r="A1096" s="47">
        <v>44499</v>
      </c>
      <c r="B1096" s="49">
        <v>0</v>
      </c>
      <c r="C1096" s="49">
        <v>0</v>
      </c>
      <c r="D1096" s="41">
        <f t="shared" si="187"/>
        <v>0</v>
      </c>
      <c r="E1096" s="42" t="s">
        <v>15</v>
      </c>
      <c r="F1096" s="46"/>
      <c r="G1096" s="43">
        <f t="shared" si="188"/>
        <v>0</v>
      </c>
      <c r="H1096" s="46"/>
      <c r="I1096" s="43">
        <f t="shared" si="189"/>
        <v>0</v>
      </c>
      <c r="J1096" s="43">
        <f t="shared" si="190"/>
        <v>0</v>
      </c>
      <c r="K1096" s="42" t="s">
        <v>15</v>
      </c>
      <c r="L1096" s="46"/>
      <c r="M1096" s="43">
        <f t="shared" si="191"/>
        <v>0</v>
      </c>
      <c r="N1096" s="46"/>
      <c r="O1096" s="43">
        <f t="shared" si="192"/>
        <v>0</v>
      </c>
      <c r="P1096" s="43">
        <f t="shared" si="193"/>
        <v>0</v>
      </c>
      <c r="Q1096" s="44" t="s">
        <v>94</v>
      </c>
      <c r="R1096" s="46" t="s">
        <v>45</v>
      </c>
      <c r="S1096" s="43">
        <v>0</v>
      </c>
      <c r="T1096" s="46"/>
      <c r="U1096" s="43">
        <v>0</v>
      </c>
      <c r="V1096" s="46"/>
      <c r="W1096" s="46" t="str">
        <f t="shared" si="194"/>
        <v>0.00000</v>
      </c>
      <c r="X1096" s="46" t="str">
        <f t="shared" si="195"/>
        <v>0.00000</v>
      </c>
      <c r="Y1096" s="49">
        <v>0</v>
      </c>
      <c r="Z1096" s="49">
        <f t="shared" si="196"/>
        <v>0</v>
      </c>
      <c r="AA1096" s="46" t="str">
        <f t="shared" si="197"/>
        <v>NA</v>
      </c>
    </row>
    <row r="1097" spans="1:27" hidden="1" x14ac:dyDescent="0.2">
      <c r="A1097" s="47">
        <v>44500</v>
      </c>
      <c r="B1097" s="49">
        <v>0</v>
      </c>
      <c r="C1097" s="49">
        <v>0</v>
      </c>
      <c r="D1097" s="41">
        <f t="shared" si="187"/>
        <v>0</v>
      </c>
      <c r="E1097" s="42" t="s">
        <v>15</v>
      </c>
      <c r="F1097" s="46"/>
      <c r="G1097" s="43">
        <f t="shared" si="188"/>
        <v>0</v>
      </c>
      <c r="H1097" s="46"/>
      <c r="I1097" s="43">
        <f t="shared" si="189"/>
        <v>0</v>
      </c>
      <c r="J1097" s="43">
        <f t="shared" si="190"/>
        <v>0</v>
      </c>
      <c r="K1097" s="42" t="s">
        <v>15</v>
      </c>
      <c r="L1097" s="46"/>
      <c r="M1097" s="43">
        <f t="shared" si="191"/>
        <v>0</v>
      </c>
      <c r="N1097" s="46"/>
      <c r="O1097" s="43">
        <f t="shared" si="192"/>
        <v>0</v>
      </c>
      <c r="P1097" s="43">
        <f t="shared" si="193"/>
        <v>0</v>
      </c>
      <c r="Q1097" s="44" t="s">
        <v>94</v>
      </c>
      <c r="R1097" s="46" t="s">
        <v>45</v>
      </c>
      <c r="S1097" s="43">
        <v>0</v>
      </c>
      <c r="T1097" s="46"/>
      <c r="U1097" s="43">
        <v>0</v>
      </c>
      <c r="V1097" s="46"/>
      <c r="W1097" s="46" t="str">
        <f t="shared" si="194"/>
        <v>0.00000</v>
      </c>
      <c r="X1097" s="46" t="str">
        <f t="shared" si="195"/>
        <v>0.00000</v>
      </c>
      <c r="Y1097" s="49">
        <v>0</v>
      </c>
      <c r="Z1097" s="49">
        <f t="shared" si="196"/>
        <v>0</v>
      </c>
      <c r="AA1097" s="46" t="str">
        <f t="shared" si="197"/>
        <v>NA</v>
      </c>
    </row>
    <row r="1098" spans="1:27" hidden="1" x14ac:dyDescent="0.2">
      <c r="A1098" s="47">
        <v>44501</v>
      </c>
      <c r="B1098" s="49">
        <v>0</v>
      </c>
      <c r="C1098" s="49">
        <v>0</v>
      </c>
      <c r="D1098" s="41">
        <f t="shared" si="187"/>
        <v>0</v>
      </c>
      <c r="E1098" s="42" t="s">
        <v>15</v>
      </c>
      <c r="F1098" s="46"/>
      <c r="G1098" s="43">
        <f t="shared" si="188"/>
        <v>0</v>
      </c>
      <c r="H1098" s="46"/>
      <c r="I1098" s="43">
        <f t="shared" si="189"/>
        <v>0</v>
      </c>
      <c r="J1098" s="43">
        <f t="shared" si="190"/>
        <v>0</v>
      </c>
      <c r="K1098" s="42" t="s">
        <v>15</v>
      </c>
      <c r="L1098" s="46"/>
      <c r="M1098" s="43">
        <f t="shared" si="191"/>
        <v>0</v>
      </c>
      <c r="N1098" s="46"/>
      <c r="O1098" s="43">
        <f t="shared" si="192"/>
        <v>0</v>
      </c>
      <c r="P1098" s="43">
        <f t="shared" si="193"/>
        <v>0</v>
      </c>
      <c r="Q1098" s="44" t="s">
        <v>45</v>
      </c>
      <c r="R1098" s="46" t="s">
        <v>45</v>
      </c>
      <c r="S1098" s="43">
        <v>0</v>
      </c>
      <c r="T1098" s="46"/>
      <c r="U1098" s="43">
        <v>0</v>
      </c>
      <c r="V1098" s="46"/>
      <c r="W1098" s="46" t="str">
        <f t="shared" si="194"/>
        <v>0.00000</v>
      </c>
      <c r="X1098" s="46" t="str">
        <f t="shared" si="195"/>
        <v>0.00000</v>
      </c>
      <c r="Y1098" s="49">
        <v>0</v>
      </c>
      <c r="Z1098" s="49">
        <f t="shared" si="196"/>
        <v>0</v>
      </c>
      <c r="AA1098" s="46" t="str">
        <f t="shared" si="197"/>
        <v>NA</v>
      </c>
    </row>
    <row r="1099" spans="1:27" hidden="1" x14ac:dyDescent="0.2">
      <c r="A1099" s="47">
        <v>44502</v>
      </c>
      <c r="B1099" s="49">
        <v>0</v>
      </c>
      <c r="C1099" s="49">
        <v>0</v>
      </c>
      <c r="D1099" s="41">
        <f t="shared" si="187"/>
        <v>0</v>
      </c>
      <c r="E1099" s="42" t="s">
        <v>15</v>
      </c>
      <c r="F1099" s="46"/>
      <c r="G1099" s="43">
        <f t="shared" si="188"/>
        <v>0</v>
      </c>
      <c r="H1099" s="46"/>
      <c r="I1099" s="43">
        <f t="shared" si="189"/>
        <v>0</v>
      </c>
      <c r="J1099" s="43">
        <f t="shared" si="190"/>
        <v>0</v>
      </c>
      <c r="K1099" s="42" t="s">
        <v>15</v>
      </c>
      <c r="L1099" s="46"/>
      <c r="M1099" s="43">
        <f t="shared" si="191"/>
        <v>0</v>
      </c>
      <c r="N1099" s="46"/>
      <c r="O1099" s="43">
        <f t="shared" si="192"/>
        <v>0</v>
      </c>
      <c r="P1099" s="43">
        <f t="shared" si="193"/>
        <v>0</v>
      </c>
      <c r="Q1099" s="44" t="s">
        <v>45</v>
      </c>
      <c r="R1099" s="46" t="s">
        <v>45</v>
      </c>
      <c r="S1099" s="43">
        <v>0</v>
      </c>
      <c r="T1099" s="46"/>
      <c r="U1099" s="43">
        <v>0</v>
      </c>
      <c r="V1099" s="46"/>
      <c r="W1099" s="46" t="str">
        <f t="shared" si="194"/>
        <v>0.00000</v>
      </c>
      <c r="X1099" s="46" t="str">
        <f t="shared" si="195"/>
        <v>0.00000</v>
      </c>
      <c r="Y1099" s="49">
        <v>0</v>
      </c>
      <c r="Z1099" s="49">
        <f t="shared" si="196"/>
        <v>0</v>
      </c>
      <c r="AA1099" s="46" t="str">
        <f t="shared" si="197"/>
        <v>NA</v>
      </c>
    </row>
    <row r="1100" spans="1:27" hidden="1" x14ac:dyDescent="0.2">
      <c r="A1100" s="47">
        <v>44503</v>
      </c>
      <c r="B1100" s="49">
        <v>0</v>
      </c>
      <c r="C1100" s="49">
        <v>0</v>
      </c>
      <c r="D1100" s="41">
        <f t="shared" si="187"/>
        <v>0</v>
      </c>
      <c r="E1100" s="42" t="s">
        <v>15</v>
      </c>
      <c r="F1100" s="46"/>
      <c r="G1100" s="43">
        <f t="shared" si="188"/>
        <v>0</v>
      </c>
      <c r="H1100" s="46"/>
      <c r="I1100" s="43">
        <f t="shared" si="189"/>
        <v>0</v>
      </c>
      <c r="J1100" s="43">
        <f t="shared" si="190"/>
        <v>0</v>
      </c>
      <c r="K1100" s="42" t="s">
        <v>15</v>
      </c>
      <c r="L1100" s="46"/>
      <c r="M1100" s="43">
        <f t="shared" si="191"/>
        <v>0</v>
      </c>
      <c r="N1100" s="46"/>
      <c r="O1100" s="43">
        <f t="shared" si="192"/>
        <v>0</v>
      </c>
      <c r="P1100" s="43">
        <f t="shared" si="193"/>
        <v>0</v>
      </c>
      <c r="Q1100" s="44" t="s">
        <v>45</v>
      </c>
      <c r="R1100" s="46" t="s">
        <v>45</v>
      </c>
      <c r="S1100" s="43">
        <v>0</v>
      </c>
      <c r="T1100" s="46"/>
      <c r="U1100" s="43">
        <v>0</v>
      </c>
      <c r="V1100" s="46"/>
      <c r="W1100" s="46" t="str">
        <f t="shared" si="194"/>
        <v>0.00000</v>
      </c>
      <c r="X1100" s="46" t="str">
        <f t="shared" si="195"/>
        <v>0.00000</v>
      </c>
      <c r="Y1100" s="49">
        <v>0</v>
      </c>
      <c r="Z1100" s="49">
        <f t="shared" si="196"/>
        <v>0</v>
      </c>
      <c r="AA1100" s="46" t="str">
        <f t="shared" si="197"/>
        <v>NA</v>
      </c>
    </row>
    <row r="1101" spans="1:27" hidden="1" x14ac:dyDescent="0.2">
      <c r="A1101" s="47">
        <v>44504</v>
      </c>
      <c r="B1101" s="49">
        <v>0</v>
      </c>
      <c r="C1101" s="49">
        <v>0</v>
      </c>
      <c r="D1101" s="41">
        <f t="shared" si="187"/>
        <v>0</v>
      </c>
      <c r="E1101" s="42" t="s">
        <v>15</v>
      </c>
      <c r="F1101" s="46"/>
      <c r="G1101" s="43">
        <f t="shared" si="188"/>
        <v>0</v>
      </c>
      <c r="H1101" s="46"/>
      <c r="I1101" s="43">
        <f t="shared" si="189"/>
        <v>0</v>
      </c>
      <c r="J1101" s="43">
        <f t="shared" si="190"/>
        <v>0</v>
      </c>
      <c r="K1101" s="42" t="s">
        <v>15</v>
      </c>
      <c r="L1101" s="46"/>
      <c r="M1101" s="43">
        <f t="shared" si="191"/>
        <v>0</v>
      </c>
      <c r="N1101" s="46"/>
      <c r="O1101" s="43">
        <f t="shared" si="192"/>
        <v>0</v>
      </c>
      <c r="P1101" s="43">
        <f t="shared" si="193"/>
        <v>0</v>
      </c>
      <c r="Q1101" s="44" t="s">
        <v>45</v>
      </c>
      <c r="R1101" s="46" t="s">
        <v>45</v>
      </c>
      <c r="S1101" s="43">
        <v>0</v>
      </c>
      <c r="T1101" s="46"/>
      <c r="U1101" s="43">
        <v>0</v>
      </c>
      <c r="V1101" s="46"/>
      <c r="W1101" s="46" t="str">
        <f t="shared" si="194"/>
        <v>0.00000</v>
      </c>
      <c r="X1101" s="46" t="str">
        <f t="shared" si="195"/>
        <v>0.00000</v>
      </c>
      <c r="Y1101" s="49">
        <v>0</v>
      </c>
      <c r="Z1101" s="49">
        <f t="shared" si="196"/>
        <v>0</v>
      </c>
      <c r="AA1101" s="46" t="str">
        <f t="shared" si="197"/>
        <v>NA</v>
      </c>
    </row>
    <row r="1102" spans="1:27" hidden="1" x14ac:dyDescent="0.2">
      <c r="A1102" s="47">
        <v>44505</v>
      </c>
      <c r="B1102" s="49">
        <v>0</v>
      </c>
      <c r="C1102" s="49">
        <v>0</v>
      </c>
      <c r="D1102" s="41">
        <f t="shared" si="187"/>
        <v>0</v>
      </c>
      <c r="E1102" s="42" t="s">
        <v>15</v>
      </c>
      <c r="F1102" s="46"/>
      <c r="G1102" s="43">
        <f t="shared" si="188"/>
        <v>0</v>
      </c>
      <c r="H1102" s="46"/>
      <c r="I1102" s="43">
        <f t="shared" si="189"/>
        <v>0</v>
      </c>
      <c r="J1102" s="43">
        <f t="shared" si="190"/>
        <v>0</v>
      </c>
      <c r="K1102" s="42" t="s">
        <v>15</v>
      </c>
      <c r="L1102" s="46"/>
      <c r="M1102" s="43">
        <f t="shared" si="191"/>
        <v>0</v>
      </c>
      <c r="N1102" s="46"/>
      <c r="O1102" s="43">
        <f t="shared" si="192"/>
        <v>0</v>
      </c>
      <c r="P1102" s="43">
        <f t="shared" si="193"/>
        <v>0</v>
      </c>
      <c r="Q1102" s="44" t="s">
        <v>45</v>
      </c>
      <c r="R1102" s="46" t="s">
        <v>45</v>
      </c>
      <c r="S1102" s="43">
        <v>0</v>
      </c>
      <c r="T1102" s="46"/>
      <c r="U1102" s="43">
        <v>0</v>
      </c>
      <c r="V1102" s="46"/>
      <c r="W1102" s="46" t="str">
        <f t="shared" si="194"/>
        <v>0.00000</v>
      </c>
      <c r="X1102" s="46" t="str">
        <f t="shared" si="195"/>
        <v>0.00000</v>
      </c>
      <c r="Y1102" s="49">
        <v>0</v>
      </c>
      <c r="Z1102" s="49">
        <f t="shared" si="196"/>
        <v>0</v>
      </c>
      <c r="AA1102" s="46" t="str">
        <f t="shared" si="197"/>
        <v>NA</v>
      </c>
    </row>
    <row r="1103" spans="1:27" hidden="1" x14ac:dyDescent="0.2">
      <c r="A1103" s="47">
        <v>44506</v>
      </c>
      <c r="B1103" s="49">
        <v>0</v>
      </c>
      <c r="C1103" s="49">
        <v>0</v>
      </c>
      <c r="D1103" s="41">
        <f t="shared" si="187"/>
        <v>0</v>
      </c>
      <c r="E1103" s="42" t="s">
        <v>15</v>
      </c>
      <c r="F1103" s="46"/>
      <c r="G1103" s="43">
        <f t="shared" si="188"/>
        <v>0</v>
      </c>
      <c r="H1103" s="46"/>
      <c r="I1103" s="43">
        <f t="shared" si="189"/>
        <v>0</v>
      </c>
      <c r="J1103" s="43">
        <f t="shared" si="190"/>
        <v>0</v>
      </c>
      <c r="K1103" s="42" t="s">
        <v>15</v>
      </c>
      <c r="L1103" s="46"/>
      <c r="M1103" s="43">
        <f t="shared" si="191"/>
        <v>0</v>
      </c>
      <c r="N1103" s="46"/>
      <c r="O1103" s="43">
        <f t="shared" si="192"/>
        <v>0</v>
      </c>
      <c r="P1103" s="43">
        <f t="shared" si="193"/>
        <v>0</v>
      </c>
      <c r="Q1103" s="44" t="s">
        <v>94</v>
      </c>
      <c r="R1103" s="46" t="s">
        <v>45</v>
      </c>
      <c r="S1103" s="43">
        <v>0</v>
      </c>
      <c r="T1103" s="46"/>
      <c r="U1103" s="43">
        <v>0</v>
      </c>
      <c r="V1103" s="46"/>
      <c r="W1103" s="46" t="str">
        <f t="shared" si="194"/>
        <v>0.00000</v>
      </c>
      <c r="X1103" s="46" t="str">
        <f t="shared" si="195"/>
        <v>0.00000</v>
      </c>
      <c r="Y1103" s="49">
        <v>0</v>
      </c>
      <c r="Z1103" s="49">
        <f t="shared" si="196"/>
        <v>0</v>
      </c>
      <c r="AA1103" s="46" t="str">
        <f t="shared" si="197"/>
        <v>NA</v>
      </c>
    </row>
    <row r="1104" spans="1:27" hidden="1" x14ac:dyDescent="0.2">
      <c r="A1104" s="47">
        <v>44507</v>
      </c>
      <c r="B1104" s="49">
        <v>0</v>
      </c>
      <c r="C1104" s="49">
        <v>0</v>
      </c>
      <c r="D1104" s="41">
        <f t="shared" si="187"/>
        <v>0</v>
      </c>
      <c r="E1104" s="42" t="s">
        <v>15</v>
      </c>
      <c r="F1104" s="46"/>
      <c r="G1104" s="43">
        <f t="shared" si="188"/>
        <v>0</v>
      </c>
      <c r="H1104" s="46"/>
      <c r="I1104" s="43">
        <f t="shared" si="189"/>
        <v>0</v>
      </c>
      <c r="J1104" s="43">
        <f t="shared" si="190"/>
        <v>0</v>
      </c>
      <c r="K1104" s="42" t="s">
        <v>15</v>
      </c>
      <c r="L1104" s="46"/>
      <c r="M1104" s="43">
        <f t="shared" si="191"/>
        <v>0</v>
      </c>
      <c r="N1104" s="46"/>
      <c r="O1104" s="43">
        <f t="shared" si="192"/>
        <v>0</v>
      </c>
      <c r="P1104" s="43">
        <f t="shared" si="193"/>
        <v>0</v>
      </c>
      <c r="Q1104" s="44" t="s">
        <v>94</v>
      </c>
      <c r="R1104" s="46" t="s">
        <v>45</v>
      </c>
      <c r="S1104" s="43">
        <v>0</v>
      </c>
      <c r="T1104" s="46"/>
      <c r="U1104" s="43">
        <v>0</v>
      </c>
      <c r="V1104" s="46"/>
      <c r="W1104" s="46" t="str">
        <f t="shared" si="194"/>
        <v>0.00000</v>
      </c>
      <c r="X1104" s="46" t="str">
        <f t="shared" si="195"/>
        <v>0.00000</v>
      </c>
      <c r="Y1104" s="49">
        <v>0</v>
      </c>
      <c r="Z1104" s="49">
        <f t="shared" si="196"/>
        <v>0</v>
      </c>
      <c r="AA1104" s="46" t="str">
        <f t="shared" si="197"/>
        <v>NA</v>
      </c>
    </row>
    <row r="1105" spans="1:27" hidden="1" x14ac:dyDescent="0.2">
      <c r="A1105" s="47">
        <v>44508</v>
      </c>
      <c r="B1105" s="49">
        <v>0</v>
      </c>
      <c r="C1105" s="49">
        <v>0</v>
      </c>
      <c r="D1105" s="41">
        <f t="shared" si="187"/>
        <v>0</v>
      </c>
      <c r="E1105" s="42" t="s">
        <v>15</v>
      </c>
      <c r="F1105" s="46"/>
      <c r="G1105" s="43">
        <f t="shared" si="188"/>
        <v>0</v>
      </c>
      <c r="H1105" s="46"/>
      <c r="I1105" s="43">
        <f t="shared" si="189"/>
        <v>0</v>
      </c>
      <c r="J1105" s="43">
        <f t="shared" si="190"/>
        <v>0</v>
      </c>
      <c r="K1105" s="42" t="s">
        <v>15</v>
      </c>
      <c r="L1105" s="46"/>
      <c r="M1105" s="43">
        <f t="shared" si="191"/>
        <v>0</v>
      </c>
      <c r="N1105" s="46"/>
      <c r="O1105" s="43">
        <f t="shared" si="192"/>
        <v>0</v>
      </c>
      <c r="P1105" s="43">
        <f t="shared" si="193"/>
        <v>0</v>
      </c>
      <c r="Q1105" s="44" t="s">
        <v>45</v>
      </c>
      <c r="R1105" s="46" t="s">
        <v>45</v>
      </c>
      <c r="S1105" s="43">
        <v>0</v>
      </c>
      <c r="T1105" s="46"/>
      <c r="U1105" s="43">
        <v>0</v>
      </c>
      <c r="V1105" s="46"/>
      <c r="W1105" s="46" t="str">
        <f t="shared" si="194"/>
        <v>0.00000</v>
      </c>
      <c r="X1105" s="46" t="str">
        <f t="shared" si="195"/>
        <v>0.00000</v>
      </c>
      <c r="Y1105" s="49">
        <v>0</v>
      </c>
      <c r="Z1105" s="49">
        <f t="shared" si="196"/>
        <v>0</v>
      </c>
      <c r="AA1105" s="46" t="str">
        <f t="shared" si="197"/>
        <v>NA</v>
      </c>
    </row>
    <row r="1106" spans="1:27" hidden="1" x14ac:dyDescent="0.2">
      <c r="A1106" s="47">
        <v>44509</v>
      </c>
      <c r="B1106" s="49">
        <v>0</v>
      </c>
      <c r="C1106" s="49">
        <v>0</v>
      </c>
      <c r="D1106" s="41">
        <f t="shared" si="187"/>
        <v>0</v>
      </c>
      <c r="E1106" s="42" t="s">
        <v>15</v>
      </c>
      <c r="F1106" s="46"/>
      <c r="G1106" s="43">
        <f t="shared" si="188"/>
        <v>0</v>
      </c>
      <c r="H1106" s="46"/>
      <c r="I1106" s="43">
        <f t="shared" si="189"/>
        <v>0</v>
      </c>
      <c r="J1106" s="43">
        <f t="shared" si="190"/>
        <v>0</v>
      </c>
      <c r="K1106" s="42" t="s">
        <v>15</v>
      </c>
      <c r="L1106" s="46"/>
      <c r="M1106" s="43">
        <f t="shared" si="191"/>
        <v>0</v>
      </c>
      <c r="N1106" s="46"/>
      <c r="O1106" s="43">
        <f t="shared" si="192"/>
        <v>0</v>
      </c>
      <c r="P1106" s="43">
        <f t="shared" si="193"/>
        <v>0</v>
      </c>
      <c r="Q1106" s="44" t="s">
        <v>45</v>
      </c>
      <c r="R1106" s="46" t="s">
        <v>45</v>
      </c>
      <c r="S1106" s="43">
        <v>0</v>
      </c>
      <c r="T1106" s="46"/>
      <c r="U1106" s="43">
        <v>0</v>
      </c>
      <c r="V1106" s="46"/>
      <c r="W1106" s="46" t="str">
        <f t="shared" si="194"/>
        <v>0.00000</v>
      </c>
      <c r="X1106" s="46" t="str">
        <f t="shared" si="195"/>
        <v>0.00000</v>
      </c>
      <c r="Y1106" s="49">
        <v>0</v>
      </c>
      <c r="Z1106" s="49">
        <f t="shared" si="196"/>
        <v>0</v>
      </c>
      <c r="AA1106" s="46" t="str">
        <f t="shared" si="197"/>
        <v>NA</v>
      </c>
    </row>
    <row r="1107" spans="1:27" hidden="1" x14ac:dyDescent="0.2">
      <c r="A1107" s="47">
        <v>44510</v>
      </c>
      <c r="B1107" s="49">
        <v>0</v>
      </c>
      <c r="C1107" s="49">
        <v>0</v>
      </c>
      <c r="D1107" s="41">
        <f t="shared" si="187"/>
        <v>0</v>
      </c>
      <c r="E1107" s="42" t="s">
        <v>15</v>
      </c>
      <c r="F1107" s="46"/>
      <c r="G1107" s="43">
        <f t="shared" si="188"/>
        <v>0</v>
      </c>
      <c r="H1107" s="46"/>
      <c r="I1107" s="43">
        <f t="shared" si="189"/>
        <v>0</v>
      </c>
      <c r="J1107" s="43">
        <f t="shared" si="190"/>
        <v>0</v>
      </c>
      <c r="K1107" s="42" t="s">
        <v>15</v>
      </c>
      <c r="L1107" s="46"/>
      <c r="M1107" s="43">
        <f t="shared" si="191"/>
        <v>0</v>
      </c>
      <c r="N1107" s="46"/>
      <c r="O1107" s="43">
        <f t="shared" si="192"/>
        <v>0</v>
      </c>
      <c r="P1107" s="43">
        <f t="shared" si="193"/>
        <v>0</v>
      </c>
      <c r="Q1107" s="44" t="s">
        <v>45</v>
      </c>
      <c r="R1107" s="46" t="s">
        <v>45</v>
      </c>
      <c r="S1107" s="43">
        <v>0</v>
      </c>
      <c r="T1107" s="46"/>
      <c r="U1107" s="43">
        <v>0</v>
      </c>
      <c r="V1107" s="46"/>
      <c r="W1107" s="46" t="str">
        <f t="shared" si="194"/>
        <v>0.00000</v>
      </c>
      <c r="X1107" s="46" t="str">
        <f t="shared" si="195"/>
        <v>0.00000</v>
      </c>
      <c r="Y1107" s="49">
        <v>0</v>
      </c>
      <c r="Z1107" s="49">
        <f t="shared" si="196"/>
        <v>0</v>
      </c>
      <c r="AA1107" s="46" t="str">
        <f t="shared" si="197"/>
        <v>NA</v>
      </c>
    </row>
    <row r="1108" spans="1:27" hidden="1" x14ac:dyDescent="0.2">
      <c r="A1108" s="47">
        <v>44511</v>
      </c>
      <c r="B1108" s="49">
        <v>0</v>
      </c>
      <c r="C1108" s="49">
        <v>0</v>
      </c>
      <c r="D1108" s="41">
        <f t="shared" si="187"/>
        <v>0</v>
      </c>
      <c r="E1108" s="42" t="s">
        <v>15</v>
      </c>
      <c r="F1108" s="46"/>
      <c r="G1108" s="43">
        <f t="shared" si="188"/>
        <v>0</v>
      </c>
      <c r="H1108" s="46"/>
      <c r="I1108" s="43">
        <f t="shared" si="189"/>
        <v>0</v>
      </c>
      <c r="J1108" s="43">
        <f t="shared" si="190"/>
        <v>0</v>
      </c>
      <c r="K1108" s="42" t="s">
        <v>15</v>
      </c>
      <c r="L1108" s="46"/>
      <c r="M1108" s="43">
        <f t="shared" si="191"/>
        <v>0</v>
      </c>
      <c r="N1108" s="46"/>
      <c r="O1108" s="43">
        <f t="shared" si="192"/>
        <v>0</v>
      </c>
      <c r="P1108" s="43">
        <f t="shared" si="193"/>
        <v>0</v>
      </c>
      <c r="Q1108" s="44" t="s">
        <v>45</v>
      </c>
      <c r="R1108" s="46" t="s">
        <v>45</v>
      </c>
      <c r="S1108" s="43">
        <v>0</v>
      </c>
      <c r="T1108" s="46"/>
      <c r="U1108" s="43">
        <v>0</v>
      </c>
      <c r="V1108" s="46"/>
      <c r="W1108" s="46" t="str">
        <f t="shared" si="194"/>
        <v>0.00000</v>
      </c>
      <c r="X1108" s="46" t="str">
        <f t="shared" si="195"/>
        <v>0.00000</v>
      </c>
      <c r="Y1108" s="49">
        <v>0</v>
      </c>
      <c r="Z1108" s="49">
        <f t="shared" si="196"/>
        <v>0</v>
      </c>
      <c r="AA1108" s="46" t="str">
        <f t="shared" si="197"/>
        <v>NA</v>
      </c>
    </row>
    <row r="1109" spans="1:27" hidden="1" x14ac:dyDescent="0.2">
      <c r="A1109" s="47">
        <v>44512</v>
      </c>
      <c r="B1109" s="49">
        <v>0</v>
      </c>
      <c r="C1109" s="49">
        <v>0</v>
      </c>
      <c r="D1109" s="41">
        <f t="shared" si="187"/>
        <v>0</v>
      </c>
      <c r="E1109" s="42" t="s">
        <v>15</v>
      </c>
      <c r="F1109" s="46"/>
      <c r="G1109" s="43">
        <f t="shared" si="188"/>
        <v>0</v>
      </c>
      <c r="H1109" s="46"/>
      <c r="I1109" s="43">
        <f t="shared" si="189"/>
        <v>0</v>
      </c>
      <c r="J1109" s="43">
        <f t="shared" si="190"/>
        <v>0</v>
      </c>
      <c r="K1109" s="42" t="s">
        <v>15</v>
      </c>
      <c r="L1109" s="46"/>
      <c r="M1109" s="43">
        <f t="shared" si="191"/>
        <v>0</v>
      </c>
      <c r="N1109" s="46"/>
      <c r="O1109" s="43">
        <f t="shared" si="192"/>
        <v>0</v>
      </c>
      <c r="P1109" s="43">
        <f t="shared" si="193"/>
        <v>0</v>
      </c>
      <c r="Q1109" s="44" t="s">
        <v>45</v>
      </c>
      <c r="R1109" s="46" t="s">
        <v>45</v>
      </c>
      <c r="S1109" s="43">
        <v>0</v>
      </c>
      <c r="T1109" s="46"/>
      <c r="U1109" s="43">
        <v>0</v>
      </c>
      <c r="V1109" s="46"/>
      <c r="W1109" s="46" t="str">
        <f t="shared" si="194"/>
        <v>0.00000</v>
      </c>
      <c r="X1109" s="46" t="str">
        <f t="shared" si="195"/>
        <v>0.00000</v>
      </c>
      <c r="Y1109" s="49">
        <v>0</v>
      </c>
      <c r="Z1109" s="49">
        <f t="shared" si="196"/>
        <v>0</v>
      </c>
      <c r="AA1109" s="46" t="str">
        <f t="shared" si="197"/>
        <v>NA</v>
      </c>
    </row>
    <row r="1110" spans="1:27" hidden="1" x14ac:dyDescent="0.2">
      <c r="A1110" s="47">
        <v>44513</v>
      </c>
      <c r="B1110" s="49">
        <v>0</v>
      </c>
      <c r="C1110" s="49">
        <v>0</v>
      </c>
      <c r="D1110" s="41">
        <f t="shared" si="187"/>
        <v>0</v>
      </c>
      <c r="E1110" s="42" t="s">
        <v>15</v>
      </c>
      <c r="F1110" s="46"/>
      <c r="G1110" s="43">
        <f t="shared" si="188"/>
        <v>0</v>
      </c>
      <c r="H1110" s="46"/>
      <c r="I1110" s="43">
        <f t="shared" si="189"/>
        <v>0</v>
      </c>
      <c r="J1110" s="43">
        <f t="shared" si="190"/>
        <v>0</v>
      </c>
      <c r="K1110" s="42" t="s">
        <v>15</v>
      </c>
      <c r="L1110" s="46"/>
      <c r="M1110" s="43">
        <f t="shared" si="191"/>
        <v>0</v>
      </c>
      <c r="N1110" s="46"/>
      <c r="O1110" s="43">
        <f t="shared" si="192"/>
        <v>0</v>
      </c>
      <c r="P1110" s="43">
        <f t="shared" si="193"/>
        <v>0</v>
      </c>
      <c r="Q1110" s="44" t="s">
        <v>94</v>
      </c>
      <c r="R1110" s="46" t="s">
        <v>45</v>
      </c>
      <c r="S1110" s="43">
        <v>0</v>
      </c>
      <c r="T1110" s="46"/>
      <c r="U1110" s="43">
        <v>0</v>
      </c>
      <c r="V1110" s="46"/>
      <c r="W1110" s="46" t="str">
        <f t="shared" si="194"/>
        <v>0.00000</v>
      </c>
      <c r="X1110" s="46" t="str">
        <f t="shared" si="195"/>
        <v>0.00000</v>
      </c>
      <c r="Y1110" s="49">
        <v>0</v>
      </c>
      <c r="Z1110" s="49">
        <f t="shared" si="196"/>
        <v>0</v>
      </c>
      <c r="AA1110" s="46" t="str">
        <f t="shared" si="197"/>
        <v>NA</v>
      </c>
    </row>
    <row r="1111" spans="1:27" hidden="1" x14ac:dyDescent="0.2">
      <c r="A1111" s="47">
        <v>44514</v>
      </c>
      <c r="B1111" s="49">
        <v>0</v>
      </c>
      <c r="C1111" s="49">
        <v>0</v>
      </c>
      <c r="D1111" s="41">
        <f t="shared" si="187"/>
        <v>0</v>
      </c>
      <c r="E1111" s="42" t="s">
        <v>15</v>
      </c>
      <c r="F1111" s="46"/>
      <c r="G1111" s="43">
        <f t="shared" si="188"/>
        <v>0</v>
      </c>
      <c r="H1111" s="46"/>
      <c r="I1111" s="43">
        <f t="shared" si="189"/>
        <v>0</v>
      </c>
      <c r="J1111" s="43">
        <f t="shared" si="190"/>
        <v>0</v>
      </c>
      <c r="K1111" s="42" t="s">
        <v>15</v>
      </c>
      <c r="L1111" s="46"/>
      <c r="M1111" s="43">
        <f t="shared" si="191"/>
        <v>0</v>
      </c>
      <c r="N1111" s="46"/>
      <c r="O1111" s="43">
        <f t="shared" si="192"/>
        <v>0</v>
      </c>
      <c r="P1111" s="43">
        <f t="shared" si="193"/>
        <v>0</v>
      </c>
      <c r="Q1111" s="44" t="s">
        <v>94</v>
      </c>
      <c r="R1111" s="46" t="s">
        <v>45</v>
      </c>
      <c r="S1111" s="43">
        <v>0</v>
      </c>
      <c r="T1111" s="46"/>
      <c r="U1111" s="43">
        <v>0</v>
      </c>
      <c r="V1111" s="46"/>
      <c r="W1111" s="46" t="str">
        <f t="shared" si="194"/>
        <v>0.00000</v>
      </c>
      <c r="X1111" s="46" t="str">
        <f t="shared" si="195"/>
        <v>0.00000</v>
      </c>
      <c r="Y1111" s="49">
        <v>0</v>
      </c>
      <c r="Z1111" s="49">
        <f t="shared" si="196"/>
        <v>0</v>
      </c>
      <c r="AA1111" s="46" t="str">
        <f t="shared" si="197"/>
        <v>NA</v>
      </c>
    </row>
    <row r="1112" spans="1:27" hidden="1" x14ac:dyDescent="0.2">
      <c r="A1112" s="47">
        <v>44515</v>
      </c>
      <c r="B1112" s="49">
        <v>0</v>
      </c>
      <c r="C1112" s="49">
        <v>0</v>
      </c>
      <c r="D1112" s="41">
        <f t="shared" si="187"/>
        <v>0</v>
      </c>
      <c r="E1112" s="42" t="s">
        <v>15</v>
      </c>
      <c r="F1112" s="46"/>
      <c r="G1112" s="43">
        <f t="shared" si="188"/>
        <v>0</v>
      </c>
      <c r="H1112" s="46"/>
      <c r="I1112" s="43">
        <f t="shared" si="189"/>
        <v>0</v>
      </c>
      <c r="J1112" s="43">
        <f t="shared" si="190"/>
        <v>0</v>
      </c>
      <c r="K1112" s="42" t="s">
        <v>15</v>
      </c>
      <c r="L1112" s="46"/>
      <c r="M1112" s="43">
        <f t="shared" si="191"/>
        <v>0</v>
      </c>
      <c r="N1112" s="46"/>
      <c r="O1112" s="43">
        <f t="shared" si="192"/>
        <v>0</v>
      </c>
      <c r="P1112" s="43">
        <f t="shared" si="193"/>
        <v>0</v>
      </c>
      <c r="Q1112" s="44" t="s">
        <v>45</v>
      </c>
      <c r="R1112" s="46" t="s">
        <v>45</v>
      </c>
      <c r="S1112" s="43">
        <v>0</v>
      </c>
      <c r="T1112" s="46"/>
      <c r="U1112" s="43">
        <v>0</v>
      </c>
      <c r="V1112" s="46"/>
      <c r="W1112" s="46" t="str">
        <f t="shared" si="194"/>
        <v>0.00000</v>
      </c>
      <c r="X1112" s="46" t="str">
        <f t="shared" si="195"/>
        <v>0.00000</v>
      </c>
      <c r="Y1112" s="49">
        <v>0</v>
      </c>
      <c r="Z1112" s="49">
        <f t="shared" si="196"/>
        <v>0</v>
      </c>
      <c r="AA1112" s="46" t="str">
        <f t="shared" si="197"/>
        <v>NA</v>
      </c>
    </row>
    <row r="1113" spans="1:27" hidden="1" x14ac:dyDescent="0.2">
      <c r="A1113" s="47">
        <v>44516</v>
      </c>
      <c r="B1113" s="49">
        <v>0</v>
      </c>
      <c r="C1113" s="49">
        <v>0</v>
      </c>
      <c r="D1113" s="41">
        <f t="shared" si="187"/>
        <v>0</v>
      </c>
      <c r="E1113" s="42" t="s">
        <v>15</v>
      </c>
      <c r="F1113" s="46"/>
      <c r="G1113" s="43">
        <f t="shared" si="188"/>
        <v>0</v>
      </c>
      <c r="H1113" s="46"/>
      <c r="I1113" s="43">
        <f t="shared" si="189"/>
        <v>0</v>
      </c>
      <c r="J1113" s="43">
        <f t="shared" si="190"/>
        <v>0</v>
      </c>
      <c r="K1113" s="42" t="s">
        <v>15</v>
      </c>
      <c r="L1113" s="46"/>
      <c r="M1113" s="43">
        <f t="shared" si="191"/>
        <v>0</v>
      </c>
      <c r="N1113" s="46"/>
      <c r="O1113" s="43">
        <f t="shared" si="192"/>
        <v>0</v>
      </c>
      <c r="P1113" s="43">
        <f t="shared" si="193"/>
        <v>0</v>
      </c>
      <c r="Q1113" s="44" t="s">
        <v>45</v>
      </c>
      <c r="R1113" s="46" t="s">
        <v>45</v>
      </c>
      <c r="S1113" s="43">
        <v>0</v>
      </c>
      <c r="T1113" s="46"/>
      <c r="U1113" s="43">
        <v>0</v>
      </c>
      <c r="V1113" s="46"/>
      <c r="W1113" s="46" t="str">
        <f t="shared" si="194"/>
        <v>0.00000</v>
      </c>
      <c r="X1113" s="46" t="str">
        <f t="shared" si="195"/>
        <v>0.00000</v>
      </c>
      <c r="Y1113" s="49">
        <v>0</v>
      </c>
      <c r="Z1113" s="49">
        <f t="shared" si="196"/>
        <v>0</v>
      </c>
      <c r="AA1113" s="46" t="str">
        <f t="shared" si="197"/>
        <v>NA</v>
      </c>
    </row>
    <row r="1114" spans="1:27" hidden="1" x14ac:dyDescent="0.2">
      <c r="A1114" s="47">
        <v>44517</v>
      </c>
      <c r="B1114" s="49">
        <v>0</v>
      </c>
      <c r="C1114" s="49">
        <v>0</v>
      </c>
      <c r="D1114" s="41">
        <f t="shared" si="187"/>
        <v>0</v>
      </c>
      <c r="E1114" s="42" t="s">
        <v>15</v>
      </c>
      <c r="F1114" s="46"/>
      <c r="G1114" s="43">
        <f t="shared" si="188"/>
        <v>0</v>
      </c>
      <c r="H1114" s="46"/>
      <c r="I1114" s="43">
        <f t="shared" si="189"/>
        <v>0</v>
      </c>
      <c r="J1114" s="43">
        <f t="shared" si="190"/>
        <v>0</v>
      </c>
      <c r="K1114" s="42" t="s">
        <v>15</v>
      </c>
      <c r="L1114" s="46"/>
      <c r="M1114" s="43">
        <f t="shared" si="191"/>
        <v>0</v>
      </c>
      <c r="N1114" s="46"/>
      <c r="O1114" s="43">
        <f t="shared" si="192"/>
        <v>0</v>
      </c>
      <c r="P1114" s="43">
        <f t="shared" si="193"/>
        <v>0</v>
      </c>
      <c r="Q1114" s="44" t="s">
        <v>45</v>
      </c>
      <c r="R1114" s="46" t="s">
        <v>45</v>
      </c>
      <c r="S1114" s="43">
        <v>0</v>
      </c>
      <c r="T1114" s="46"/>
      <c r="U1114" s="43">
        <v>0</v>
      </c>
      <c r="V1114" s="46"/>
      <c r="W1114" s="46" t="str">
        <f t="shared" si="194"/>
        <v>0.00000</v>
      </c>
      <c r="X1114" s="46" t="str">
        <f t="shared" si="195"/>
        <v>0.00000</v>
      </c>
      <c r="Y1114" s="49">
        <v>0</v>
      </c>
      <c r="Z1114" s="49">
        <f t="shared" si="196"/>
        <v>0</v>
      </c>
      <c r="AA1114" s="46" t="str">
        <f t="shared" si="197"/>
        <v>NA</v>
      </c>
    </row>
    <row r="1115" spans="1:27" hidden="1" x14ac:dyDescent="0.2">
      <c r="A1115" s="47">
        <v>44518</v>
      </c>
      <c r="B1115" s="49">
        <v>0</v>
      </c>
      <c r="C1115" s="49">
        <v>0</v>
      </c>
      <c r="D1115" s="41">
        <f t="shared" si="187"/>
        <v>0</v>
      </c>
      <c r="E1115" s="42" t="s">
        <v>15</v>
      </c>
      <c r="F1115" s="46"/>
      <c r="G1115" s="43">
        <f t="shared" si="188"/>
        <v>0</v>
      </c>
      <c r="H1115" s="46"/>
      <c r="I1115" s="43">
        <f t="shared" si="189"/>
        <v>0</v>
      </c>
      <c r="J1115" s="43">
        <f t="shared" si="190"/>
        <v>0</v>
      </c>
      <c r="K1115" s="42" t="s">
        <v>15</v>
      </c>
      <c r="L1115" s="46"/>
      <c r="M1115" s="43">
        <f t="shared" si="191"/>
        <v>0</v>
      </c>
      <c r="N1115" s="46"/>
      <c r="O1115" s="43">
        <f t="shared" si="192"/>
        <v>0</v>
      </c>
      <c r="P1115" s="43">
        <f t="shared" si="193"/>
        <v>0</v>
      </c>
      <c r="Q1115" s="44" t="s">
        <v>45</v>
      </c>
      <c r="R1115" s="46" t="s">
        <v>45</v>
      </c>
      <c r="S1115" s="43">
        <v>0</v>
      </c>
      <c r="T1115" s="46"/>
      <c r="U1115" s="43">
        <v>0</v>
      </c>
      <c r="V1115" s="46"/>
      <c r="W1115" s="46" t="str">
        <f t="shared" si="194"/>
        <v>0.00000</v>
      </c>
      <c r="X1115" s="46" t="str">
        <f t="shared" si="195"/>
        <v>0.00000</v>
      </c>
      <c r="Y1115" s="49">
        <v>0</v>
      </c>
      <c r="Z1115" s="49">
        <f t="shared" si="196"/>
        <v>0</v>
      </c>
      <c r="AA1115" s="46" t="str">
        <f t="shared" si="197"/>
        <v>NA</v>
      </c>
    </row>
    <row r="1116" spans="1:27" hidden="1" x14ac:dyDescent="0.2">
      <c r="A1116" s="47">
        <v>44519</v>
      </c>
      <c r="B1116" s="49">
        <v>0</v>
      </c>
      <c r="C1116" s="49">
        <v>0</v>
      </c>
      <c r="D1116" s="41">
        <f t="shared" si="187"/>
        <v>0</v>
      </c>
      <c r="E1116" s="42" t="s">
        <v>15</v>
      </c>
      <c r="F1116" s="46"/>
      <c r="G1116" s="43">
        <f t="shared" si="188"/>
        <v>0</v>
      </c>
      <c r="H1116" s="46"/>
      <c r="I1116" s="43">
        <f t="shared" si="189"/>
        <v>0</v>
      </c>
      <c r="J1116" s="43">
        <f t="shared" si="190"/>
        <v>0</v>
      </c>
      <c r="K1116" s="42" t="s">
        <v>15</v>
      </c>
      <c r="L1116" s="46"/>
      <c r="M1116" s="43">
        <f t="shared" si="191"/>
        <v>0</v>
      </c>
      <c r="N1116" s="46"/>
      <c r="O1116" s="43">
        <f t="shared" si="192"/>
        <v>0</v>
      </c>
      <c r="P1116" s="43">
        <f t="shared" si="193"/>
        <v>0</v>
      </c>
      <c r="Q1116" s="44" t="s">
        <v>45</v>
      </c>
      <c r="R1116" s="46" t="s">
        <v>45</v>
      </c>
      <c r="S1116" s="43">
        <v>0</v>
      </c>
      <c r="T1116" s="46"/>
      <c r="U1116" s="43">
        <v>0</v>
      </c>
      <c r="V1116" s="46"/>
      <c r="W1116" s="46" t="str">
        <f t="shared" si="194"/>
        <v>0.00000</v>
      </c>
      <c r="X1116" s="46" t="str">
        <f t="shared" si="195"/>
        <v>0.00000</v>
      </c>
      <c r="Y1116" s="49">
        <v>0</v>
      </c>
      <c r="Z1116" s="49">
        <f t="shared" si="196"/>
        <v>0</v>
      </c>
      <c r="AA1116" s="46" t="str">
        <f t="shared" si="197"/>
        <v>NA</v>
      </c>
    </row>
    <row r="1117" spans="1:27" hidden="1" x14ac:dyDescent="0.2">
      <c r="A1117" s="47">
        <v>44520</v>
      </c>
      <c r="B1117" s="49">
        <v>0</v>
      </c>
      <c r="C1117" s="49">
        <v>0</v>
      </c>
      <c r="D1117" s="41">
        <f t="shared" si="187"/>
        <v>0</v>
      </c>
      <c r="E1117" s="42" t="s">
        <v>15</v>
      </c>
      <c r="F1117" s="46"/>
      <c r="G1117" s="43">
        <f t="shared" si="188"/>
        <v>0</v>
      </c>
      <c r="H1117" s="46"/>
      <c r="I1117" s="43">
        <f t="shared" si="189"/>
        <v>0</v>
      </c>
      <c r="J1117" s="43">
        <f t="shared" si="190"/>
        <v>0</v>
      </c>
      <c r="K1117" s="42" t="s">
        <v>15</v>
      </c>
      <c r="L1117" s="46"/>
      <c r="M1117" s="43">
        <f t="shared" si="191"/>
        <v>0</v>
      </c>
      <c r="N1117" s="46"/>
      <c r="O1117" s="43">
        <f t="shared" si="192"/>
        <v>0</v>
      </c>
      <c r="P1117" s="43">
        <f t="shared" si="193"/>
        <v>0</v>
      </c>
      <c r="Q1117" s="44" t="s">
        <v>94</v>
      </c>
      <c r="R1117" s="46" t="s">
        <v>45</v>
      </c>
      <c r="S1117" s="43">
        <v>0</v>
      </c>
      <c r="T1117" s="46"/>
      <c r="U1117" s="43">
        <v>0</v>
      </c>
      <c r="V1117" s="46"/>
      <c r="W1117" s="46" t="str">
        <f t="shared" si="194"/>
        <v>0.00000</v>
      </c>
      <c r="X1117" s="46" t="str">
        <f t="shared" si="195"/>
        <v>0.00000</v>
      </c>
      <c r="Y1117" s="49">
        <v>0</v>
      </c>
      <c r="Z1117" s="49">
        <f t="shared" si="196"/>
        <v>0</v>
      </c>
      <c r="AA1117" s="46" t="str">
        <f t="shared" si="197"/>
        <v>NA</v>
      </c>
    </row>
    <row r="1118" spans="1:27" hidden="1" x14ac:dyDescent="0.2">
      <c r="A1118" s="47">
        <v>44521</v>
      </c>
      <c r="B1118" s="49">
        <v>0</v>
      </c>
      <c r="C1118" s="49">
        <v>0</v>
      </c>
      <c r="D1118" s="41">
        <f t="shared" si="187"/>
        <v>0</v>
      </c>
      <c r="E1118" s="42" t="s">
        <v>15</v>
      </c>
      <c r="F1118" s="46"/>
      <c r="G1118" s="43">
        <f t="shared" si="188"/>
        <v>0</v>
      </c>
      <c r="H1118" s="46"/>
      <c r="I1118" s="43">
        <f t="shared" si="189"/>
        <v>0</v>
      </c>
      <c r="J1118" s="43">
        <f t="shared" si="190"/>
        <v>0</v>
      </c>
      <c r="K1118" s="42" t="s">
        <v>15</v>
      </c>
      <c r="L1118" s="46"/>
      <c r="M1118" s="43">
        <f t="shared" si="191"/>
        <v>0</v>
      </c>
      <c r="N1118" s="46"/>
      <c r="O1118" s="43">
        <f t="shared" si="192"/>
        <v>0</v>
      </c>
      <c r="P1118" s="43">
        <f t="shared" si="193"/>
        <v>0</v>
      </c>
      <c r="Q1118" s="44" t="s">
        <v>94</v>
      </c>
      <c r="R1118" s="46" t="s">
        <v>45</v>
      </c>
      <c r="S1118" s="43">
        <v>0</v>
      </c>
      <c r="T1118" s="46"/>
      <c r="U1118" s="43">
        <v>0</v>
      </c>
      <c r="V1118" s="46"/>
      <c r="W1118" s="46" t="str">
        <f t="shared" si="194"/>
        <v>0.00000</v>
      </c>
      <c r="X1118" s="46" t="str">
        <f t="shared" si="195"/>
        <v>0.00000</v>
      </c>
      <c r="Y1118" s="49">
        <v>0</v>
      </c>
      <c r="Z1118" s="49">
        <f t="shared" si="196"/>
        <v>0</v>
      </c>
      <c r="AA1118" s="46" t="str">
        <f t="shared" si="197"/>
        <v>NA</v>
      </c>
    </row>
    <row r="1119" spans="1:27" hidden="1" x14ac:dyDescent="0.2">
      <c r="A1119" s="47">
        <v>44522</v>
      </c>
      <c r="B1119" s="49">
        <v>0</v>
      </c>
      <c r="C1119" s="49">
        <v>0</v>
      </c>
      <c r="D1119" s="41">
        <f t="shared" si="187"/>
        <v>0</v>
      </c>
      <c r="E1119" s="42" t="s">
        <v>15</v>
      </c>
      <c r="F1119" s="46"/>
      <c r="G1119" s="43">
        <f t="shared" si="188"/>
        <v>0</v>
      </c>
      <c r="H1119" s="46"/>
      <c r="I1119" s="43">
        <f t="shared" si="189"/>
        <v>0</v>
      </c>
      <c r="J1119" s="43">
        <f t="shared" si="190"/>
        <v>0</v>
      </c>
      <c r="K1119" s="42" t="s">
        <v>15</v>
      </c>
      <c r="L1119" s="46"/>
      <c r="M1119" s="43">
        <f t="shared" si="191"/>
        <v>0</v>
      </c>
      <c r="N1119" s="46"/>
      <c r="O1119" s="43">
        <f t="shared" si="192"/>
        <v>0</v>
      </c>
      <c r="P1119" s="43">
        <f t="shared" si="193"/>
        <v>0</v>
      </c>
      <c r="Q1119" s="44" t="s">
        <v>45</v>
      </c>
      <c r="R1119" s="46" t="s">
        <v>45</v>
      </c>
      <c r="S1119" s="43">
        <v>0</v>
      </c>
      <c r="T1119" s="46"/>
      <c r="U1119" s="43">
        <v>0</v>
      </c>
      <c r="V1119" s="46"/>
      <c r="W1119" s="46" t="str">
        <f t="shared" si="194"/>
        <v>0.00000</v>
      </c>
      <c r="X1119" s="46" t="str">
        <f t="shared" si="195"/>
        <v>0.00000</v>
      </c>
      <c r="Y1119" s="49">
        <v>0</v>
      </c>
      <c r="Z1119" s="49">
        <f t="shared" si="196"/>
        <v>0</v>
      </c>
      <c r="AA1119" s="46" t="str">
        <f t="shared" si="197"/>
        <v>NA</v>
      </c>
    </row>
    <row r="1120" spans="1:27" hidden="1" x14ac:dyDescent="0.2">
      <c r="A1120" s="47">
        <v>44523</v>
      </c>
      <c r="B1120" s="49">
        <v>0</v>
      </c>
      <c r="C1120" s="49">
        <v>0</v>
      </c>
      <c r="D1120" s="41">
        <f t="shared" si="187"/>
        <v>0</v>
      </c>
      <c r="E1120" s="42" t="s">
        <v>15</v>
      </c>
      <c r="F1120" s="46"/>
      <c r="G1120" s="43">
        <f t="shared" si="188"/>
        <v>0</v>
      </c>
      <c r="H1120" s="46"/>
      <c r="I1120" s="43">
        <f t="shared" si="189"/>
        <v>0</v>
      </c>
      <c r="J1120" s="43">
        <f t="shared" si="190"/>
        <v>0</v>
      </c>
      <c r="K1120" s="42" t="s">
        <v>15</v>
      </c>
      <c r="L1120" s="46"/>
      <c r="M1120" s="43">
        <f t="shared" si="191"/>
        <v>0</v>
      </c>
      <c r="N1120" s="46"/>
      <c r="O1120" s="43">
        <f t="shared" si="192"/>
        <v>0</v>
      </c>
      <c r="P1120" s="43">
        <f t="shared" si="193"/>
        <v>0</v>
      </c>
      <c r="Q1120" s="44" t="s">
        <v>45</v>
      </c>
      <c r="R1120" s="46" t="s">
        <v>45</v>
      </c>
      <c r="S1120" s="43">
        <v>0</v>
      </c>
      <c r="T1120" s="46"/>
      <c r="U1120" s="43">
        <v>0</v>
      </c>
      <c r="V1120" s="46"/>
      <c r="W1120" s="46" t="str">
        <f t="shared" si="194"/>
        <v>0.00000</v>
      </c>
      <c r="X1120" s="46" t="str">
        <f t="shared" si="195"/>
        <v>0.00000</v>
      </c>
      <c r="Y1120" s="49">
        <v>0</v>
      </c>
      <c r="Z1120" s="49">
        <f t="shared" si="196"/>
        <v>0</v>
      </c>
      <c r="AA1120" s="46" t="str">
        <f t="shared" si="197"/>
        <v>NA</v>
      </c>
    </row>
    <row r="1121" spans="1:27" hidden="1" x14ac:dyDescent="0.2">
      <c r="A1121" s="47">
        <v>44524</v>
      </c>
      <c r="B1121" s="49">
        <v>0</v>
      </c>
      <c r="C1121" s="49">
        <v>0</v>
      </c>
      <c r="D1121" s="41">
        <f t="shared" si="187"/>
        <v>0</v>
      </c>
      <c r="E1121" s="42" t="s">
        <v>15</v>
      </c>
      <c r="F1121" s="46"/>
      <c r="G1121" s="43">
        <f t="shared" si="188"/>
        <v>0</v>
      </c>
      <c r="H1121" s="46"/>
      <c r="I1121" s="43">
        <f t="shared" si="189"/>
        <v>0</v>
      </c>
      <c r="J1121" s="43">
        <f t="shared" si="190"/>
        <v>0</v>
      </c>
      <c r="K1121" s="42" t="s">
        <v>15</v>
      </c>
      <c r="L1121" s="46"/>
      <c r="M1121" s="43">
        <f t="shared" si="191"/>
        <v>0</v>
      </c>
      <c r="N1121" s="46"/>
      <c r="O1121" s="43">
        <f t="shared" si="192"/>
        <v>0</v>
      </c>
      <c r="P1121" s="43">
        <f t="shared" si="193"/>
        <v>0</v>
      </c>
      <c r="Q1121" s="44" t="s">
        <v>45</v>
      </c>
      <c r="R1121" s="46" t="s">
        <v>45</v>
      </c>
      <c r="S1121" s="43">
        <v>0</v>
      </c>
      <c r="T1121" s="46"/>
      <c r="U1121" s="43">
        <v>0</v>
      </c>
      <c r="V1121" s="46"/>
      <c r="W1121" s="46" t="str">
        <f t="shared" si="194"/>
        <v>0.00000</v>
      </c>
      <c r="X1121" s="46" t="str">
        <f t="shared" si="195"/>
        <v>0.00000</v>
      </c>
      <c r="Y1121" s="49">
        <v>0</v>
      </c>
      <c r="Z1121" s="49">
        <f t="shared" si="196"/>
        <v>0</v>
      </c>
      <c r="AA1121" s="46" t="str">
        <f t="shared" si="197"/>
        <v>NA</v>
      </c>
    </row>
    <row r="1122" spans="1:27" hidden="1" x14ac:dyDescent="0.2">
      <c r="A1122" s="47">
        <v>44525</v>
      </c>
      <c r="B1122" s="49">
        <v>0</v>
      </c>
      <c r="C1122" s="49">
        <v>0</v>
      </c>
      <c r="D1122" s="41">
        <f t="shared" si="187"/>
        <v>0</v>
      </c>
      <c r="E1122" s="42" t="s">
        <v>15</v>
      </c>
      <c r="F1122" s="46"/>
      <c r="G1122" s="43">
        <f t="shared" si="188"/>
        <v>0</v>
      </c>
      <c r="H1122" s="46"/>
      <c r="I1122" s="43">
        <f t="shared" si="189"/>
        <v>0</v>
      </c>
      <c r="J1122" s="43">
        <f t="shared" si="190"/>
        <v>0</v>
      </c>
      <c r="K1122" s="42" t="s">
        <v>15</v>
      </c>
      <c r="L1122" s="46"/>
      <c r="M1122" s="43">
        <f t="shared" si="191"/>
        <v>0</v>
      </c>
      <c r="N1122" s="46"/>
      <c r="O1122" s="43">
        <f t="shared" si="192"/>
        <v>0</v>
      </c>
      <c r="P1122" s="43">
        <f t="shared" si="193"/>
        <v>0</v>
      </c>
      <c r="Q1122" s="44" t="s">
        <v>45</v>
      </c>
      <c r="R1122" s="46" t="s">
        <v>45</v>
      </c>
      <c r="S1122" s="43">
        <v>0</v>
      </c>
      <c r="T1122" s="46"/>
      <c r="U1122" s="43">
        <v>0</v>
      </c>
      <c r="V1122" s="46"/>
      <c r="W1122" s="46" t="str">
        <f t="shared" si="194"/>
        <v>0.00000</v>
      </c>
      <c r="X1122" s="46" t="str">
        <f t="shared" si="195"/>
        <v>0.00000</v>
      </c>
      <c r="Y1122" s="49">
        <v>0</v>
      </c>
      <c r="Z1122" s="49">
        <f t="shared" si="196"/>
        <v>0</v>
      </c>
      <c r="AA1122" s="46" t="str">
        <f t="shared" si="197"/>
        <v>NA</v>
      </c>
    </row>
    <row r="1123" spans="1:27" hidden="1" x14ac:dyDescent="0.2">
      <c r="A1123" s="47">
        <v>44526</v>
      </c>
      <c r="B1123" s="49">
        <v>0</v>
      </c>
      <c r="C1123" s="49">
        <v>0</v>
      </c>
      <c r="D1123" s="41">
        <f t="shared" si="187"/>
        <v>0</v>
      </c>
      <c r="E1123" s="42" t="s">
        <v>15</v>
      </c>
      <c r="F1123" s="46"/>
      <c r="G1123" s="43">
        <f t="shared" si="188"/>
        <v>0</v>
      </c>
      <c r="H1123" s="46"/>
      <c r="I1123" s="43">
        <f t="shared" si="189"/>
        <v>0</v>
      </c>
      <c r="J1123" s="43">
        <f t="shared" si="190"/>
        <v>0</v>
      </c>
      <c r="K1123" s="42" t="s">
        <v>15</v>
      </c>
      <c r="L1123" s="46"/>
      <c r="M1123" s="43">
        <f t="shared" si="191"/>
        <v>0</v>
      </c>
      <c r="N1123" s="46"/>
      <c r="O1123" s="43">
        <f t="shared" si="192"/>
        <v>0</v>
      </c>
      <c r="P1123" s="43">
        <f t="shared" si="193"/>
        <v>0</v>
      </c>
      <c r="Q1123" s="44" t="s">
        <v>45</v>
      </c>
      <c r="R1123" s="46" t="s">
        <v>45</v>
      </c>
      <c r="S1123" s="43">
        <v>0</v>
      </c>
      <c r="T1123" s="46"/>
      <c r="U1123" s="43">
        <v>0</v>
      </c>
      <c r="V1123" s="46"/>
      <c r="W1123" s="46" t="str">
        <f t="shared" si="194"/>
        <v>0.00000</v>
      </c>
      <c r="X1123" s="46" t="str">
        <f t="shared" si="195"/>
        <v>0.00000</v>
      </c>
      <c r="Y1123" s="49">
        <v>0</v>
      </c>
      <c r="Z1123" s="49">
        <f t="shared" si="196"/>
        <v>0</v>
      </c>
      <c r="AA1123" s="46" t="str">
        <f t="shared" si="197"/>
        <v>NA</v>
      </c>
    </row>
    <row r="1124" spans="1:27" hidden="1" x14ac:dyDescent="0.2">
      <c r="A1124" s="47">
        <v>44527</v>
      </c>
      <c r="B1124" s="49">
        <v>0</v>
      </c>
      <c r="C1124" s="49">
        <v>0</v>
      </c>
      <c r="D1124" s="41">
        <f t="shared" si="187"/>
        <v>0</v>
      </c>
      <c r="E1124" s="42" t="s">
        <v>15</v>
      </c>
      <c r="F1124" s="46"/>
      <c r="G1124" s="43">
        <f t="shared" si="188"/>
        <v>0</v>
      </c>
      <c r="H1124" s="46"/>
      <c r="I1124" s="43">
        <f t="shared" si="189"/>
        <v>0</v>
      </c>
      <c r="J1124" s="43">
        <f t="shared" si="190"/>
        <v>0</v>
      </c>
      <c r="K1124" s="42" t="s">
        <v>15</v>
      </c>
      <c r="L1124" s="46"/>
      <c r="M1124" s="43">
        <f t="shared" si="191"/>
        <v>0</v>
      </c>
      <c r="N1124" s="46"/>
      <c r="O1124" s="43">
        <f t="shared" si="192"/>
        <v>0</v>
      </c>
      <c r="P1124" s="43">
        <f t="shared" si="193"/>
        <v>0</v>
      </c>
      <c r="Q1124" s="44" t="s">
        <v>94</v>
      </c>
      <c r="R1124" s="46" t="s">
        <v>45</v>
      </c>
      <c r="S1124" s="43">
        <v>0</v>
      </c>
      <c r="T1124" s="46"/>
      <c r="U1124" s="43">
        <v>0</v>
      </c>
      <c r="V1124" s="46"/>
      <c r="W1124" s="46" t="str">
        <f t="shared" si="194"/>
        <v>0.00000</v>
      </c>
      <c r="X1124" s="46" t="str">
        <f t="shared" si="195"/>
        <v>0.00000</v>
      </c>
      <c r="Y1124" s="49">
        <v>0</v>
      </c>
      <c r="Z1124" s="49">
        <f t="shared" si="196"/>
        <v>0</v>
      </c>
      <c r="AA1124" s="46" t="str">
        <f t="shared" si="197"/>
        <v>NA</v>
      </c>
    </row>
    <row r="1125" spans="1:27" hidden="1" x14ac:dyDescent="0.2">
      <c r="A1125" s="47">
        <v>44528</v>
      </c>
      <c r="B1125" s="49">
        <v>0</v>
      </c>
      <c r="C1125" s="49">
        <v>0</v>
      </c>
      <c r="D1125" s="41">
        <f t="shared" si="187"/>
        <v>0</v>
      </c>
      <c r="E1125" s="42" t="s">
        <v>15</v>
      </c>
      <c r="F1125" s="46"/>
      <c r="G1125" s="43">
        <f t="shared" si="188"/>
        <v>0</v>
      </c>
      <c r="H1125" s="46"/>
      <c r="I1125" s="43">
        <f t="shared" si="189"/>
        <v>0</v>
      </c>
      <c r="J1125" s="43">
        <f t="shared" si="190"/>
        <v>0</v>
      </c>
      <c r="K1125" s="42" t="s">
        <v>15</v>
      </c>
      <c r="L1125" s="46"/>
      <c r="M1125" s="43">
        <f t="shared" si="191"/>
        <v>0</v>
      </c>
      <c r="N1125" s="46"/>
      <c r="O1125" s="43">
        <f t="shared" si="192"/>
        <v>0</v>
      </c>
      <c r="P1125" s="43">
        <f t="shared" si="193"/>
        <v>0</v>
      </c>
      <c r="Q1125" s="44" t="s">
        <v>94</v>
      </c>
      <c r="R1125" s="46" t="s">
        <v>45</v>
      </c>
      <c r="S1125" s="43">
        <v>0</v>
      </c>
      <c r="T1125" s="46"/>
      <c r="U1125" s="43">
        <v>0</v>
      </c>
      <c r="V1125" s="46"/>
      <c r="W1125" s="46" t="str">
        <f t="shared" si="194"/>
        <v>0.00000</v>
      </c>
      <c r="X1125" s="46" t="str">
        <f t="shared" si="195"/>
        <v>0.00000</v>
      </c>
      <c r="Y1125" s="49">
        <v>0</v>
      </c>
      <c r="Z1125" s="49">
        <f t="shared" si="196"/>
        <v>0</v>
      </c>
      <c r="AA1125" s="46" t="str">
        <f t="shared" si="197"/>
        <v>NA</v>
      </c>
    </row>
    <row r="1126" spans="1:27" hidden="1" x14ac:dyDescent="0.2">
      <c r="A1126" s="47">
        <v>44529</v>
      </c>
      <c r="B1126" s="49">
        <v>0</v>
      </c>
      <c r="C1126" s="49">
        <v>0</v>
      </c>
      <c r="D1126" s="41">
        <f t="shared" si="187"/>
        <v>0</v>
      </c>
      <c r="E1126" s="42" t="s">
        <v>15</v>
      </c>
      <c r="F1126" s="46"/>
      <c r="G1126" s="43">
        <f t="shared" si="188"/>
        <v>0</v>
      </c>
      <c r="H1126" s="46"/>
      <c r="I1126" s="43">
        <f t="shared" si="189"/>
        <v>0</v>
      </c>
      <c r="J1126" s="43">
        <f t="shared" si="190"/>
        <v>0</v>
      </c>
      <c r="K1126" s="42" t="s">
        <v>15</v>
      </c>
      <c r="L1126" s="46"/>
      <c r="M1126" s="43">
        <f t="shared" si="191"/>
        <v>0</v>
      </c>
      <c r="N1126" s="46"/>
      <c r="O1126" s="43">
        <f t="shared" si="192"/>
        <v>0</v>
      </c>
      <c r="P1126" s="43">
        <f t="shared" si="193"/>
        <v>0</v>
      </c>
      <c r="Q1126" s="44" t="s">
        <v>45</v>
      </c>
      <c r="R1126" s="46" t="s">
        <v>45</v>
      </c>
      <c r="S1126" s="43">
        <v>0</v>
      </c>
      <c r="T1126" s="46"/>
      <c r="U1126" s="43">
        <v>0</v>
      </c>
      <c r="V1126" s="46"/>
      <c r="W1126" s="46" t="str">
        <f t="shared" si="194"/>
        <v>0.00000</v>
      </c>
      <c r="X1126" s="46" t="str">
        <f t="shared" si="195"/>
        <v>0.00000</v>
      </c>
      <c r="Y1126" s="49">
        <v>0</v>
      </c>
      <c r="Z1126" s="49">
        <f t="shared" si="196"/>
        <v>0</v>
      </c>
      <c r="AA1126" s="46" t="str">
        <f t="shared" si="197"/>
        <v>NA</v>
      </c>
    </row>
    <row r="1127" spans="1:27" hidden="1" x14ac:dyDescent="0.2">
      <c r="A1127" s="47">
        <v>44530</v>
      </c>
      <c r="B1127" s="49">
        <v>0</v>
      </c>
      <c r="C1127" s="49">
        <v>0</v>
      </c>
      <c r="D1127" s="41">
        <f t="shared" si="187"/>
        <v>0</v>
      </c>
      <c r="E1127" s="42" t="s">
        <v>15</v>
      </c>
      <c r="F1127" s="46"/>
      <c r="G1127" s="43">
        <f t="shared" si="188"/>
        <v>0</v>
      </c>
      <c r="H1127" s="46"/>
      <c r="I1127" s="43">
        <f t="shared" si="189"/>
        <v>0</v>
      </c>
      <c r="J1127" s="43">
        <f t="shared" si="190"/>
        <v>0</v>
      </c>
      <c r="K1127" s="42" t="s">
        <v>15</v>
      </c>
      <c r="L1127" s="46"/>
      <c r="M1127" s="43">
        <f t="shared" si="191"/>
        <v>0</v>
      </c>
      <c r="N1127" s="46"/>
      <c r="O1127" s="43">
        <f t="shared" si="192"/>
        <v>0</v>
      </c>
      <c r="P1127" s="43">
        <f t="shared" si="193"/>
        <v>0</v>
      </c>
      <c r="Q1127" s="44" t="s">
        <v>45</v>
      </c>
      <c r="R1127" s="46" t="s">
        <v>45</v>
      </c>
      <c r="S1127" s="43">
        <v>0</v>
      </c>
      <c r="T1127" s="46"/>
      <c r="U1127" s="43">
        <v>0</v>
      </c>
      <c r="V1127" s="46"/>
      <c r="W1127" s="46" t="str">
        <f t="shared" si="194"/>
        <v>0.00000</v>
      </c>
      <c r="X1127" s="46" t="str">
        <f t="shared" si="195"/>
        <v>0.00000</v>
      </c>
      <c r="Y1127" s="49">
        <v>0</v>
      </c>
      <c r="Z1127" s="49">
        <f t="shared" si="196"/>
        <v>0</v>
      </c>
      <c r="AA1127" s="46" t="str">
        <f t="shared" si="197"/>
        <v>NA</v>
      </c>
    </row>
    <row r="1128" spans="1:27" hidden="1" x14ac:dyDescent="0.2">
      <c r="A1128" s="47">
        <v>44531</v>
      </c>
      <c r="B1128" s="49">
        <v>0</v>
      </c>
      <c r="C1128" s="49">
        <v>0</v>
      </c>
      <c r="D1128" s="41">
        <f t="shared" si="187"/>
        <v>0</v>
      </c>
      <c r="E1128" s="42" t="s">
        <v>15</v>
      </c>
      <c r="F1128" s="46"/>
      <c r="G1128" s="43">
        <f t="shared" si="188"/>
        <v>0</v>
      </c>
      <c r="H1128" s="46"/>
      <c r="I1128" s="43">
        <f t="shared" si="189"/>
        <v>0</v>
      </c>
      <c r="J1128" s="43">
        <f t="shared" si="190"/>
        <v>0</v>
      </c>
      <c r="K1128" s="42" t="s">
        <v>15</v>
      </c>
      <c r="L1128" s="46"/>
      <c r="M1128" s="43">
        <f t="shared" si="191"/>
        <v>0</v>
      </c>
      <c r="N1128" s="46"/>
      <c r="O1128" s="43">
        <f t="shared" si="192"/>
        <v>0</v>
      </c>
      <c r="P1128" s="43">
        <f t="shared" si="193"/>
        <v>0</v>
      </c>
      <c r="Q1128" s="44" t="s">
        <v>45</v>
      </c>
      <c r="R1128" s="46" t="s">
        <v>45</v>
      </c>
      <c r="S1128" s="43">
        <v>0</v>
      </c>
      <c r="T1128" s="46"/>
      <c r="U1128" s="43">
        <v>0</v>
      </c>
      <c r="V1128" s="46"/>
      <c r="W1128" s="46" t="str">
        <f t="shared" si="194"/>
        <v>0.00000</v>
      </c>
      <c r="X1128" s="46" t="str">
        <f t="shared" si="195"/>
        <v>0.00000</v>
      </c>
      <c r="Y1128" s="49">
        <v>0</v>
      </c>
      <c r="Z1128" s="49">
        <f t="shared" si="196"/>
        <v>0</v>
      </c>
      <c r="AA1128" s="46" t="str">
        <f t="shared" si="197"/>
        <v>NA</v>
      </c>
    </row>
    <row r="1129" spans="1:27" hidden="1" x14ac:dyDescent="0.2">
      <c r="A1129" s="47">
        <v>44532</v>
      </c>
      <c r="B1129" s="49">
        <v>0</v>
      </c>
      <c r="C1129" s="49">
        <v>0</v>
      </c>
      <c r="D1129" s="41">
        <f t="shared" si="187"/>
        <v>0</v>
      </c>
      <c r="E1129" s="42" t="s">
        <v>15</v>
      </c>
      <c r="F1129" s="46"/>
      <c r="G1129" s="43">
        <f t="shared" si="188"/>
        <v>0</v>
      </c>
      <c r="H1129" s="46"/>
      <c r="I1129" s="43">
        <f t="shared" si="189"/>
        <v>0</v>
      </c>
      <c r="J1129" s="43">
        <f t="shared" si="190"/>
        <v>0</v>
      </c>
      <c r="K1129" s="42" t="s">
        <v>15</v>
      </c>
      <c r="L1129" s="46"/>
      <c r="M1129" s="43">
        <f t="shared" si="191"/>
        <v>0</v>
      </c>
      <c r="N1129" s="46"/>
      <c r="O1129" s="43">
        <f t="shared" si="192"/>
        <v>0</v>
      </c>
      <c r="P1129" s="43">
        <f t="shared" si="193"/>
        <v>0</v>
      </c>
      <c r="Q1129" s="44" t="s">
        <v>45</v>
      </c>
      <c r="R1129" s="46" t="s">
        <v>45</v>
      </c>
      <c r="S1129" s="43">
        <v>0</v>
      </c>
      <c r="T1129" s="46"/>
      <c r="U1129" s="43">
        <v>0</v>
      </c>
      <c r="V1129" s="46"/>
      <c r="W1129" s="46" t="str">
        <f t="shared" si="194"/>
        <v>0.00000</v>
      </c>
      <c r="X1129" s="46" t="str">
        <f t="shared" si="195"/>
        <v>0.00000</v>
      </c>
      <c r="Y1129" s="49">
        <v>0</v>
      </c>
      <c r="Z1129" s="49">
        <f t="shared" si="196"/>
        <v>0</v>
      </c>
      <c r="AA1129" s="46" t="str">
        <f t="shared" si="197"/>
        <v>NA</v>
      </c>
    </row>
    <row r="1130" spans="1:27" hidden="1" x14ac:dyDescent="0.2">
      <c r="A1130" s="47">
        <v>44533</v>
      </c>
      <c r="B1130" s="49">
        <v>0</v>
      </c>
      <c r="C1130" s="49">
        <v>0</v>
      </c>
      <c r="D1130" s="41">
        <f t="shared" si="187"/>
        <v>0</v>
      </c>
      <c r="E1130" s="42" t="s">
        <v>15</v>
      </c>
      <c r="F1130" s="46"/>
      <c r="G1130" s="43">
        <f t="shared" si="188"/>
        <v>0</v>
      </c>
      <c r="H1130" s="46"/>
      <c r="I1130" s="43">
        <f t="shared" si="189"/>
        <v>0</v>
      </c>
      <c r="J1130" s="43">
        <f t="shared" si="190"/>
        <v>0</v>
      </c>
      <c r="K1130" s="42" t="s">
        <v>15</v>
      </c>
      <c r="L1130" s="46"/>
      <c r="M1130" s="43">
        <f t="shared" si="191"/>
        <v>0</v>
      </c>
      <c r="N1130" s="46"/>
      <c r="O1130" s="43">
        <f t="shared" si="192"/>
        <v>0</v>
      </c>
      <c r="P1130" s="43">
        <f t="shared" si="193"/>
        <v>0</v>
      </c>
      <c r="Q1130" s="44" t="s">
        <v>45</v>
      </c>
      <c r="R1130" s="46" t="s">
        <v>45</v>
      </c>
      <c r="S1130" s="43">
        <v>0</v>
      </c>
      <c r="T1130" s="46"/>
      <c r="U1130" s="43">
        <v>0</v>
      </c>
      <c r="V1130" s="46"/>
      <c r="W1130" s="46" t="str">
        <f t="shared" si="194"/>
        <v>0.00000</v>
      </c>
      <c r="X1130" s="46" t="str">
        <f t="shared" si="195"/>
        <v>0.00000</v>
      </c>
      <c r="Y1130" s="49">
        <v>0</v>
      </c>
      <c r="Z1130" s="49">
        <f t="shared" si="196"/>
        <v>0</v>
      </c>
      <c r="AA1130" s="46" t="str">
        <f t="shared" si="197"/>
        <v>NA</v>
      </c>
    </row>
    <row r="1131" spans="1:27" hidden="1" x14ac:dyDescent="0.2">
      <c r="A1131" s="47">
        <v>44534</v>
      </c>
      <c r="B1131" s="49">
        <v>0</v>
      </c>
      <c r="C1131" s="49">
        <v>0</v>
      </c>
      <c r="D1131" s="41">
        <f t="shared" si="187"/>
        <v>0</v>
      </c>
      <c r="E1131" s="42" t="s">
        <v>15</v>
      </c>
      <c r="F1131" s="46"/>
      <c r="G1131" s="43">
        <f t="shared" si="188"/>
        <v>0</v>
      </c>
      <c r="H1131" s="46"/>
      <c r="I1131" s="43">
        <f t="shared" si="189"/>
        <v>0</v>
      </c>
      <c r="J1131" s="43">
        <f t="shared" si="190"/>
        <v>0</v>
      </c>
      <c r="K1131" s="42" t="s">
        <v>15</v>
      </c>
      <c r="L1131" s="46"/>
      <c r="M1131" s="43">
        <f t="shared" si="191"/>
        <v>0</v>
      </c>
      <c r="N1131" s="46"/>
      <c r="O1131" s="43">
        <f t="shared" si="192"/>
        <v>0</v>
      </c>
      <c r="P1131" s="43">
        <f t="shared" si="193"/>
        <v>0</v>
      </c>
      <c r="Q1131" s="44" t="s">
        <v>94</v>
      </c>
      <c r="R1131" s="46" t="s">
        <v>45</v>
      </c>
      <c r="S1131" s="43">
        <v>0</v>
      </c>
      <c r="T1131" s="46"/>
      <c r="U1131" s="43">
        <v>0</v>
      </c>
      <c r="V1131" s="46"/>
      <c r="W1131" s="46" t="str">
        <f t="shared" si="194"/>
        <v>0.00000</v>
      </c>
      <c r="X1131" s="46" t="str">
        <f t="shared" si="195"/>
        <v>0.00000</v>
      </c>
      <c r="Y1131" s="49">
        <v>0</v>
      </c>
      <c r="Z1131" s="49">
        <f t="shared" si="196"/>
        <v>0</v>
      </c>
      <c r="AA1131" s="46" t="str">
        <f t="shared" si="197"/>
        <v>NA</v>
      </c>
    </row>
    <row r="1132" spans="1:27" hidden="1" x14ac:dyDescent="0.2">
      <c r="A1132" s="47">
        <v>44535</v>
      </c>
      <c r="B1132" s="49">
        <v>0</v>
      </c>
      <c r="C1132" s="49">
        <v>0</v>
      </c>
      <c r="D1132" s="41">
        <f t="shared" si="187"/>
        <v>0</v>
      </c>
      <c r="E1132" s="42" t="s">
        <v>15</v>
      </c>
      <c r="F1132" s="46"/>
      <c r="G1132" s="43">
        <f t="shared" si="188"/>
        <v>0</v>
      </c>
      <c r="H1132" s="46"/>
      <c r="I1132" s="43">
        <f t="shared" si="189"/>
        <v>0</v>
      </c>
      <c r="J1132" s="43">
        <f t="shared" si="190"/>
        <v>0</v>
      </c>
      <c r="K1132" s="42" t="s">
        <v>15</v>
      </c>
      <c r="L1132" s="46"/>
      <c r="M1132" s="43">
        <f t="shared" si="191"/>
        <v>0</v>
      </c>
      <c r="N1132" s="46"/>
      <c r="O1132" s="43">
        <f t="shared" si="192"/>
        <v>0</v>
      </c>
      <c r="P1132" s="43">
        <f t="shared" si="193"/>
        <v>0</v>
      </c>
      <c r="Q1132" s="44" t="s">
        <v>94</v>
      </c>
      <c r="R1132" s="46" t="s">
        <v>45</v>
      </c>
      <c r="S1132" s="43">
        <v>0</v>
      </c>
      <c r="T1132" s="46"/>
      <c r="U1132" s="43">
        <v>0</v>
      </c>
      <c r="V1132" s="46"/>
      <c r="W1132" s="46" t="str">
        <f t="shared" si="194"/>
        <v>0.00000</v>
      </c>
      <c r="X1132" s="46" t="str">
        <f t="shared" si="195"/>
        <v>0.00000</v>
      </c>
      <c r="Y1132" s="49">
        <v>0</v>
      </c>
      <c r="Z1132" s="49">
        <f t="shared" si="196"/>
        <v>0</v>
      </c>
      <c r="AA1132" s="46" t="str">
        <f t="shared" si="197"/>
        <v>NA</v>
      </c>
    </row>
    <row r="1133" spans="1:27" hidden="1" x14ac:dyDescent="0.2">
      <c r="A1133" s="47">
        <v>44536</v>
      </c>
      <c r="B1133" s="49">
        <v>0</v>
      </c>
      <c r="C1133" s="49">
        <v>0</v>
      </c>
      <c r="D1133" s="41">
        <f t="shared" si="187"/>
        <v>0</v>
      </c>
      <c r="E1133" s="42" t="s">
        <v>15</v>
      </c>
      <c r="F1133" s="46"/>
      <c r="G1133" s="43">
        <f t="shared" si="188"/>
        <v>0</v>
      </c>
      <c r="H1133" s="46"/>
      <c r="I1133" s="43">
        <f t="shared" si="189"/>
        <v>0</v>
      </c>
      <c r="J1133" s="43">
        <f t="shared" si="190"/>
        <v>0</v>
      </c>
      <c r="K1133" s="42" t="s">
        <v>15</v>
      </c>
      <c r="L1133" s="46"/>
      <c r="M1133" s="43">
        <f t="shared" si="191"/>
        <v>0</v>
      </c>
      <c r="N1133" s="46"/>
      <c r="O1133" s="43">
        <f t="shared" si="192"/>
        <v>0</v>
      </c>
      <c r="P1133" s="43">
        <f t="shared" si="193"/>
        <v>0</v>
      </c>
      <c r="Q1133" s="44" t="s">
        <v>45</v>
      </c>
      <c r="R1133" s="46" t="s">
        <v>45</v>
      </c>
      <c r="S1133" s="43">
        <v>0</v>
      </c>
      <c r="T1133" s="46"/>
      <c r="U1133" s="43">
        <v>0</v>
      </c>
      <c r="V1133" s="46"/>
      <c r="W1133" s="46" t="str">
        <f t="shared" si="194"/>
        <v>0.00000</v>
      </c>
      <c r="X1133" s="46" t="str">
        <f t="shared" si="195"/>
        <v>0.00000</v>
      </c>
      <c r="Y1133" s="49">
        <v>0</v>
      </c>
      <c r="Z1133" s="49">
        <f t="shared" si="196"/>
        <v>0</v>
      </c>
      <c r="AA1133" s="46" t="str">
        <f t="shared" si="197"/>
        <v>NA</v>
      </c>
    </row>
    <row r="1134" spans="1:27" hidden="1" x14ac:dyDescent="0.2">
      <c r="A1134" s="47">
        <v>44537</v>
      </c>
      <c r="B1134" s="49">
        <v>0</v>
      </c>
      <c r="C1134" s="49">
        <v>0</v>
      </c>
      <c r="D1134" s="41">
        <f t="shared" si="187"/>
        <v>0</v>
      </c>
      <c r="E1134" s="42" t="s">
        <v>15</v>
      </c>
      <c r="F1134" s="46"/>
      <c r="G1134" s="43">
        <f t="shared" si="188"/>
        <v>0</v>
      </c>
      <c r="H1134" s="46"/>
      <c r="I1134" s="43">
        <f t="shared" si="189"/>
        <v>0</v>
      </c>
      <c r="J1134" s="43">
        <f t="shared" si="190"/>
        <v>0</v>
      </c>
      <c r="K1134" s="42" t="s">
        <v>15</v>
      </c>
      <c r="L1134" s="46"/>
      <c r="M1134" s="43">
        <f t="shared" si="191"/>
        <v>0</v>
      </c>
      <c r="N1134" s="46"/>
      <c r="O1134" s="43">
        <f t="shared" si="192"/>
        <v>0</v>
      </c>
      <c r="P1134" s="43">
        <f t="shared" si="193"/>
        <v>0</v>
      </c>
      <c r="Q1134" s="44" t="s">
        <v>45</v>
      </c>
      <c r="R1134" s="46" t="s">
        <v>45</v>
      </c>
      <c r="S1134" s="43">
        <v>0</v>
      </c>
      <c r="T1134" s="46"/>
      <c r="U1134" s="43">
        <v>0</v>
      </c>
      <c r="V1134" s="46"/>
      <c r="W1134" s="46" t="str">
        <f t="shared" si="194"/>
        <v>0.00000</v>
      </c>
      <c r="X1134" s="46" t="str">
        <f t="shared" si="195"/>
        <v>0.00000</v>
      </c>
      <c r="Y1134" s="49">
        <v>0</v>
      </c>
      <c r="Z1134" s="49">
        <f t="shared" si="196"/>
        <v>0</v>
      </c>
      <c r="AA1134" s="46" t="str">
        <f t="shared" si="197"/>
        <v>NA</v>
      </c>
    </row>
    <row r="1135" spans="1:27" hidden="1" x14ac:dyDescent="0.2">
      <c r="A1135" s="47">
        <v>44538</v>
      </c>
      <c r="B1135" s="49">
        <v>0</v>
      </c>
      <c r="C1135" s="49">
        <v>0</v>
      </c>
      <c r="D1135" s="41">
        <f t="shared" si="187"/>
        <v>0</v>
      </c>
      <c r="E1135" s="42" t="s">
        <v>15</v>
      </c>
      <c r="F1135" s="46"/>
      <c r="G1135" s="43">
        <f t="shared" si="188"/>
        <v>0</v>
      </c>
      <c r="H1135" s="46"/>
      <c r="I1135" s="43">
        <f t="shared" si="189"/>
        <v>0</v>
      </c>
      <c r="J1135" s="43">
        <f t="shared" si="190"/>
        <v>0</v>
      </c>
      <c r="K1135" s="42" t="s">
        <v>15</v>
      </c>
      <c r="L1135" s="46"/>
      <c r="M1135" s="43">
        <f t="shared" si="191"/>
        <v>0</v>
      </c>
      <c r="N1135" s="46"/>
      <c r="O1135" s="43">
        <f t="shared" si="192"/>
        <v>0</v>
      </c>
      <c r="P1135" s="43">
        <f t="shared" si="193"/>
        <v>0</v>
      </c>
      <c r="Q1135" s="44" t="s">
        <v>45</v>
      </c>
      <c r="R1135" s="46" t="s">
        <v>45</v>
      </c>
      <c r="S1135" s="43">
        <v>0</v>
      </c>
      <c r="T1135" s="46"/>
      <c r="U1135" s="43">
        <v>0</v>
      </c>
      <c r="V1135" s="46"/>
      <c r="W1135" s="46" t="str">
        <f t="shared" si="194"/>
        <v>0.00000</v>
      </c>
      <c r="X1135" s="46" t="str">
        <f t="shared" si="195"/>
        <v>0.00000</v>
      </c>
      <c r="Y1135" s="49">
        <v>0</v>
      </c>
      <c r="Z1135" s="49">
        <f t="shared" si="196"/>
        <v>0</v>
      </c>
      <c r="AA1135" s="46" t="str">
        <f t="shared" si="197"/>
        <v>NA</v>
      </c>
    </row>
    <row r="1136" spans="1:27" hidden="1" x14ac:dyDescent="0.2">
      <c r="A1136" s="47">
        <v>44539</v>
      </c>
      <c r="B1136" s="49">
        <v>0</v>
      </c>
      <c r="C1136" s="49">
        <v>0</v>
      </c>
      <c r="D1136" s="41">
        <f t="shared" si="187"/>
        <v>0</v>
      </c>
      <c r="E1136" s="42" t="s">
        <v>15</v>
      </c>
      <c r="F1136" s="46"/>
      <c r="G1136" s="43">
        <f t="shared" si="188"/>
        <v>0</v>
      </c>
      <c r="H1136" s="46"/>
      <c r="I1136" s="43">
        <f t="shared" si="189"/>
        <v>0</v>
      </c>
      <c r="J1136" s="43">
        <f t="shared" si="190"/>
        <v>0</v>
      </c>
      <c r="K1136" s="42" t="s">
        <v>15</v>
      </c>
      <c r="L1136" s="46"/>
      <c r="M1136" s="43">
        <f t="shared" si="191"/>
        <v>0</v>
      </c>
      <c r="N1136" s="46"/>
      <c r="O1136" s="43">
        <f t="shared" si="192"/>
        <v>0</v>
      </c>
      <c r="P1136" s="43">
        <f t="shared" si="193"/>
        <v>0</v>
      </c>
      <c r="Q1136" s="44" t="s">
        <v>45</v>
      </c>
      <c r="R1136" s="46" t="s">
        <v>45</v>
      </c>
      <c r="S1136" s="43">
        <v>0</v>
      </c>
      <c r="T1136" s="46"/>
      <c r="U1136" s="43">
        <v>0</v>
      </c>
      <c r="V1136" s="46"/>
      <c r="W1136" s="46" t="str">
        <f t="shared" si="194"/>
        <v>0.00000</v>
      </c>
      <c r="X1136" s="46" t="str">
        <f t="shared" si="195"/>
        <v>0.00000</v>
      </c>
      <c r="Y1136" s="49">
        <v>0</v>
      </c>
      <c r="Z1136" s="49">
        <f t="shared" si="196"/>
        <v>0</v>
      </c>
      <c r="AA1136" s="46" t="str">
        <f t="shared" si="197"/>
        <v>NA</v>
      </c>
    </row>
    <row r="1137" spans="1:27" hidden="1" x14ac:dyDescent="0.2">
      <c r="A1137" s="47">
        <v>44540</v>
      </c>
      <c r="B1137" s="49">
        <v>0</v>
      </c>
      <c r="C1137" s="49">
        <v>0</v>
      </c>
      <c r="D1137" s="41">
        <f t="shared" si="187"/>
        <v>0</v>
      </c>
      <c r="E1137" s="42" t="s">
        <v>15</v>
      </c>
      <c r="F1137" s="46"/>
      <c r="G1137" s="43">
        <f t="shared" si="188"/>
        <v>0</v>
      </c>
      <c r="H1137" s="46"/>
      <c r="I1137" s="43">
        <f t="shared" si="189"/>
        <v>0</v>
      </c>
      <c r="J1137" s="43">
        <f t="shared" si="190"/>
        <v>0</v>
      </c>
      <c r="K1137" s="42" t="s">
        <v>15</v>
      </c>
      <c r="L1137" s="46"/>
      <c r="M1137" s="43">
        <f t="shared" si="191"/>
        <v>0</v>
      </c>
      <c r="N1137" s="46"/>
      <c r="O1137" s="43">
        <f t="shared" si="192"/>
        <v>0</v>
      </c>
      <c r="P1137" s="43">
        <f t="shared" si="193"/>
        <v>0</v>
      </c>
      <c r="Q1137" s="44" t="s">
        <v>45</v>
      </c>
      <c r="R1137" s="46" t="s">
        <v>45</v>
      </c>
      <c r="S1137" s="43">
        <v>0</v>
      </c>
      <c r="T1137" s="46"/>
      <c r="U1137" s="43">
        <v>0</v>
      </c>
      <c r="V1137" s="46"/>
      <c r="W1137" s="46" t="str">
        <f t="shared" si="194"/>
        <v>0.00000</v>
      </c>
      <c r="X1137" s="46" t="str">
        <f t="shared" si="195"/>
        <v>0.00000</v>
      </c>
      <c r="Y1137" s="49">
        <v>0</v>
      </c>
      <c r="Z1137" s="49">
        <f t="shared" si="196"/>
        <v>0</v>
      </c>
      <c r="AA1137" s="46" t="str">
        <f t="shared" si="197"/>
        <v>NA</v>
      </c>
    </row>
    <row r="1138" spans="1:27" hidden="1" x14ac:dyDescent="0.2">
      <c r="A1138" s="47">
        <v>44541</v>
      </c>
      <c r="B1138" s="49">
        <v>0</v>
      </c>
      <c r="C1138" s="49">
        <v>0</v>
      </c>
      <c r="D1138" s="41">
        <f t="shared" si="187"/>
        <v>0</v>
      </c>
      <c r="E1138" s="42" t="s">
        <v>15</v>
      </c>
      <c r="F1138" s="46"/>
      <c r="G1138" s="43">
        <f t="shared" si="188"/>
        <v>0</v>
      </c>
      <c r="H1138" s="46"/>
      <c r="I1138" s="43">
        <f t="shared" si="189"/>
        <v>0</v>
      </c>
      <c r="J1138" s="43">
        <f t="shared" si="190"/>
        <v>0</v>
      </c>
      <c r="K1138" s="42" t="s">
        <v>15</v>
      </c>
      <c r="L1138" s="46"/>
      <c r="M1138" s="43">
        <f t="shared" si="191"/>
        <v>0</v>
      </c>
      <c r="N1138" s="46"/>
      <c r="O1138" s="43">
        <f t="shared" si="192"/>
        <v>0</v>
      </c>
      <c r="P1138" s="43">
        <f t="shared" si="193"/>
        <v>0</v>
      </c>
      <c r="Q1138" s="44" t="s">
        <v>94</v>
      </c>
      <c r="R1138" s="46" t="s">
        <v>45</v>
      </c>
      <c r="S1138" s="43">
        <v>0</v>
      </c>
      <c r="T1138" s="46"/>
      <c r="U1138" s="43">
        <v>0</v>
      </c>
      <c r="V1138" s="46"/>
      <c r="W1138" s="46" t="str">
        <f t="shared" si="194"/>
        <v>0.00000</v>
      </c>
      <c r="X1138" s="46" t="str">
        <f t="shared" si="195"/>
        <v>0.00000</v>
      </c>
      <c r="Y1138" s="49">
        <v>0</v>
      </c>
      <c r="Z1138" s="49">
        <f t="shared" si="196"/>
        <v>0</v>
      </c>
      <c r="AA1138" s="46" t="str">
        <f t="shared" si="197"/>
        <v>NA</v>
      </c>
    </row>
    <row r="1139" spans="1:27" hidden="1" x14ac:dyDescent="0.2">
      <c r="A1139" s="47">
        <v>44542</v>
      </c>
      <c r="B1139" s="49">
        <v>0</v>
      </c>
      <c r="C1139" s="49">
        <v>0</v>
      </c>
      <c r="D1139" s="41">
        <f t="shared" si="187"/>
        <v>0</v>
      </c>
      <c r="E1139" s="42" t="s">
        <v>15</v>
      </c>
      <c r="F1139" s="46"/>
      <c r="G1139" s="43">
        <f t="shared" si="188"/>
        <v>0</v>
      </c>
      <c r="H1139" s="46"/>
      <c r="I1139" s="43">
        <f t="shared" si="189"/>
        <v>0</v>
      </c>
      <c r="J1139" s="43">
        <f t="shared" si="190"/>
        <v>0</v>
      </c>
      <c r="K1139" s="42" t="s">
        <v>15</v>
      </c>
      <c r="L1139" s="46"/>
      <c r="M1139" s="43">
        <f t="shared" si="191"/>
        <v>0</v>
      </c>
      <c r="N1139" s="46"/>
      <c r="O1139" s="43">
        <f t="shared" si="192"/>
        <v>0</v>
      </c>
      <c r="P1139" s="43">
        <f t="shared" si="193"/>
        <v>0</v>
      </c>
      <c r="Q1139" s="44" t="s">
        <v>94</v>
      </c>
      <c r="R1139" s="46" t="s">
        <v>45</v>
      </c>
      <c r="S1139" s="43">
        <v>0</v>
      </c>
      <c r="T1139" s="46"/>
      <c r="U1139" s="43">
        <v>0</v>
      </c>
      <c r="V1139" s="46"/>
      <c r="W1139" s="46" t="str">
        <f t="shared" si="194"/>
        <v>0.00000</v>
      </c>
      <c r="X1139" s="46" t="str">
        <f t="shared" si="195"/>
        <v>0.00000</v>
      </c>
      <c r="Y1139" s="49">
        <v>0</v>
      </c>
      <c r="Z1139" s="49">
        <f t="shared" si="196"/>
        <v>0</v>
      </c>
      <c r="AA1139" s="46" t="str">
        <f t="shared" si="197"/>
        <v>NA</v>
      </c>
    </row>
    <row r="1140" spans="1:27" hidden="1" x14ac:dyDescent="0.2">
      <c r="A1140" s="47">
        <v>44543</v>
      </c>
      <c r="B1140" s="49">
        <v>0</v>
      </c>
      <c r="C1140" s="49">
        <v>0</v>
      </c>
      <c r="D1140" s="41">
        <f t="shared" si="187"/>
        <v>0</v>
      </c>
      <c r="E1140" s="42" t="s">
        <v>15</v>
      </c>
      <c r="F1140" s="46"/>
      <c r="G1140" s="43">
        <f t="shared" si="188"/>
        <v>0</v>
      </c>
      <c r="H1140" s="46"/>
      <c r="I1140" s="43">
        <f t="shared" si="189"/>
        <v>0</v>
      </c>
      <c r="J1140" s="43">
        <f t="shared" si="190"/>
        <v>0</v>
      </c>
      <c r="K1140" s="42" t="s">
        <v>15</v>
      </c>
      <c r="L1140" s="46"/>
      <c r="M1140" s="43">
        <f t="shared" si="191"/>
        <v>0</v>
      </c>
      <c r="N1140" s="46"/>
      <c r="O1140" s="43">
        <f t="shared" si="192"/>
        <v>0</v>
      </c>
      <c r="P1140" s="43">
        <f t="shared" si="193"/>
        <v>0</v>
      </c>
      <c r="Q1140" s="44" t="s">
        <v>45</v>
      </c>
      <c r="R1140" s="46" t="s">
        <v>45</v>
      </c>
      <c r="S1140" s="43">
        <v>0</v>
      </c>
      <c r="T1140" s="46"/>
      <c r="U1140" s="43">
        <v>0</v>
      </c>
      <c r="V1140" s="46"/>
      <c r="W1140" s="46" t="str">
        <f t="shared" si="194"/>
        <v>0.00000</v>
      </c>
      <c r="X1140" s="46" t="str">
        <f t="shared" si="195"/>
        <v>0.00000</v>
      </c>
      <c r="Y1140" s="49">
        <v>0</v>
      </c>
      <c r="Z1140" s="49">
        <f t="shared" si="196"/>
        <v>0</v>
      </c>
      <c r="AA1140" s="46" t="str">
        <f t="shared" si="197"/>
        <v>NA</v>
      </c>
    </row>
    <row r="1141" spans="1:27" hidden="1" x14ac:dyDescent="0.2">
      <c r="A1141" s="47">
        <v>44544</v>
      </c>
      <c r="B1141" s="49">
        <v>0</v>
      </c>
      <c r="C1141" s="49">
        <v>0</v>
      </c>
      <c r="D1141" s="41">
        <f t="shared" si="187"/>
        <v>0</v>
      </c>
      <c r="E1141" s="42" t="s">
        <v>15</v>
      </c>
      <c r="F1141" s="46"/>
      <c r="G1141" s="43">
        <f t="shared" si="188"/>
        <v>0</v>
      </c>
      <c r="H1141" s="46"/>
      <c r="I1141" s="43">
        <f t="shared" si="189"/>
        <v>0</v>
      </c>
      <c r="J1141" s="43">
        <f t="shared" si="190"/>
        <v>0</v>
      </c>
      <c r="K1141" s="42" t="s">
        <v>15</v>
      </c>
      <c r="L1141" s="46"/>
      <c r="M1141" s="43">
        <f t="shared" si="191"/>
        <v>0</v>
      </c>
      <c r="N1141" s="46"/>
      <c r="O1141" s="43">
        <f t="shared" si="192"/>
        <v>0</v>
      </c>
      <c r="P1141" s="43">
        <f t="shared" si="193"/>
        <v>0</v>
      </c>
      <c r="Q1141" s="44" t="s">
        <v>45</v>
      </c>
      <c r="R1141" s="46" t="s">
        <v>45</v>
      </c>
      <c r="S1141" s="43">
        <v>0</v>
      </c>
      <c r="T1141" s="46"/>
      <c r="U1141" s="43">
        <v>0</v>
      </c>
      <c r="V1141" s="46"/>
      <c r="W1141" s="46" t="str">
        <f t="shared" si="194"/>
        <v>0.00000</v>
      </c>
      <c r="X1141" s="46" t="str">
        <f t="shared" si="195"/>
        <v>0.00000</v>
      </c>
      <c r="Y1141" s="49">
        <v>0</v>
      </c>
      <c r="Z1141" s="49">
        <f t="shared" si="196"/>
        <v>0</v>
      </c>
      <c r="AA1141" s="46" t="str">
        <f t="shared" si="197"/>
        <v>NA</v>
      </c>
    </row>
    <row r="1142" spans="1:27" hidden="1" x14ac:dyDescent="0.2">
      <c r="A1142" s="47">
        <v>44545</v>
      </c>
      <c r="B1142" s="49">
        <v>0</v>
      </c>
      <c r="C1142" s="49">
        <v>0</v>
      </c>
      <c r="D1142" s="41">
        <f t="shared" si="187"/>
        <v>0</v>
      </c>
      <c r="E1142" s="42" t="s">
        <v>15</v>
      </c>
      <c r="F1142" s="46"/>
      <c r="G1142" s="43">
        <f t="shared" si="188"/>
        <v>0</v>
      </c>
      <c r="H1142" s="46"/>
      <c r="I1142" s="43">
        <f t="shared" si="189"/>
        <v>0</v>
      </c>
      <c r="J1142" s="43">
        <f t="shared" si="190"/>
        <v>0</v>
      </c>
      <c r="K1142" s="42" t="s">
        <v>15</v>
      </c>
      <c r="L1142" s="46"/>
      <c r="M1142" s="43">
        <f t="shared" si="191"/>
        <v>0</v>
      </c>
      <c r="N1142" s="46"/>
      <c r="O1142" s="43">
        <f t="shared" si="192"/>
        <v>0</v>
      </c>
      <c r="P1142" s="43">
        <f t="shared" si="193"/>
        <v>0</v>
      </c>
      <c r="Q1142" s="44" t="s">
        <v>45</v>
      </c>
      <c r="R1142" s="46" t="s">
        <v>45</v>
      </c>
      <c r="S1142" s="43">
        <v>0</v>
      </c>
      <c r="T1142" s="46"/>
      <c r="U1142" s="43">
        <v>0</v>
      </c>
      <c r="V1142" s="46"/>
      <c r="W1142" s="46" t="str">
        <f t="shared" si="194"/>
        <v>0.00000</v>
      </c>
      <c r="X1142" s="46" t="str">
        <f t="shared" si="195"/>
        <v>0.00000</v>
      </c>
      <c r="Y1142" s="49">
        <v>0</v>
      </c>
      <c r="Z1142" s="49">
        <f t="shared" si="196"/>
        <v>0</v>
      </c>
      <c r="AA1142" s="46" t="str">
        <f t="shared" si="197"/>
        <v>NA</v>
      </c>
    </row>
    <row r="1143" spans="1:27" hidden="1" x14ac:dyDescent="0.2">
      <c r="A1143" s="47">
        <v>44546</v>
      </c>
      <c r="B1143" s="49">
        <v>0</v>
      </c>
      <c r="C1143" s="49">
        <v>0</v>
      </c>
      <c r="D1143" s="41">
        <f t="shared" si="187"/>
        <v>0</v>
      </c>
      <c r="E1143" s="42" t="s">
        <v>15</v>
      </c>
      <c r="F1143" s="46"/>
      <c r="G1143" s="43">
        <f t="shared" si="188"/>
        <v>0</v>
      </c>
      <c r="H1143" s="46"/>
      <c r="I1143" s="43">
        <f t="shared" si="189"/>
        <v>0</v>
      </c>
      <c r="J1143" s="43">
        <f t="shared" si="190"/>
        <v>0</v>
      </c>
      <c r="K1143" s="42" t="s">
        <v>15</v>
      </c>
      <c r="L1143" s="46"/>
      <c r="M1143" s="43">
        <f t="shared" si="191"/>
        <v>0</v>
      </c>
      <c r="N1143" s="46"/>
      <c r="O1143" s="43">
        <f t="shared" si="192"/>
        <v>0</v>
      </c>
      <c r="P1143" s="43">
        <f t="shared" si="193"/>
        <v>0</v>
      </c>
      <c r="Q1143" s="44" t="s">
        <v>45</v>
      </c>
      <c r="R1143" s="46" t="s">
        <v>45</v>
      </c>
      <c r="S1143" s="43">
        <v>0</v>
      </c>
      <c r="T1143" s="46"/>
      <c r="U1143" s="43">
        <v>0</v>
      </c>
      <c r="V1143" s="46"/>
      <c r="W1143" s="46" t="str">
        <f t="shared" si="194"/>
        <v>0.00000</v>
      </c>
      <c r="X1143" s="46" t="str">
        <f t="shared" si="195"/>
        <v>0.00000</v>
      </c>
      <c r="Y1143" s="49">
        <v>0</v>
      </c>
      <c r="Z1143" s="49">
        <f t="shared" si="196"/>
        <v>0</v>
      </c>
      <c r="AA1143" s="46" t="str">
        <f t="shared" si="197"/>
        <v>NA</v>
      </c>
    </row>
    <row r="1144" spans="1:27" hidden="1" x14ac:dyDescent="0.2">
      <c r="A1144" s="47">
        <v>44547</v>
      </c>
      <c r="B1144" s="49">
        <v>0</v>
      </c>
      <c r="C1144" s="49">
        <v>0</v>
      </c>
      <c r="D1144" s="41">
        <f t="shared" si="187"/>
        <v>0</v>
      </c>
      <c r="E1144" s="42" t="s">
        <v>15</v>
      </c>
      <c r="F1144" s="46"/>
      <c r="G1144" s="43">
        <f t="shared" si="188"/>
        <v>0</v>
      </c>
      <c r="H1144" s="46"/>
      <c r="I1144" s="43">
        <f t="shared" si="189"/>
        <v>0</v>
      </c>
      <c r="J1144" s="43">
        <f t="shared" si="190"/>
        <v>0</v>
      </c>
      <c r="K1144" s="42" t="s">
        <v>15</v>
      </c>
      <c r="L1144" s="46"/>
      <c r="M1144" s="43">
        <f t="shared" si="191"/>
        <v>0</v>
      </c>
      <c r="N1144" s="46"/>
      <c r="O1144" s="43">
        <f t="shared" si="192"/>
        <v>0</v>
      </c>
      <c r="P1144" s="43">
        <f t="shared" si="193"/>
        <v>0</v>
      </c>
      <c r="Q1144" s="44" t="s">
        <v>45</v>
      </c>
      <c r="R1144" s="46" t="s">
        <v>45</v>
      </c>
      <c r="S1144" s="43">
        <v>0</v>
      </c>
      <c r="T1144" s="46"/>
      <c r="U1144" s="43">
        <v>0</v>
      </c>
      <c r="V1144" s="46"/>
      <c r="W1144" s="46" t="str">
        <f t="shared" si="194"/>
        <v>0.00000</v>
      </c>
      <c r="X1144" s="46" t="str">
        <f t="shared" si="195"/>
        <v>0.00000</v>
      </c>
      <c r="Y1144" s="49">
        <v>0</v>
      </c>
      <c r="Z1144" s="49">
        <f t="shared" si="196"/>
        <v>0</v>
      </c>
      <c r="AA1144" s="46" t="str">
        <f t="shared" si="197"/>
        <v>NA</v>
      </c>
    </row>
    <row r="1145" spans="1:27" hidden="1" x14ac:dyDescent="0.2">
      <c r="A1145" s="47">
        <v>44548</v>
      </c>
      <c r="B1145" s="49">
        <v>0</v>
      </c>
      <c r="C1145" s="49">
        <v>0</v>
      </c>
      <c r="D1145" s="41">
        <f t="shared" si="187"/>
        <v>0</v>
      </c>
      <c r="E1145" s="42" t="s">
        <v>15</v>
      </c>
      <c r="F1145" s="46"/>
      <c r="G1145" s="43">
        <f t="shared" si="188"/>
        <v>0</v>
      </c>
      <c r="H1145" s="46"/>
      <c r="I1145" s="43">
        <f t="shared" si="189"/>
        <v>0</v>
      </c>
      <c r="J1145" s="43">
        <f t="shared" si="190"/>
        <v>0</v>
      </c>
      <c r="K1145" s="42" t="s">
        <v>15</v>
      </c>
      <c r="L1145" s="46"/>
      <c r="M1145" s="43">
        <f t="shared" si="191"/>
        <v>0</v>
      </c>
      <c r="N1145" s="46"/>
      <c r="O1145" s="43">
        <f t="shared" si="192"/>
        <v>0</v>
      </c>
      <c r="P1145" s="43">
        <f t="shared" si="193"/>
        <v>0</v>
      </c>
      <c r="Q1145" s="44" t="s">
        <v>94</v>
      </c>
      <c r="R1145" s="46" t="s">
        <v>45</v>
      </c>
      <c r="S1145" s="43">
        <v>0</v>
      </c>
      <c r="T1145" s="46"/>
      <c r="U1145" s="43">
        <v>0</v>
      </c>
      <c r="V1145" s="46"/>
      <c r="W1145" s="46" t="str">
        <f t="shared" si="194"/>
        <v>0.00000</v>
      </c>
      <c r="X1145" s="46" t="str">
        <f t="shared" si="195"/>
        <v>0.00000</v>
      </c>
      <c r="Y1145" s="49">
        <v>0</v>
      </c>
      <c r="Z1145" s="49">
        <f t="shared" si="196"/>
        <v>0</v>
      </c>
      <c r="AA1145" s="46" t="str">
        <f t="shared" si="197"/>
        <v>NA</v>
      </c>
    </row>
    <row r="1146" spans="1:27" hidden="1" x14ac:dyDescent="0.2">
      <c r="A1146" s="47">
        <v>44549</v>
      </c>
      <c r="B1146" s="49">
        <v>0</v>
      </c>
      <c r="C1146" s="49">
        <v>0</v>
      </c>
      <c r="D1146" s="41">
        <f t="shared" si="187"/>
        <v>0</v>
      </c>
      <c r="E1146" s="42" t="s">
        <v>15</v>
      </c>
      <c r="F1146" s="46"/>
      <c r="G1146" s="43">
        <f t="shared" si="188"/>
        <v>0</v>
      </c>
      <c r="H1146" s="46"/>
      <c r="I1146" s="43">
        <f t="shared" si="189"/>
        <v>0</v>
      </c>
      <c r="J1146" s="43">
        <f t="shared" si="190"/>
        <v>0</v>
      </c>
      <c r="K1146" s="42" t="s">
        <v>15</v>
      </c>
      <c r="L1146" s="46"/>
      <c r="M1146" s="43">
        <f t="shared" si="191"/>
        <v>0</v>
      </c>
      <c r="N1146" s="46"/>
      <c r="O1146" s="43">
        <f t="shared" si="192"/>
        <v>0</v>
      </c>
      <c r="P1146" s="43">
        <f t="shared" si="193"/>
        <v>0</v>
      </c>
      <c r="Q1146" s="44" t="s">
        <v>94</v>
      </c>
      <c r="R1146" s="46" t="s">
        <v>45</v>
      </c>
      <c r="S1146" s="43">
        <v>0</v>
      </c>
      <c r="T1146" s="46"/>
      <c r="U1146" s="43">
        <v>0</v>
      </c>
      <c r="V1146" s="46"/>
      <c r="W1146" s="46" t="str">
        <f t="shared" si="194"/>
        <v>0.00000</v>
      </c>
      <c r="X1146" s="46" t="str">
        <f t="shared" si="195"/>
        <v>0.00000</v>
      </c>
      <c r="Y1146" s="49">
        <v>0</v>
      </c>
      <c r="Z1146" s="49">
        <f t="shared" si="196"/>
        <v>0</v>
      </c>
      <c r="AA1146" s="46" t="str">
        <f t="shared" si="197"/>
        <v>NA</v>
      </c>
    </row>
    <row r="1147" spans="1:27" hidden="1" x14ac:dyDescent="0.2">
      <c r="A1147" s="47">
        <v>44550</v>
      </c>
      <c r="B1147" s="49">
        <v>0</v>
      </c>
      <c r="C1147" s="49">
        <v>0</v>
      </c>
      <c r="D1147" s="41">
        <f t="shared" si="187"/>
        <v>0</v>
      </c>
      <c r="E1147" s="42" t="s">
        <v>15</v>
      </c>
      <c r="F1147" s="46"/>
      <c r="G1147" s="43">
        <f t="shared" si="188"/>
        <v>0</v>
      </c>
      <c r="H1147" s="46"/>
      <c r="I1147" s="43">
        <f t="shared" si="189"/>
        <v>0</v>
      </c>
      <c r="J1147" s="43">
        <f t="shared" si="190"/>
        <v>0</v>
      </c>
      <c r="K1147" s="42" t="s">
        <v>15</v>
      </c>
      <c r="L1147" s="46"/>
      <c r="M1147" s="43">
        <f t="shared" si="191"/>
        <v>0</v>
      </c>
      <c r="N1147" s="46"/>
      <c r="O1147" s="43">
        <f t="shared" si="192"/>
        <v>0</v>
      </c>
      <c r="P1147" s="43">
        <f t="shared" si="193"/>
        <v>0</v>
      </c>
      <c r="Q1147" s="44" t="s">
        <v>45</v>
      </c>
      <c r="R1147" s="46" t="s">
        <v>45</v>
      </c>
      <c r="S1147" s="43">
        <v>0</v>
      </c>
      <c r="T1147" s="46"/>
      <c r="U1147" s="43">
        <v>0</v>
      </c>
      <c r="V1147" s="46"/>
      <c r="W1147" s="46" t="str">
        <f t="shared" si="194"/>
        <v>0.00000</v>
      </c>
      <c r="X1147" s="46" t="str">
        <f t="shared" si="195"/>
        <v>0.00000</v>
      </c>
      <c r="Y1147" s="49">
        <v>0</v>
      </c>
      <c r="Z1147" s="49">
        <f t="shared" si="196"/>
        <v>0</v>
      </c>
      <c r="AA1147" s="46" t="str">
        <f t="shared" si="197"/>
        <v>NA</v>
      </c>
    </row>
    <row r="1148" spans="1:27" hidden="1" x14ac:dyDescent="0.2">
      <c r="A1148" s="47">
        <v>44551</v>
      </c>
      <c r="B1148" s="49">
        <v>0</v>
      </c>
      <c r="C1148" s="49">
        <v>0</v>
      </c>
      <c r="D1148" s="41">
        <f t="shared" si="187"/>
        <v>0</v>
      </c>
      <c r="E1148" s="42" t="s">
        <v>15</v>
      </c>
      <c r="F1148" s="46"/>
      <c r="G1148" s="43">
        <f t="shared" si="188"/>
        <v>0</v>
      </c>
      <c r="H1148" s="46"/>
      <c r="I1148" s="43">
        <f t="shared" si="189"/>
        <v>0</v>
      </c>
      <c r="J1148" s="43">
        <f t="shared" si="190"/>
        <v>0</v>
      </c>
      <c r="K1148" s="42" t="s">
        <v>15</v>
      </c>
      <c r="L1148" s="46"/>
      <c r="M1148" s="43">
        <f t="shared" si="191"/>
        <v>0</v>
      </c>
      <c r="N1148" s="46"/>
      <c r="O1148" s="43">
        <f t="shared" si="192"/>
        <v>0</v>
      </c>
      <c r="P1148" s="43">
        <f t="shared" si="193"/>
        <v>0</v>
      </c>
      <c r="Q1148" s="44" t="s">
        <v>45</v>
      </c>
      <c r="R1148" s="46" t="s">
        <v>45</v>
      </c>
      <c r="S1148" s="43">
        <v>0</v>
      </c>
      <c r="T1148" s="46"/>
      <c r="U1148" s="43">
        <v>0</v>
      </c>
      <c r="V1148" s="46"/>
      <c r="W1148" s="46" t="str">
        <f t="shared" si="194"/>
        <v>0.00000</v>
      </c>
      <c r="X1148" s="46" t="str">
        <f t="shared" si="195"/>
        <v>0.00000</v>
      </c>
      <c r="Y1148" s="49">
        <v>0</v>
      </c>
      <c r="Z1148" s="49">
        <f t="shared" si="196"/>
        <v>0</v>
      </c>
      <c r="AA1148" s="46" t="str">
        <f t="shared" si="197"/>
        <v>NA</v>
      </c>
    </row>
    <row r="1149" spans="1:27" hidden="1" x14ac:dyDescent="0.2">
      <c r="A1149" s="47">
        <v>44552</v>
      </c>
      <c r="B1149" s="49">
        <v>0</v>
      </c>
      <c r="C1149" s="49">
        <v>0</v>
      </c>
      <c r="D1149" s="41">
        <f t="shared" si="187"/>
        <v>0</v>
      </c>
      <c r="E1149" s="42" t="s">
        <v>15</v>
      </c>
      <c r="F1149" s="46"/>
      <c r="G1149" s="43">
        <f t="shared" si="188"/>
        <v>0</v>
      </c>
      <c r="H1149" s="46"/>
      <c r="I1149" s="43">
        <f t="shared" si="189"/>
        <v>0</v>
      </c>
      <c r="J1149" s="43">
        <f t="shared" si="190"/>
        <v>0</v>
      </c>
      <c r="K1149" s="42" t="s">
        <v>15</v>
      </c>
      <c r="L1149" s="46"/>
      <c r="M1149" s="43">
        <f t="shared" si="191"/>
        <v>0</v>
      </c>
      <c r="N1149" s="46"/>
      <c r="O1149" s="43">
        <f t="shared" si="192"/>
        <v>0</v>
      </c>
      <c r="P1149" s="43">
        <f t="shared" si="193"/>
        <v>0</v>
      </c>
      <c r="Q1149" s="44" t="s">
        <v>45</v>
      </c>
      <c r="R1149" s="46" t="s">
        <v>45</v>
      </c>
      <c r="S1149" s="43">
        <v>0</v>
      </c>
      <c r="T1149" s="46"/>
      <c r="U1149" s="43">
        <v>0</v>
      </c>
      <c r="V1149" s="46"/>
      <c r="W1149" s="46" t="str">
        <f t="shared" si="194"/>
        <v>0.00000</v>
      </c>
      <c r="X1149" s="46" t="str">
        <f t="shared" si="195"/>
        <v>0.00000</v>
      </c>
      <c r="Y1149" s="49">
        <v>0</v>
      </c>
      <c r="Z1149" s="49">
        <f t="shared" si="196"/>
        <v>0</v>
      </c>
      <c r="AA1149" s="46" t="str">
        <f t="shared" si="197"/>
        <v>NA</v>
      </c>
    </row>
    <row r="1150" spans="1:27" hidden="1" x14ac:dyDescent="0.2">
      <c r="A1150" s="47">
        <v>44553</v>
      </c>
      <c r="B1150" s="49">
        <v>0</v>
      </c>
      <c r="C1150" s="49">
        <v>0</v>
      </c>
      <c r="D1150" s="41">
        <f t="shared" si="187"/>
        <v>0</v>
      </c>
      <c r="E1150" s="42" t="s">
        <v>15</v>
      </c>
      <c r="F1150" s="46"/>
      <c r="G1150" s="43">
        <f t="shared" si="188"/>
        <v>0</v>
      </c>
      <c r="H1150" s="46"/>
      <c r="I1150" s="43">
        <f t="shared" si="189"/>
        <v>0</v>
      </c>
      <c r="J1150" s="43">
        <f t="shared" si="190"/>
        <v>0</v>
      </c>
      <c r="K1150" s="42" t="s">
        <v>15</v>
      </c>
      <c r="L1150" s="46"/>
      <c r="M1150" s="43">
        <f t="shared" si="191"/>
        <v>0</v>
      </c>
      <c r="N1150" s="46"/>
      <c r="O1150" s="43">
        <f t="shared" si="192"/>
        <v>0</v>
      </c>
      <c r="P1150" s="43">
        <f t="shared" si="193"/>
        <v>0</v>
      </c>
      <c r="Q1150" s="44" t="s">
        <v>45</v>
      </c>
      <c r="R1150" s="46" t="s">
        <v>45</v>
      </c>
      <c r="S1150" s="43">
        <v>0</v>
      </c>
      <c r="T1150" s="46"/>
      <c r="U1150" s="43">
        <v>0</v>
      </c>
      <c r="V1150" s="46"/>
      <c r="W1150" s="46" t="str">
        <f t="shared" si="194"/>
        <v>0.00000</v>
      </c>
      <c r="X1150" s="46" t="str">
        <f t="shared" si="195"/>
        <v>0.00000</v>
      </c>
      <c r="Y1150" s="49">
        <v>0</v>
      </c>
      <c r="Z1150" s="49">
        <f t="shared" si="196"/>
        <v>0</v>
      </c>
      <c r="AA1150" s="46" t="str">
        <f t="shared" si="197"/>
        <v>NA</v>
      </c>
    </row>
    <row r="1151" spans="1:27" hidden="1" x14ac:dyDescent="0.2">
      <c r="A1151" s="47">
        <v>44554</v>
      </c>
      <c r="B1151" s="49">
        <v>0</v>
      </c>
      <c r="C1151" s="49">
        <v>0</v>
      </c>
      <c r="D1151" s="41">
        <f t="shared" si="187"/>
        <v>0</v>
      </c>
      <c r="E1151" s="42" t="s">
        <v>15</v>
      </c>
      <c r="F1151" s="46"/>
      <c r="G1151" s="43">
        <f t="shared" si="188"/>
        <v>0</v>
      </c>
      <c r="H1151" s="46"/>
      <c r="I1151" s="43">
        <f t="shared" si="189"/>
        <v>0</v>
      </c>
      <c r="J1151" s="43">
        <f t="shared" si="190"/>
        <v>0</v>
      </c>
      <c r="K1151" s="42" t="s">
        <v>15</v>
      </c>
      <c r="L1151" s="46"/>
      <c r="M1151" s="43">
        <f t="shared" si="191"/>
        <v>0</v>
      </c>
      <c r="N1151" s="46"/>
      <c r="O1151" s="43">
        <f t="shared" si="192"/>
        <v>0</v>
      </c>
      <c r="P1151" s="43">
        <f t="shared" si="193"/>
        <v>0</v>
      </c>
      <c r="Q1151" s="44" t="s">
        <v>45</v>
      </c>
      <c r="R1151" s="46" t="s">
        <v>45</v>
      </c>
      <c r="S1151" s="43">
        <v>0</v>
      </c>
      <c r="T1151" s="46"/>
      <c r="U1151" s="43">
        <v>0</v>
      </c>
      <c r="V1151" s="46"/>
      <c r="W1151" s="46" t="str">
        <f t="shared" si="194"/>
        <v>0.00000</v>
      </c>
      <c r="X1151" s="46" t="str">
        <f t="shared" si="195"/>
        <v>0.00000</v>
      </c>
      <c r="Y1151" s="49">
        <v>0</v>
      </c>
      <c r="Z1151" s="49">
        <f t="shared" si="196"/>
        <v>0</v>
      </c>
      <c r="AA1151" s="46" t="str">
        <f t="shared" si="197"/>
        <v>NA</v>
      </c>
    </row>
    <row r="1152" spans="1:27" hidden="1" x14ac:dyDescent="0.2">
      <c r="A1152" s="47">
        <v>44555</v>
      </c>
      <c r="B1152" s="49">
        <v>0</v>
      </c>
      <c r="C1152" s="49">
        <v>0</v>
      </c>
      <c r="D1152" s="41">
        <f t="shared" si="187"/>
        <v>0</v>
      </c>
      <c r="E1152" s="42" t="s">
        <v>15</v>
      </c>
      <c r="F1152" s="46"/>
      <c r="G1152" s="43">
        <f t="shared" si="188"/>
        <v>0</v>
      </c>
      <c r="H1152" s="46"/>
      <c r="I1152" s="43">
        <f t="shared" si="189"/>
        <v>0</v>
      </c>
      <c r="J1152" s="43">
        <f t="shared" si="190"/>
        <v>0</v>
      </c>
      <c r="K1152" s="42" t="s">
        <v>15</v>
      </c>
      <c r="L1152" s="46"/>
      <c r="M1152" s="43">
        <f t="shared" si="191"/>
        <v>0</v>
      </c>
      <c r="N1152" s="46"/>
      <c r="O1152" s="43">
        <f t="shared" si="192"/>
        <v>0</v>
      </c>
      <c r="P1152" s="43">
        <f t="shared" si="193"/>
        <v>0</v>
      </c>
      <c r="Q1152" s="44" t="s">
        <v>94</v>
      </c>
      <c r="R1152" s="46" t="s">
        <v>45</v>
      </c>
      <c r="S1152" s="43">
        <v>0</v>
      </c>
      <c r="T1152" s="46"/>
      <c r="U1152" s="43">
        <v>0</v>
      </c>
      <c r="V1152" s="46"/>
      <c r="W1152" s="46" t="str">
        <f t="shared" si="194"/>
        <v>0.00000</v>
      </c>
      <c r="X1152" s="46" t="str">
        <f t="shared" si="195"/>
        <v>0.00000</v>
      </c>
      <c r="Y1152" s="49">
        <v>0</v>
      </c>
      <c r="Z1152" s="49">
        <f t="shared" si="196"/>
        <v>0</v>
      </c>
      <c r="AA1152" s="46" t="str">
        <f t="shared" si="197"/>
        <v>NA</v>
      </c>
    </row>
    <row r="1153" spans="1:27" hidden="1" x14ac:dyDescent="0.2">
      <c r="A1153" s="47">
        <v>44556</v>
      </c>
      <c r="B1153" s="49">
        <v>0</v>
      </c>
      <c r="C1153" s="49">
        <v>0</v>
      </c>
      <c r="D1153" s="41">
        <f t="shared" si="187"/>
        <v>0</v>
      </c>
      <c r="E1153" s="42" t="s">
        <v>15</v>
      </c>
      <c r="F1153" s="46"/>
      <c r="G1153" s="43">
        <f t="shared" si="188"/>
        <v>0</v>
      </c>
      <c r="H1153" s="46"/>
      <c r="I1153" s="43">
        <f t="shared" si="189"/>
        <v>0</v>
      </c>
      <c r="J1153" s="43">
        <f t="shared" si="190"/>
        <v>0</v>
      </c>
      <c r="K1153" s="42" t="s">
        <v>15</v>
      </c>
      <c r="L1153" s="46"/>
      <c r="M1153" s="43">
        <f t="shared" si="191"/>
        <v>0</v>
      </c>
      <c r="N1153" s="46"/>
      <c r="O1153" s="43">
        <f t="shared" si="192"/>
        <v>0</v>
      </c>
      <c r="P1153" s="43">
        <f t="shared" si="193"/>
        <v>0</v>
      </c>
      <c r="Q1153" s="44" t="s">
        <v>94</v>
      </c>
      <c r="R1153" s="46" t="s">
        <v>45</v>
      </c>
      <c r="S1153" s="43">
        <v>0</v>
      </c>
      <c r="T1153" s="46"/>
      <c r="U1153" s="43">
        <v>0</v>
      </c>
      <c r="V1153" s="46"/>
      <c r="W1153" s="46" t="str">
        <f t="shared" si="194"/>
        <v>0.00000</v>
      </c>
      <c r="X1153" s="46" t="str">
        <f t="shared" si="195"/>
        <v>0.00000</v>
      </c>
      <c r="Y1153" s="49">
        <v>0</v>
      </c>
      <c r="Z1153" s="49">
        <f t="shared" si="196"/>
        <v>0</v>
      </c>
      <c r="AA1153" s="46" t="str">
        <f t="shared" si="197"/>
        <v>NA</v>
      </c>
    </row>
    <row r="1154" spans="1:27" hidden="1" x14ac:dyDescent="0.2">
      <c r="A1154" s="47">
        <v>44557</v>
      </c>
      <c r="B1154" s="49">
        <v>0</v>
      </c>
      <c r="C1154" s="49">
        <v>0</v>
      </c>
      <c r="D1154" s="41">
        <f t="shared" ref="D1154:D1196" si="198">(B1154-C1154)</f>
        <v>0</v>
      </c>
      <c r="E1154" s="42" t="s">
        <v>15</v>
      </c>
      <c r="F1154" s="46"/>
      <c r="G1154" s="43">
        <f t="shared" ref="G1154:G1196" si="199">IF(E1154="T",(B1154-F1154),0)</f>
        <v>0</v>
      </c>
      <c r="H1154" s="46"/>
      <c r="I1154" s="43">
        <f t="shared" ref="I1154:I1196" si="200">IF(E1154="T",(H1154-B1154),0)</f>
        <v>0</v>
      </c>
      <c r="J1154" s="43">
        <f t="shared" ref="J1154:J1195" si="201">IF(E1154="T",(B1154-0.003),0)</f>
        <v>0</v>
      </c>
      <c r="K1154" s="42" t="s">
        <v>15</v>
      </c>
      <c r="L1154" s="46"/>
      <c r="M1154" s="43">
        <f t="shared" ref="M1154:M1196" si="202">IF(K1154="T",(L1154-C1154),0)</f>
        <v>0</v>
      </c>
      <c r="N1154" s="46"/>
      <c r="O1154" s="43">
        <f t="shared" ref="O1154:O1196" si="203">IF(K1154="T",(C1154-N1154),0)</f>
        <v>0</v>
      </c>
      <c r="P1154" s="43">
        <f t="shared" ref="P1154:P1195" si="204">IF(K1154="T",(C1154+0.003),0)</f>
        <v>0</v>
      </c>
      <c r="Q1154" s="44" t="s">
        <v>45</v>
      </c>
      <c r="R1154" s="46" t="s">
        <v>45</v>
      </c>
      <c r="S1154" s="43">
        <v>0</v>
      </c>
      <c r="T1154" s="46"/>
      <c r="U1154" s="43">
        <v>0</v>
      </c>
      <c r="V1154" s="46"/>
      <c r="W1154" s="46" t="str">
        <f t="shared" si="194"/>
        <v>0.00000</v>
      </c>
      <c r="X1154" s="46" t="str">
        <f t="shared" si="195"/>
        <v>0.00000</v>
      </c>
      <c r="Y1154" s="49">
        <v>0</v>
      </c>
      <c r="Z1154" s="49">
        <f t="shared" si="196"/>
        <v>0</v>
      </c>
      <c r="AA1154" s="46" t="str">
        <f t="shared" si="197"/>
        <v>NA</v>
      </c>
    </row>
    <row r="1155" spans="1:27" hidden="1" x14ac:dyDescent="0.2">
      <c r="A1155" s="47">
        <v>44558</v>
      </c>
      <c r="B1155" s="49">
        <v>0</v>
      </c>
      <c r="C1155" s="49">
        <v>0</v>
      </c>
      <c r="D1155" s="41">
        <f t="shared" si="198"/>
        <v>0</v>
      </c>
      <c r="E1155" s="42" t="s">
        <v>15</v>
      </c>
      <c r="F1155" s="46"/>
      <c r="G1155" s="43">
        <f t="shared" si="199"/>
        <v>0</v>
      </c>
      <c r="H1155" s="46"/>
      <c r="I1155" s="43">
        <f t="shared" si="200"/>
        <v>0</v>
      </c>
      <c r="J1155" s="43">
        <f t="shared" si="201"/>
        <v>0</v>
      </c>
      <c r="K1155" s="42" t="s">
        <v>15</v>
      </c>
      <c r="L1155" s="46"/>
      <c r="M1155" s="43">
        <f t="shared" si="202"/>
        <v>0</v>
      </c>
      <c r="N1155" s="46"/>
      <c r="O1155" s="43">
        <f t="shared" si="203"/>
        <v>0</v>
      </c>
      <c r="P1155" s="43">
        <f t="shared" si="204"/>
        <v>0</v>
      </c>
      <c r="Q1155" s="44" t="s">
        <v>45</v>
      </c>
      <c r="R1155" s="46" t="s">
        <v>45</v>
      </c>
      <c r="S1155" s="43">
        <v>0</v>
      </c>
      <c r="T1155" s="46"/>
      <c r="U1155" s="43">
        <v>0</v>
      </c>
      <c r="V1155" s="46"/>
      <c r="W1155" s="46" t="str">
        <f t="shared" ref="W1155:W1158" si="205">IF(E1155="T",IF(I1155&gt;0.00109,"0.00100","-0.00300"),"0.00000")</f>
        <v>0.00000</v>
      </c>
      <c r="X1155" s="46" t="str">
        <f t="shared" ref="X1155:X1158" si="206">IF(K1155="T",IF(O1155&gt;0.00109,"0.00100","-0.00300"),"0.00000")</f>
        <v>0.00000</v>
      </c>
      <c r="Y1155" s="49">
        <v>0</v>
      </c>
      <c r="Z1155" s="49">
        <f t="shared" ref="Z1155:Z1158" si="207">SUM(W1155+X1155+Y1155)</f>
        <v>0</v>
      </c>
      <c r="AA1155" s="46" t="str">
        <f t="shared" ref="AA1155:AA1158" si="208">IF(Z1155=0,"NA",IF(Z1155&gt;0.00099,"P","F"))</f>
        <v>NA</v>
      </c>
    </row>
    <row r="1156" spans="1:27" hidden="1" x14ac:dyDescent="0.2">
      <c r="A1156" s="47">
        <v>44559</v>
      </c>
      <c r="B1156" s="49">
        <v>0</v>
      </c>
      <c r="C1156" s="49">
        <v>0</v>
      </c>
      <c r="D1156" s="41">
        <f t="shared" si="198"/>
        <v>0</v>
      </c>
      <c r="E1156" s="42" t="s">
        <v>15</v>
      </c>
      <c r="F1156" s="46"/>
      <c r="G1156" s="43">
        <f t="shared" si="199"/>
        <v>0</v>
      </c>
      <c r="H1156" s="46"/>
      <c r="I1156" s="43">
        <f t="shared" si="200"/>
        <v>0</v>
      </c>
      <c r="J1156" s="43">
        <f t="shared" si="201"/>
        <v>0</v>
      </c>
      <c r="K1156" s="42" t="s">
        <v>15</v>
      </c>
      <c r="L1156" s="46"/>
      <c r="M1156" s="43">
        <f t="shared" si="202"/>
        <v>0</v>
      </c>
      <c r="N1156" s="46"/>
      <c r="O1156" s="43">
        <f t="shared" si="203"/>
        <v>0</v>
      </c>
      <c r="P1156" s="43">
        <f t="shared" si="204"/>
        <v>0</v>
      </c>
      <c r="Q1156" s="44" t="s">
        <v>45</v>
      </c>
      <c r="R1156" s="46" t="s">
        <v>45</v>
      </c>
      <c r="S1156" s="43">
        <v>0</v>
      </c>
      <c r="T1156" s="46"/>
      <c r="U1156" s="43">
        <v>0</v>
      </c>
      <c r="V1156" s="46"/>
      <c r="W1156" s="46" t="str">
        <f t="shared" si="205"/>
        <v>0.00000</v>
      </c>
      <c r="X1156" s="46" t="str">
        <f t="shared" si="206"/>
        <v>0.00000</v>
      </c>
      <c r="Y1156" s="49">
        <v>0</v>
      </c>
      <c r="Z1156" s="49">
        <f t="shared" si="207"/>
        <v>0</v>
      </c>
      <c r="AA1156" s="46" t="str">
        <f t="shared" si="208"/>
        <v>NA</v>
      </c>
    </row>
    <row r="1157" spans="1:27" hidden="1" x14ac:dyDescent="0.2">
      <c r="A1157" s="47">
        <v>44560</v>
      </c>
      <c r="B1157" s="49">
        <v>0</v>
      </c>
      <c r="C1157" s="49">
        <v>0</v>
      </c>
      <c r="D1157" s="41">
        <f t="shared" si="198"/>
        <v>0</v>
      </c>
      <c r="E1157" s="42" t="s">
        <v>15</v>
      </c>
      <c r="F1157" s="46"/>
      <c r="G1157" s="43">
        <f t="shared" si="199"/>
        <v>0</v>
      </c>
      <c r="H1157" s="46"/>
      <c r="I1157" s="43">
        <f t="shared" si="200"/>
        <v>0</v>
      </c>
      <c r="J1157" s="43">
        <f t="shared" si="201"/>
        <v>0</v>
      </c>
      <c r="K1157" s="42" t="s">
        <v>15</v>
      </c>
      <c r="L1157" s="46"/>
      <c r="M1157" s="43">
        <f t="shared" si="202"/>
        <v>0</v>
      </c>
      <c r="N1157" s="46"/>
      <c r="O1157" s="43">
        <f t="shared" si="203"/>
        <v>0</v>
      </c>
      <c r="P1157" s="43">
        <f t="shared" si="204"/>
        <v>0</v>
      </c>
      <c r="Q1157" s="44" t="s">
        <v>45</v>
      </c>
      <c r="R1157" s="46" t="s">
        <v>45</v>
      </c>
      <c r="S1157" s="43">
        <v>0</v>
      </c>
      <c r="T1157" s="46"/>
      <c r="U1157" s="43">
        <v>0</v>
      </c>
      <c r="V1157" s="46"/>
      <c r="W1157" s="46" t="str">
        <f t="shared" si="205"/>
        <v>0.00000</v>
      </c>
      <c r="X1157" s="46" t="str">
        <f t="shared" si="206"/>
        <v>0.00000</v>
      </c>
      <c r="Y1157" s="49">
        <v>0</v>
      </c>
      <c r="Z1157" s="49">
        <f t="shared" si="207"/>
        <v>0</v>
      </c>
      <c r="AA1157" s="46" t="str">
        <f t="shared" si="208"/>
        <v>NA</v>
      </c>
    </row>
    <row r="1158" spans="1:27" hidden="1" x14ac:dyDescent="0.2">
      <c r="A1158" s="47">
        <v>44561</v>
      </c>
      <c r="B1158" s="49">
        <v>0</v>
      </c>
      <c r="C1158" s="49">
        <v>0</v>
      </c>
      <c r="D1158" s="41">
        <f t="shared" si="198"/>
        <v>0</v>
      </c>
      <c r="E1158" s="42" t="s">
        <v>15</v>
      </c>
      <c r="F1158" s="46"/>
      <c r="G1158" s="43">
        <f t="shared" si="199"/>
        <v>0</v>
      </c>
      <c r="H1158" s="46"/>
      <c r="I1158" s="43">
        <f t="shared" si="200"/>
        <v>0</v>
      </c>
      <c r="J1158" s="43">
        <f t="shared" si="201"/>
        <v>0</v>
      </c>
      <c r="K1158" s="42" t="s">
        <v>15</v>
      </c>
      <c r="L1158" s="46"/>
      <c r="M1158" s="43">
        <f t="shared" si="202"/>
        <v>0</v>
      </c>
      <c r="N1158" s="46"/>
      <c r="O1158" s="43">
        <f t="shared" si="203"/>
        <v>0</v>
      </c>
      <c r="P1158" s="43">
        <f t="shared" si="204"/>
        <v>0</v>
      </c>
      <c r="Q1158" s="44" t="s">
        <v>45</v>
      </c>
      <c r="R1158" s="46" t="s">
        <v>45</v>
      </c>
      <c r="S1158" s="43">
        <v>0</v>
      </c>
      <c r="T1158" s="46"/>
      <c r="U1158" s="43">
        <v>0</v>
      </c>
      <c r="V1158" s="46"/>
      <c r="W1158" s="46" t="str">
        <f t="shared" si="205"/>
        <v>0.00000</v>
      </c>
      <c r="X1158" s="46" t="str">
        <f t="shared" si="206"/>
        <v>0.00000</v>
      </c>
      <c r="Y1158" s="49">
        <v>0</v>
      </c>
      <c r="Z1158" s="49">
        <f t="shared" si="207"/>
        <v>0</v>
      </c>
      <c r="AA1158" s="46" t="str">
        <f t="shared" si="208"/>
        <v>NA</v>
      </c>
    </row>
  </sheetData>
  <autoFilter ref="A1:AA1158">
    <filterColumn colId="0">
      <filters>
        <dateGroupItem year="2018" month="11" dateTimeGrouping="month"/>
      </filters>
    </filterColumn>
    <filterColumn colId="16">
      <filters>
        <filter val="NA"/>
      </filters>
    </filterColumn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Properties!$B$2:$B$4</xm:f>
          </x14:formula1>
          <xm:sqref>R2:R1158</xm:sqref>
        </x14:dataValidation>
        <x14:dataValidation type="list" allowBlank="1" showInputMessage="1" showErrorMessage="1">
          <x14:formula1>
            <xm:f>Properties!$C$2:$C$42</xm:f>
          </x14:formula1>
          <xm:sqref>Q2:Q1158</xm:sqref>
        </x14:dataValidation>
        <x14:dataValidation type="list" allowBlank="1">
          <x14:formula1>
            <xm:f>Properties!$A$2:$A$3</xm:f>
          </x14:formula1>
          <xm:sqref>E2:E1158 K2:K1158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158"/>
  <sheetViews>
    <sheetView zoomScaleNormal="100" workbookViewId="0">
      <selection activeCell="N1161" sqref="N1161"/>
    </sheetView>
  </sheetViews>
  <sheetFormatPr defaultRowHeight="12.75" x14ac:dyDescent="0.2"/>
  <cols>
    <col min="1" max="1" width="8.28515625" customWidth="1"/>
    <col min="2" max="2" width="6.28515625" customWidth="1"/>
    <col min="3" max="3" width="6.5703125" bestFit="1" customWidth="1"/>
    <col min="4" max="4" width="7.42578125" customWidth="1"/>
    <col min="5" max="5" width="3" customWidth="1"/>
    <col min="6" max="6" width="7.140625" customWidth="1"/>
    <col min="7" max="7" width="6.7109375" customWidth="1"/>
    <col min="8" max="8" width="6.42578125" customWidth="1"/>
    <col min="9" max="10" width="6.5703125" customWidth="1"/>
    <col min="11" max="11" width="2.28515625" bestFit="1" customWidth="1"/>
    <col min="12" max="12" width="6.28515625" customWidth="1"/>
    <col min="13" max="13" width="6.5703125" customWidth="1"/>
    <col min="14" max="14" width="7.28515625" customWidth="1"/>
    <col min="15" max="15" width="6.5703125" bestFit="1" customWidth="1"/>
    <col min="16" max="16" width="7.28515625" customWidth="1"/>
    <col min="17" max="17" width="21.7109375" customWidth="1"/>
    <col min="18" max="18" width="6.28515625" customWidth="1"/>
    <col min="19" max="19" width="6.42578125" customWidth="1"/>
    <col min="20" max="20" width="6.5703125" customWidth="1"/>
    <col min="21" max="21" width="7" style="26" customWidth="1"/>
    <col min="22" max="22" width="8" style="26" customWidth="1"/>
    <col min="23" max="23" width="7.42578125" customWidth="1"/>
    <col min="24" max="24" width="6.7109375" customWidth="1"/>
    <col min="25" max="25" width="7.5703125" customWidth="1"/>
    <col min="26" max="26" width="6.28515625" customWidth="1"/>
    <col min="27" max="27" width="6.42578125" customWidth="1"/>
  </cols>
  <sheetData>
    <row r="1" spans="1:27" s="35" customFormat="1" ht="21.75" x14ac:dyDescent="0.2">
      <c r="A1" s="45" t="s">
        <v>1</v>
      </c>
      <c r="B1" s="36" t="s">
        <v>31</v>
      </c>
      <c r="C1" s="36" t="s">
        <v>32</v>
      </c>
      <c r="D1" s="36" t="s">
        <v>4</v>
      </c>
      <c r="E1" s="37" t="s">
        <v>33</v>
      </c>
      <c r="F1" s="37" t="s">
        <v>34</v>
      </c>
      <c r="G1" s="37" t="s">
        <v>35</v>
      </c>
      <c r="H1" s="37" t="s">
        <v>36</v>
      </c>
      <c r="I1" s="37" t="s">
        <v>37</v>
      </c>
      <c r="J1" s="37" t="s">
        <v>46</v>
      </c>
      <c r="K1" s="38" t="s">
        <v>22</v>
      </c>
      <c r="L1" s="38" t="s">
        <v>34</v>
      </c>
      <c r="M1" s="38" t="s">
        <v>35</v>
      </c>
      <c r="N1" s="38" t="s">
        <v>36</v>
      </c>
      <c r="O1" s="38" t="s">
        <v>38</v>
      </c>
      <c r="P1" s="38" t="s">
        <v>47</v>
      </c>
      <c r="Q1" s="48" t="s">
        <v>13</v>
      </c>
      <c r="R1" s="39" t="s">
        <v>95</v>
      </c>
      <c r="S1" s="39" t="s">
        <v>34</v>
      </c>
      <c r="T1" s="39" t="s">
        <v>35</v>
      </c>
      <c r="U1" s="39" t="s">
        <v>36</v>
      </c>
      <c r="V1" s="39" t="s">
        <v>55</v>
      </c>
      <c r="W1" s="40" t="s">
        <v>39</v>
      </c>
      <c r="X1" s="40" t="s">
        <v>40</v>
      </c>
      <c r="Y1" s="40" t="s">
        <v>41</v>
      </c>
      <c r="Z1" s="40" t="s">
        <v>23</v>
      </c>
      <c r="AA1" s="40" t="s">
        <v>42</v>
      </c>
    </row>
    <row r="2" spans="1:27" x14ac:dyDescent="0.2">
      <c r="A2" s="47">
        <v>43405</v>
      </c>
      <c r="B2" s="46"/>
      <c r="C2" s="46"/>
      <c r="D2" s="41">
        <f t="shared" ref="D2:D27" si="0">(B2-C2)</f>
        <v>0</v>
      </c>
      <c r="E2" s="42" t="s">
        <v>15</v>
      </c>
      <c r="F2" s="46"/>
      <c r="G2" s="43">
        <f t="shared" ref="G2:G27" si="1">IF(E2="T",(B2-F2),0)</f>
        <v>0</v>
      </c>
      <c r="H2" s="46"/>
      <c r="I2" s="43">
        <f t="shared" ref="I2:I27" si="2">IF(E2="T",(H2-B2),0)</f>
        <v>0</v>
      </c>
      <c r="J2" s="43">
        <f t="shared" ref="J2:J28" si="3">IF(E2="T",(B2-0.003),0)</f>
        <v>0</v>
      </c>
      <c r="K2" s="42" t="s">
        <v>15</v>
      </c>
      <c r="L2" s="46"/>
      <c r="M2" s="43">
        <f t="shared" ref="M2:M27" si="4">IF(K2="T",(L2-C2),0)</f>
        <v>0</v>
      </c>
      <c r="N2" s="46"/>
      <c r="O2" s="43">
        <f t="shared" ref="O2:O27" si="5">IF(K2="T",(C2-N2),0)</f>
        <v>0</v>
      </c>
      <c r="P2" s="43">
        <f t="shared" ref="P2:P28" si="6">IF(K2="T",(C2+0.003),0)</f>
        <v>0</v>
      </c>
      <c r="Q2" s="44" t="s">
        <v>45</v>
      </c>
      <c r="R2" s="46" t="s">
        <v>45</v>
      </c>
      <c r="S2" s="43">
        <v>0</v>
      </c>
      <c r="T2" s="46" t="str">
        <f>IF(R2="NA","0.00000",(IF(R2="BU",P2-S2,S2-J2)))</f>
        <v>0.00000</v>
      </c>
      <c r="U2" s="43">
        <v>0</v>
      </c>
      <c r="V2" s="46" t="str">
        <f>IF(R2="NA","0.00000",(IF(R2="BU",U2-P2,J2-U2)))</f>
        <v>0.00000</v>
      </c>
      <c r="W2" s="46" t="str">
        <f>IF(E2="T",IF(I2&gt;0.00107,"0.00100","-0.00300"),"0.00000")</f>
        <v>0.00000</v>
      </c>
      <c r="X2" s="46" t="str">
        <f>IF(K2="T",IF(O2&gt;0.00107,"0.00100","-0.00300"),"0.00000")</f>
        <v>0.00000</v>
      </c>
      <c r="Y2" s="49">
        <v>0</v>
      </c>
      <c r="Z2" s="49">
        <f>SUM(W2+X2+Y2)</f>
        <v>0</v>
      </c>
      <c r="AA2" s="46" t="str">
        <f>IF(Z2=0,"NA",IF(Z2&gt;0.00099,"P","F"))</f>
        <v>NA</v>
      </c>
    </row>
    <row r="3" spans="1:27" x14ac:dyDescent="0.2">
      <c r="A3" s="47">
        <v>43406</v>
      </c>
      <c r="B3" s="46"/>
      <c r="C3" s="46"/>
      <c r="D3" s="41">
        <f t="shared" si="0"/>
        <v>0</v>
      </c>
      <c r="E3" s="42" t="s">
        <v>15</v>
      </c>
      <c r="F3" s="46"/>
      <c r="G3" s="43">
        <f t="shared" si="1"/>
        <v>0</v>
      </c>
      <c r="H3" s="46"/>
      <c r="I3" s="43">
        <f t="shared" si="2"/>
        <v>0</v>
      </c>
      <c r="J3" s="43">
        <f t="shared" si="3"/>
        <v>0</v>
      </c>
      <c r="K3" s="42" t="s">
        <v>15</v>
      </c>
      <c r="L3" s="46"/>
      <c r="M3" s="43">
        <f t="shared" si="4"/>
        <v>0</v>
      </c>
      <c r="N3" s="46"/>
      <c r="O3" s="43">
        <f t="shared" si="5"/>
        <v>0</v>
      </c>
      <c r="P3" s="43">
        <f t="shared" si="6"/>
        <v>0</v>
      </c>
      <c r="Q3" s="44" t="s">
        <v>45</v>
      </c>
      <c r="R3" s="46" t="s">
        <v>45</v>
      </c>
      <c r="S3" s="43">
        <v>0</v>
      </c>
      <c r="T3" s="46"/>
      <c r="U3" s="43">
        <v>0</v>
      </c>
      <c r="V3" s="46"/>
      <c r="W3" s="46" t="str">
        <f t="shared" ref="W3:W66" si="7">IF(E3="T",IF(I3&gt;0.00107,"0.00100","-0.00300"),"0.00000")</f>
        <v>0.00000</v>
      </c>
      <c r="X3" s="46" t="str">
        <f t="shared" ref="X3:X66" si="8">IF(K3="T",IF(O3&gt;0.00107,"0.00100","-0.00300"),"0.00000")</f>
        <v>0.00000</v>
      </c>
      <c r="Y3" s="49">
        <v>0</v>
      </c>
      <c r="Z3" s="49">
        <f t="shared" ref="Z3:Z66" si="9">SUM(W3+X3+Y3)</f>
        <v>0</v>
      </c>
      <c r="AA3" s="46" t="str">
        <f t="shared" ref="AA3:AA66" si="10">IF(Z3=0,"NA",IF(Z3&gt;0.00099,"P","F"))</f>
        <v>NA</v>
      </c>
    </row>
    <row r="4" spans="1:27" hidden="1" x14ac:dyDescent="0.2">
      <c r="A4" s="47">
        <v>43407</v>
      </c>
      <c r="B4" s="46"/>
      <c r="C4" s="46"/>
      <c r="D4" s="41">
        <f t="shared" si="0"/>
        <v>0</v>
      </c>
      <c r="E4" s="42" t="s">
        <v>15</v>
      </c>
      <c r="F4" s="46"/>
      <c r="G4" s="43">
        <f t="shared" si="1"/>
        <v>0</v>
      </c>
      <c r="H4" s="46"/>
      <c r="I4" s="43">
        <f t="shared" si="2"/>
        <v>0</v>
      </c>
      <c r="J4" s="43">
        <f t="shared" si="3"/>
        <v>0</v>
      </c>
      <c r="K4" s="42" t="s">
        <v>15</v>
      </c>
      <c r="L4" s="46"/>
      <c r="M4" s="43">
        <f t="shared" si="4"/>
        <v>0</v>
      </c>
      <c r="N4" s="46"/>
      <c r="O4" s="43">
        <f t="shared" si="5"/>
        <v>0</v>
      </c>
      <c r="P4" s="43">
        <f t="shared" si="6"/>
        <v>0</v>
      </c>
      <c r="Q4" s="44" t="s">
        <v>94</v>
      </c>
      <c r="R4" s="46" t="s">
        <v>45</v>
      </c>
      <c r="S4" s="43">
        <v>0</v>
      </c>
      <c r="T4" s="46"/>
      <c r="U4" s="43">
        <v>0</v>
      </c>
      <c r="V4" s="46"/>
      <c r="W4" s="46" t="str">
        <f t="shared" si="7"/>
        <v>0.00000</v>
      </c>
      <c r="X4" s="46" t="str">
        <f t="shared" si="8"/>
        <v>0.00000</v>
      </c>
      <c r="Y4" s="49">
        <v>0</v>
      </c>
      <c r="Z4" s="49">
        <f t="shared" si="9"/>
        <v>0</v>
      </c>
      <c r="AA4" s="46" t="str">
        <f t="shared" si="10"/>
        <v>NA</v>
      </c>
    </row>
    <row r="5" spans="1:27" hidden="1" x14ac:dyDescent="0.2">
      <c r="A5" s="47">
        <v>43408</v>
      </c>
      <c r="B5" s="46"/>
      <c r="C5" s="46"/>
      <c r="D5" s="41">
        <f t="shared" si="0"/>
        <v>0</v>
      </c>
      <c r="E5" s="42" t="s">
        <v>15</v>
      </c>
      <c r="F5" s="46"/>
      <c r="G5" s="43">
        <f t="shared" si="1"/>
        <v>0</v>
      </c>
      <c r="H5" s="46"/>
      <c r="I5" s="43">
        <f t="shared" si="2"/>
        <v>0</v>
      </c>
      <c r="J5" s="43">
        <f t="shared" si="3"/>
        <v>0</v>
      </c>
      <c r="K5" s="42" t="s">
        <v>15</v>
      </c>
      <c r="L5" s="46"/>
      <c r="M5" s="43">
        <f t="shared" si="4"/>
        <v>0</v>
      </c>
      <c r="N5" s="46"/>
      <c r="O5" s="43">
        <f t="shared" si="5"/>
        <v>0</v>
      </c>
      <c r="P5" s="43">
        <f t="shared" si="6"/>
        <v>0</v>
      </c>
      <c r="Q5" s="44" t="s">
        <v>94</v>
      </c>
      <c r="R5" s="46" t="s">
        <v>45</v>
      </c>
      <c r="S5" s="43">
        <v>0</v>
      </c>
      <c r="T5" s="46"/>
      <c r="U5" s="43">
        <v>0</v>
      </c>
      <c r="V5" s="46"/>
      <c r="W5" s="46" t="str">
        <f t="shared" si="7"/>
        <v>0.00000</v>
      </c>
      <c r="X5" s="46" t="str">
        <f t="shared" si="8"/>
        <v>0.00000</v>
      </c>
      <c r="Y5" s="49">
        <v>0</v>
      </c>
      <c r="Z5" s="49">
        <f t="shared" si="9"/>
        <v>0</v>
      </c>
      <c r="AA5" s="46" t="str">
        <f t="shared" si="10"/>
        <v>NA</v>
      </c>
    </row>
    <row r="6" spans="1:27" x14ac:dyDescent="0.2">
      <c r="A6" s="47">
        <v>43409</v>
      </c>
      <c r="B6" s="46"/>
      <c r="C6" s="46"/>
      <c r="D6" s="41">
        <f t="shared" si="0"/>
        <v>0</v>
      </c>
      <c r="E6" s="42" t="s">
        <v>15</v>
      </c>
      <c r="F6" s="46"/>
      <c r="G6" s="43">
        <f t="shared" si="1"/>
        <v>0</v>
      </c>
      <c r="H6" s="46"/>
      <c r="I6" s="43">
        <f t="shared" si="2"/>
        <v>0</v>
      </c>
      <c r="J6" s="43">
        <f t="shared" si="3"/>
        <v>0</v>
      </c>
      <c r="K6" s="42" t="s">
        <v>15</v>
      </c>
      <c r="L6" s="46"/>
      <c r="M6" s="43">
        <f t="shared" si="4"/>
        <v>0</v>
      </c>
      <c r="N6" s="46"/>
      <c r="O6" s="43">
        <f t="shared" si="5"/>
        <v>0</v>
      </c>
      <c r="P6" s="43">
        <f t="shared" si="6"/>
        <v>0</v>
      </c>
      <c r="Q6" s="44" t="s">
        <v>45</v>
      </c>
      <c r="R6" s="46" t="s">
        <v>45</v>
      </c>
      <c r="S6" s="43">
        <v>0</v>
      </c>
      <c r="T6" s="46"/>
      <c r="U6" s="43">
        <v>0</v>
      </c>
      <c r="V6" s="46"/>
      <c r="W6" s="46" t="str">
        <f t="shared" si="7"/>
        <v>0.00000</v>
      </c>
      <c r="X6" s="46" t="str">
        <f t="shared" si="8"/>
        <v>0.00000</v>
      </c>
      <c r="Y6" s="49">
        <v>0</v>
      </c>
      <c r="Z6" s="49">
        <f t="shared" si="9"/>
        <v>0</v>
      </c>
      <c r="AA6" s="46" t="str">
        <f t="shared" si="10"/>
        <v>NA</v>
      </c>
    </row>
    <row r="7" spans="1:27" x14ac:dyDescent="0.2">
      <c r="A7" s="47">
        <v>43410</v>
      </c>
      <c r="B7" s="46"/>
      <c r="C7" s="46"/>
      <c r="D7" s="41">
        <f t="shared" si="0"/>
        <v>0</v>
      </c>
      <c r="E7" s="42" t="s">
        <v>15</v>
      </c>
      <c r="F7" s="46"/>
      <c r="G7" s="43">
        <f t="shared" si="1"/>
        <v>0</v>
      </c>
      <c r="H7" s="46"/>
      <c r="I7" s="43">
        <f t="shared" si="2"/>
        <v>0</v>
      </c>
      <c r="J7" s="43">
        <f t="shared" si="3"/>
        <v>0</v>
      </c>
      <c r="K7" s="42" t="s">
        <v>15</v>
      </c>
      <c r="L7" s="46"/>
      <c r="M7" s="43">
        <f t="shared" si="4"/>
        <v>0</v>
      </c>
      <c r="N7" s="46"/>
      <c r="O7" s="43">
        <f t="shared" si="5"/>
        <v>0</v>
      </c>
      <c r="P7" s="43">
        <f t="shared" si="6"/>
        <v>0</v>
      </c>
      <c r="Q7" s="44" t="s">
        <v>45</v>
      </c>
      <c r="R7" s="46" t="s">
        <v>45</v>
      </c>
      <c r="S7" s="43">
        <v>0</v>
      </c>
      <c r="T7" s="46"/>
      <c r="U7" s="43">
        <v>0</v>
      </c>
      <c r="V7" s="46"/>
      <c r="W7" s="46" t="str">
        <f t="shared" si="7"/>
        <v>0.00000</v>
      </c>
      <c r="X7" s="46" t="str">
        <f t="shared" si="8"/>
        <v>0.00000</v>
      </c>
      <c r="Y7" s="49">
        <v>0</v>
      </c>
      <c r="Z7" s="49">
        <f t="shared" si="9"/>
        <v>0</v>
      </c>
      <c r="AA7" s="46" t="str">
        <f t="shared" si="10"/>
        <v>NA</v>
      </c>
    </row>
    <row r="8" spans="1:27" x14ac:dyDescent="0.2">
      <c r="A8" s="47">
        <v>43411</v>
      </c>
      <c r="B8" s="46"/>
      <c r="C8" s="46"/>
      <c r="D8" s="41">
        <f t="shared" si="0"/>
        <v>0</v>
      </c>
      <c r="E8" s="42" t="s">
        <v>15</v>
      </c>
      <c r="F8" s="46"/>
      <c r="G8" s="43">
        <f t="shared" si="1"/>
        <v>0</v>
      </c>
      <c r="H8" s="46"/>
      <c r="I8" s="43">
        <f t="shared" si="2"/>
        <v>0</v>
      </c>
      <c r="J8" s="43">
        <f t="shared" si="3"/>
        <v>0</v>
      </c>
      <c r="K8" s="42" t="s">
        <v>15</v>
      </c>
      <c r="L8" s="46"/>
      <c r="M8" s="43">
        <f t="shared" si="4"/>
        <v>0</v>
      </c>
      <c r="N8" s="46"/>
      <c r="O8" s="43">
        <f t="shared" si="5"/>
        <v>0</v>
      </c>
      <c r="P8" s="43">
        <f t="shared" si="6"/>
        <v>0</v>
      </c>
      <c r="Q8" s="44" t="s">
        <v>45</v>
      </c>
      <c r="R8" s="46" t="s">
        <v>45</v>
      </c>
      <c r="S8" s="43">
        <v>0</v>
      </c>
      <c r="T8" s="46"/>
      <c r="U8" s="43">
        <v>0</v>
      </c>
      <c r="V8" s="46"/>
      <c r="W8" s="46" t="str">
        <f t="shared" si="7"/>
        <v>0.00000</v>
      </c>
      <c r="X8" s="46" t="str">
        <f t="shared" si="8"/>
        <v>0.00000</v>
      </c>
      <c r="Y8" s="49">
        <v>0</v>
      </c>
      <c r="Z8" s="49">
        <f t="shared" si="9"/>
        <v>0</v>
      </c>
      <c r="AA8" s="46" t="str">
        <f t="shared" si="10"/>
        <v>NA</v>
      </c>
    </row>
    <row r="9" spans="1:27" x14ac:dyDescent="0.2">
      <c r="A9" s="47">
        <v>43412</v>
      </c>
      <c r="B9" s="46"/>
      <c r="C9" s="46"/>
      <c r="D9" s="41">
        <f t="shared" si="0"/>
        <v>0</v>
      </c>
      <c r="E9" s="42" t="s">
        <v>15</v>
      </c>
      <c r="F9" s="46"/>
      <c r="G9" s="43">
        <f t="shared" si="1"/>
        <v>0</v>
      </c>
      <c r="H9" s="46"/>
      <c r="I9" s="43">
        <f t="shared" si="2"/>
        <v>0</v>
      </c>
      <c r="J9" s="43">
        <f t="shared" si="3"/>
        <v>0</v>
      </c>
      <c r="K9" s="42" t="s">
        <v>15</v>
      </c>
      <c r="L9" s="46"/>
      <c r="M9" s="43">
        <f t="shared" si="4"/>
        <v>0</v>
      </c>
      <c r="N9" s="46"/>
      <c r="O9" s="43">
        <f t="shared" si="5"/>
        <v>0</v>
      </c>
      <c r="P9" s="43">
        <f t="shared" si="6"/>
        <v>0</v>
      </c>
      <c r="Q9" s="44" t="s">
        <v>45</v>
      </c>
      <c r="R9" s="46" t="s">
        <v>45</v>
      </c>
      <c r="S9" s="43">
        <v>0</v>
      </c>
      <c r="T9" s="46"/>
      <c r="U9" s="43">
        <v>0</v>
      </c>
      <c r="V9" s="46"/>
      <c r="W9" s="46" t="str">
        <f t="shared" si="7"/>
        <v>0.00000</v>
      </c>
      <c r="X9" s="46" t="str">
        <f t="shared" si="8"/>
        <v>0.00000</v>
      </c>
      <c r="Y9" s="49">
        <v>0</v>
      </c>
      <c r="Z9" s="49">
        <f t="shared" si="9"/>
        <v>0</v>
      </c>
      <c r="AA9" s="46" t="str">
        <f t="shared" si="10"/>
        <v>NA</v>
      </c>
    </row>
    <row r="10" spans="1:27" x14ac:dyDescent="0.2">
      <c r="A10" s="47">
        <v>43413</v>
      </c>
      <c r="B10" s="46"/>
      <c r="C10" s="46"/>
      <c r="D10" s="41">
        <f t="shared" si="0"/>
        <v>0</v>
      </c>
      <c r="E10" s="42" t="s">
        <v>15</v>
      </c>
      <c r="F10" s="46"/>
      <c r="G10" s="43">
        <f t="shared" si="1"/>
        <v>0</v>
      </c>
      <c r="H10" s="46"/>
      <c r="I10" s="43">
        <f t="shared" si="2"/>
        <v>0</v>
      </c>
      <c r="J10" s="43">
        <f t="shared" si="3"/>
        <v>0</v>
      </c>
      <c r="K10" s="42" t="s">
        <v>15</v>
      </c>
      <c r="L10" s="46"/>
      <c r="M10" s="43">
        <f t="shared" si="4"/>
        <v>0</v>
      </c>
      <c r="N10" s="46"/>
      <c r="O10" s="43">
        <f t="shared" si="5"/>
        <v>0</v>
      </c>
      <c r="P10" s="43">
        <f t="shared" si="6"/>
        <v>0</v>
      </c>
      <c r="Q10" s="44" t="s">
        <v>45</v>
      </c>
      <c r="R10" s="46" t="s">
        <v>45</v>
      </c>
      <c r="S10" s="43">
        <v>0</v>
      </c>
      <c r="T10" s="46"/>
      <c r="U10" s="43">
        <v>0</v>
      </c>
      <c r="V10" s="46"/>
      <c r="W10" s="46" t="str">
        <f t="shared" si="7"/>
        <v>0.00000</v>
      </c>
      <c r="X10" s="46" t="str">
        <f t="shared" si="8"/>
        <v>0.00000</v>
      </c>
      <c r="Y10" s="49">
        <v>0</v>
      </c>
      <c r="Z10" s="49">
        <f t="shared" si="9"/>
        <v>0</v>
      </c>
      <c r="AA10" s="46" t="str">
        <f t="shared" si="10"/>
        <v>NA</v>
      </c>
    </row>
    <row r="11" spans="1:27" hidden="1" x14ac:dyDescent="0.2">
      <c r="A11" s="47">
        <v>43414</v>
      </c>
      <c r="B11" s="46"/>
      <c r="C11" s="46"/>
      <c r="D11" s="41">
        <f t="shared" si="0"/>
        <v>0</v>
      </c>
      <c r="E11" s="42" t="s">
        <v>15</v>
      </c>
      <c r="F11" s="46"/>
      <c r="G11" s="43">
        <f t="shared" si="1"/>
        <v>0</v>
      </c>
      <c r="H11" s="46"/>
      <c r="I11" s="43">
        <f t="shared" si="2"/>
        <v>0</v>
      </c>
      <c r="J11" s="43">
        <f t="shared" si="3"/>
        <v>0</v>
      </c>
      <c r="K11" s="42" t="s">
        <v>15</v>
      </c>
      <c r="L11" s="46"/>
      <c r="M11" s="43">
        <f t="shared" si="4"/>
        <v>0</v>
      </c>
      <c r="N11" s="46"/>
      <c r="O11" s="43">
        <f t="shared" si="5"/>
        <v>0</v>
      </c>
      <c r="P11" s="43">
        <f t="shared" si="6"/>
        <v>0</v>
      </c>
      <c r="Q11" s="44" t="s">
        <v>94</v>
      </c>
      <c r="R11" s="46" t="s">
        <v>45</v>
      </c>
      <c r="S11" s="43">
        <v>0</v>
      </c>
      <c r="T11" s="46"/>
      <c r="U11" s="43">
        <v>0</v>
      </c>
      <c r="V11" s="46"/>
      <c r="W11" s="46" t="str">
        <f t="shared" si="7"/>
        <v>0.00000</v>
      </c>
      <c r="X11" s="46" t="str">
        <f t="shared" si="8"/>
        <v>0.00000</v>
      </c>
      <c r="Y11" s="49">
        <v>0</v>
      </c>
      <c r="Z11" s="49">
        <f t="shared" si="9"/>
        <v>0</v>
      </c>
      <c r="AA11" s="46" t="str">
        <f t="shared" si="10"/>
        <v>NA</v>
      </c>
    </row>
    <row r="12" spans="1:27" hidden="1" x14ac:dyDescent="0.2">
      <c r="A12" s="47">
        <v>43415</v>
      </c>
      <c r="B12" s="46"/>
      <c r="C12" s="46"/>
      <c r="D12" s="41">
        <f t="shared" si="0"/>
        <v>0</v>
      </c>
      <c r="E12" s="42" t="s">
        <v>15</v>
      </c>
      <c r="F12" s="46"/>
      <c r="G12" s="43">
        <f t="shared" si="1"/>
        <v>0</v>
      </c>
      <c r="H12" s="46"/>
      <c r="I12" s="43">
        <f t="shared" si="2"/>
        <v>0</v>
      </c>
      <c r="J12" s="43">
        <f t="shared" si="3"/>
        <v>0</v>
      </c>
      <c r="K12" s="42" t="s">
        <v>15</v>
      </c>
      <c r="L12" s="46"/>
      <c r="M12" s="43">
        <f t="shared" si="4"/>
        <v>0</v>
      </c>
      <c r="N12" s="46"/>
      <c r="O12" s="43">
        <f t="shared" si="5"/>
        <v>0</v>
      </c>
      <c r="P12" s="43">
        <f t="shared" si="6"/>
        <v>0</v>
      </c>
      <c r="Q12" s="44" t="s">
        <v>94</v>
      </c>
      <c r="R12" s="46" t="s">
        <v>45</v>
      </c>
      <c r="S12" s="43">
        <v>0</v>
      </c>
      <c r="T12" s="46"/>
      <c r="U12" s="43">
        <v>0</v>
      </c>
      <c r="V12" s="46"/>
      <c r="W12" s="46" t="str">
        <f t="shared" si="7"/>
        <v>0.00000</v>
      </c>
      <c r="X12" s="46" t="str">
        <f t="shared" si="8"/>
        <v>0.00000</v>
      </c>
      <c r="Y12" s="49">
        <v>0</v>
      </c>
      <c r="Z12" s="49">
        <f t="shared" si="9"/>
        <v>0</v>
      </c>
      <c r="AA12" s="46" t="str">
        <f t="shared" si="10"/>
        <v>NA</v>
      </c>
    </row>
    <row r="13" spans="1:27" x14ac:dyDescent="0.2">
      <c r="A13" s="47">
        <v>43416</v>
      </c>
      <c r="B13" s="46"/>
      <c r="C13" s="46"/>
      <c r="D13" s="41">
        <f t="shared" si="0"/>
        <v>0</v>
      </c>
      <c r="E13" s="42" t="s">
        <v>15</v>
      </c>
      <c r="F13" s="46"/>
      <c r="G13" s="43">
        <f t="shared" si="1"/>
        <v>0</v>
      </c>
      <c r="H13" s="46"/>
      <c r="I13" s="43">
        <f t="shared" si="2"/>
        <v>0</v>
      </c>
      <c r="J13" s="43">
        <f t="shared" si="3"/>
        <v>0</v>
      </c>
      <c r="K13" s="42" t="s">
        <v>15</v>
      </c>
      <c r="L13" s="46"/>
      <c r="M13" s="43">
        <f t="shared" si="4"/>
        <v>0</v>
      </c>
      <c r="N13" s="46"/>
      <c r="O13" s="43">
        <f t="shared" si="5"/>
        <v>0</v>
      </c>
      <c r="P13" s="43">
        <f t="shared" si="6"/>
        <v>0</v>
      </c>
      <c r="Q13" s="44" t="s">
        <v>45</v>
      </c>
      <c r="R13" s="46" t="s">
        <v>45</v>
      </c>
      <c r="S13" s="43">
        <v>0</v>
      </c>
      <c r="T13" s="46"/>
      <c r="U13" s="43">
        <v>0</v>
      </c>
      <c r="V13" s="46"/>
      <c r="W13" s="46" t="str">
        <f t="shared" si="7"/>
        <v>0.00000</v>
      </c>
      <c r="X13" s="46" t="str">
        <f t="shared" si="8"/>
        <v>0.00000</v>
      </c>
      <c r="Y13" s="49">
        <v>0</v>
      </c>
      <c r="Z13" s="49">
        <f t="shared" si="9"/>
        <v>0</v>
      </c>
      <c r="AA13" s="46" t="str">
        <f t="shared" si="10"/>
        <v>NA</v>
      </c>
    </row>
    <row r="14" spans="1:27" x14ac:dyDescent="0.2">
      <c r="A14" s="47">
        <v>43417</v>
      </c>
      <c r="B14" s="46"/>
      <c r="C14" s="46"/>
      <c r="D14" s="41">
        <f t="shared" si="0"/>
        <v>0</v>
      </c>
      <c r="E14" s="42" t="s">
        <v>15</v>
      </c>
      <c r="F14" s="46"/>
      <c r="G14" s="43">
        <f t="shared" si="1"/>
        <v>0</v>
      </c>
      <c r="H14" s="46"/>
      <c r="I14" s="43">
        <f t="shared" si="2"/>
        <v>0</v>
      </c>
      <c r="J14" s="43">
        <f t="shared" si="3"/>
        <v>0</v>
      </c>
      <c r="K14" s="42" t="s">
        <v>15</v>
      </c>
      <c r="L14" s="46"/>
      <c r="M14" s="43">
        <f t="shared" si="4"/>
        <v>0</v>
      </c>
      <c r="N14" s="46"/>
      <c r="O14" s="43">
        <f t="shared" si="5"/>
        <v>0</v>
      </c>
      <c r="P14" s="43">
        <f t="shared" si="6"/>
        <v>0</v>
      </c>
      <c r="Q14" s="44" t="s">
        <v>45</v>
      </c>
      <c r="R14" s="46" t="s">
        <v>45</v>
      </c>
      <c r="S14" s="43">
        <v>0</v>
      </c>
      <c r="T14" s="46"/>
      <c r="U14" s="43">
        <v>0</v>
      </c>
      <c r="V14" s="46"/>
      <c r="W14" s="46" t="str">
        <f t="shared" si="7"/>
        <v>0.00000</v>
      </c>
      <c r="X14" s="46" t="str">
        <f t="shared" si="8"/>
        <v>0.00000</v>
      </c>
      <c r="Y14" s="49">
        <v>0</v>
      </c>
      <c r="Z14" s="49">
        <f t="shared" si="9"/>
        <v>0</v>
      </c>
      <c r="AA14" s="46" t="str">
        <f t="shared" si="10"/>
        <v>NA</v>
      </c>
    </row>
    <row r="15" spans="1:27" x14ac:dyDescent="0.2">
      <c r="A15" s="47">
        <v>43418</v>
      </c>
      <c r="B15" s="46"/>
      <c r="C15" s="46"/>
      <c r="D15" s="41">
        <f t="shared" si="0"/>
        <v>0</v>
      </c>
      <c r="E15" s="42" t="s">
        <v>15</v>
      </c>
      <c r="F15" s="46"/>
      <c r="G15" s="43">
        <f t="shared" si="1"/>
        <v>0</v>
      </c>
      <c r="H15" s="46"/>
      <c r="I15" s="43">
        <f t="shared" si="2"/>
        <v>0</v>
      </c>
      <c r="J15" s="43">
        <f t="shared" si="3"/>
        <v>0</v>
      </c>
      <c r="K15" s="42" t="s">
        <v>15</v>
      </c>
      <c r="L15" s="46"/>
      <c r="M15" s="43">
        <f t="shared" si="4"/>
        <v>0</v>
      </c>
      <c r="N15" s="46"/>
      <c r="O15" s="43">
        <f t="shared" si="5"/>
        <v>0</v>
      </c>
      <c r="P15" s="43">
        <f t="shared" si="6"/>
        <v>0</v>
      </c>
      <c r="Q15" s="44" t="s">
        <v>45</v>
      </c>
      <c r="R15" s="46" t="s">
        <v>45</v>
      </c>
      <c r="S15" s="43">
        <v>0</v>
      </c>
      <c r="T15" s="46"/>
      <c r="U15" s="43">
        <v>0</v>
      </c>
      <c r="V15" s="46"/>
      <c r="W15" s="46" t="str">
        <f t="shared" si="7"/>
        <v>0.00000</v>
      </c>
      <c r="X15" s="46" t="str">
        <f t="shared" si="8"/>
        <v>0.00000</v>
      </c>
      <c r="Y15" s="49">
        <v>0</v>
      </c>
      <c r="Z15" s="49">
        <f t="shared" si="9"/>
        <v>0</v>
      </c>
      <c r="AA15" s="46" t="str">
        <f t="shared" si="10"/>
        <v>NA</v>
      </c>
    </row>
    <row r="16" spans="1:27" x14ac:dyDescent="0.2">
      <c r="A16" s="47">
        <v>43419</v>
      </c>
      <c r="B16" s="46"/>
      <c r="C16" s="46"/>
      <c r="D16" s="41">
        <f t="shared" si="0"/>
        <v>0</v>
      </c>
      <c r="E16" s="42" t="s">
        <v>15</v>
      </c>
      <c r="F16" s="46"/>
      <c r="G16" s="43">
        <f t="shared" si="1"/>
        <v>0</v>
      </c>
      <c r="H16" s="46"/>
      <c r="I16" s="43">
        <f t="shared" si="2"/>
        <v>0</v>
      </c>
      <c r="J16" s="43">
        <f t="shared" si="3"/>
        <v>0</v>
      </c>
      <c r="K16" s="42" t="s">
        <v>15</v>
      </c>
      <c r="L16" s="46"/>
      <c r="M16" s="43">
        <f t="shared" si="4"/>
        <v>0</v>
      </c>
      <c r="N16" s="46"/>
      <c r="O16" s="43">
        <f t="shared" si="5"/>
        <v>0</v>
      </c>
      <c r="P16" s="43">
        <f t="shared" si="6"/>
        <v>0</v>
      </c>
      <c r="Q16" s="44" t="s">
        <v>45</v>
      </c>
      <c r="R16" s="46" t="s">
        <v>45</v>
      </c>
      <c r="S16" s="43">
        <v>0</v>
      </c>
      <c r="T16" s="46"/>
      <c r="U16" s="43">
        <v>0</v>
      </c>
      <c r="V16" s="46"/>
      <c r="W16" s="46" t="str">
        <f t="shared" si="7"/>
        <v>0.00000</v>
      </c>
      <c r="X16" s="46" t="str">
        <f t="shared" si="8"/>
        <v>0.00000</v>
      </c>
      <c r="Y16" s="49">
        <v>0</v>
      </c>
      <c r="Z16" s="49">
        <f t="shared" si="9"/>
        <v>0</v>
      </c>
      <c r="AA16" s="46" t="str">
        <f t="shared" si="10"/>
        <v>NA</v>
      </c>
    </row>
    <row r="17" spans="1:27" x14ac:dyDescent="0.2">
      <c r="A17" s="47">
        <v>43420</v>
      </c>
      <c r="B17" s="46"/>
      <c r="C17" s="46"/>
      <c r="D17" s="41">
        <f t="shared" si="0"/>
        <v>0</v>
      </c>
      <c r="E17" s="42" t="s">
        <v>15</v>
      </c>
      <c r="F17" s="46"/>
      <c r="G17" s="43">
        <f t="shared" si="1"/>
        <v>0</v>
      </c>
      <c r="H17" s="46"/>
      <c r="I17" s="43">
        <f t="shared" si="2"/>
        <v>0</v>
      </c>
      <c r="J17" s="43">
        <f t="shared" si="3"/>
        <v>0</v>
      </c>
      <c r="K17" s="42" t="s">
        <v>15</v>
      </c>
      <c r="L17" s="46"/>
      <c r="M17" s="43">
        <f t="shared" si="4"/>
        <v>0</v>
      </c>
      <c r="N17" s="46"/>
      <c r="O17" s="43">
        <f t="shared" si="5"/>
        <v>0</v>
      </c>
      <c r="P17" s="43">
        <f t="shared" si="6"/>
        <v>0</v>
      </c>
      <c r="Q17" s="44" t="s">
        <v>45</v>
      </c>
      <c r="R17" s="46" t="s">
        <v>45</v>
      </c>
      <c r="S17" s="43">
        <v>0</v>
      </c>
      <c r="T17" s="46"/>
      <c r="U17" s="43">
        <v>0</v>
      </c>
      <c r="V17" s="46"/>
      <c r="W17" s="46" t="str">
        <f t="shared" si="7"/>
        <v>0.00000</v>
      </c>
      <c r="X17" s="46" t="str">
        <f t="shared" si="8"/>
        <v>0.00000</v>
      </c>
      <c r="Y17" s="49">
        <v>0</v>
      </c>
      <c r="Z17" s="49">
        <f t="shared" si="9"/>
        <v>0</v>
      </c>
      <c r="AA17" s="46" t="str">
        <f t="shared" si="10"/>
        <v>NA</v>
      </c>
    </row>
    <row r="18" spans="1:27" hidden="1" x14ac:dyDescent="0.2">
      <c r="A18" s="47">
        <v>43421</v>
      </c>
      <c r="B18" s="46"/>
      <c r="C18" s="46"/>
      <c r="D18" s="41">
        <f t="shared" si="0"/>
        <v>0</v>
      </c>
      <c r="E18" s="42" t="s">
        <v>15</v>
      </c>
      <c r="F18" s="46"/>
      <c r="G18" s="43">
        <f t="shared" si="1"/>
        <v>0</v>
      </c>
      <c r="H18" s="46"/>
      <c r="I18" s="43">
        <f t="shared" si="2"/>
        <v>0</v>
      </c>
      <c r="J18" s="43">
        <f t="shared" si="3"/>
        <v>0</v>
      </c>
      <c r="K18" s="42" t="s">
        <v>15</v>
      </c>
      <c r="L18" s="46"/>
      <c r="M18" s="43">
        <f t="shared" si="4"/>
        <v>0</v>
      </c>
      <c r="N18" s="46"/>
      <c r="O18" s="43">
        <f t="shared" si="5"/>
        <v>0</v>
      </c>
      <c r="P18" s="43">
        <f t="shared" si="6"/>
        <v>0</v>
      </c>
      <c r="Q18" s="44" t="s">
        <v>94</v>
      </c>
      <c r="R18" s="46" t="s">
        <v>45</v>
      </c>
      <c r="S18" s="43">
        <v>0</v>
      </c>
      <c r="T18" s="46"/>
      <c r="U18" s="43">
        <v>0</v>
      </c>
      <c r="V18" s="46"/>
      <c r="W18" s="46" t="str">
        <f t="shared" si="7"/>
        <v>0.00000</v>
      </c>
      <c r="X18" s="46" t="str">
        <f t="shared" si="8"/>
        <v>0.00000</v>
      </c>
      <c r="Y18" s="49">
        <v>0</v>
      </c>
      <c r="Z18" s="49">
        <f t="shared" si="9"/>
        <v>0</v>
      </c>
      <c r="AA18" s="46" t="str">
        <f t="shared" si="10"/>
        <v>NA</v>
      </c>
    </row>
    <row r="19" spans="1:27" hidden="1" x14ac:dyDescent="0.2">
      <c r="A19" s="47">
        <v>43422</v>
      </c>
      <c r="B19" s="46"/>
      <c r="C19" s="46"/>
      <c r="D19" s="41">
        <f t="shared" si="0"/>
        <v>0</v>
      </c>
      <c r="E19" s="42" t="s">
        <v>15</v>
      </c>
      <c r="F19" s="46"/>
      <c r="G19" s="43">
        <f t="shared" si="1"/>
        <v>0</v>
      </c>
      <c r="H19" s="46"/>
      <c r="I19" s="43">
        <f t="shared" si="2"/>
        <v>0</v>
      </c>
      <c r="J19" s="43">
        <f t="shared" si="3"/>
        <v>0</v>
      </c>
      <c r="K19" s="42" t="s">
        <v>15</v>
      </c>
      <c r="L19" s="46"/>
      <c r="M19" s="43">
        <f t="shared" si="4"/>
        <v>0</v>
      </c>
      <c r="N19" s="46"/>
      <c r="O19" s="43">
        <f t="shared" si="5"/>
        <v>0</v>
      </c>
      <c r="P19" s="43">
        <f t="shared" si="6"/>
        <v>0</v>
      </c>
      <c r="Q19" s="44" t="s">
        <v>94</v>
      </c>
      <c r="R19" s="46" t="s">
        <v>45</v>
      </c>
      <c r="S19" s="43">
        <v>0</v>
      </c>
      <c r="T19" s="46"/>
      <c r="U19" s="43">
        <v>0</v>
      </c>
      <c r="V19" s="46"/>
      <c r="W19" s="46" t="str">
        <f t="shared" si="7"/>
        <v>0.00000</v>
      </c>
      <c r="X19" s="46" t="str">
        <f t="shared" si="8"/>
        <v>0.00000</v>
      </c>
      <c r="Y19" s="49">
        <v>0</v>
      </c>
      <c r="Z19" s="49">
        <f t="shared" si="9"/>
        <v>0</v>
      </c>
      <c r="AA19" s="46" t="str">
        <f t="shared" si="10"/>
        <v>NA</v>
      </c>
    </row>
    <row r="20" spans="1:27" x14ac:dyDescent="0.2">
      <c r="A20" s="47">
        <v>43423</v>
      </c>
      <c r="B20" s="46"/>
      <c r="C20" s="46"/>
      <c r="D20" s="41">
        <f t="shared" si="0"/>
        <v>0</v>
      </c>
      <c r="E20" s="42" t="s">
        <v>15</v>
      </c>
      <c r="F20" s="46"/>
      <c r="G20" s="43">
        <f t="shared" si="1"/>
        <v>0</v>
      </c>
      <c r="H20" s="46"/>
      <c r="I20" s="43">
        <f t="shared" si="2"/>
        <v>0</v>
      </c>
      <c r="J20" s="43">
        <f t="shared" si="3"/>
        <v>0</v>
      </c>
      <c r="K20" s="42" t="s">
        <v>15</v>
      </c>
      <c r="L20" s="46"/>
      <c r="M20" s="43">
        <f t="shared" si="4"/>
        <v>0</v>
      </c>
      <c r="N20" s="46"/>
      <c r="O20" s="43">
        <f t="shared" si="5"/>
        <v>0</v>
      </c>
      <c r="P20" s="43">
        <f t="shared" si="6"/>
        <v>0</v>
      </c>
      <c r="Q20" s="44" t="s">
        <v>45</v>
      </c>
      <c r="R20" s="46" t="s">
        <v>45</v>
      </c>
      <c r="S20" s="43">
        <v>0</v>
      </c>
      <c r="T20" s="46"/>
      <c r="U20" s="43">
        <v>0</v>
      </c>
      <c r="V20" s="46"/>
      <c r="W20" s="46" t="str">
        <f t="shared" si="7"/>
        <v>0.00000</v>
      </c>
      <c r="X20" s="46" t="str">
        <f t="shared" si="8"/>
        <v>0.00000</v>
      </c>
      <c r="Y20" s="49">
        <v>0</v>
      </c>
      <c r="Z20" s="49">
        <f t="shared" si="9"/>
        <v>0</v>
      </c>
      <c r="AA20" s="46" t="str">
        <f t="shared" si="10"/>
        <v>NA</v>
      </c>
    </row>
    <row r="21" spans="1:27" x14ac:dyDescent="0.2">
      <c r="A21" s="47">
        <v>43424</v>
      </c>
      <c r="B21" s="46"/>
      <c r="C21" s="46"/>
      <c r="D21" s="41">
        <f t="shared" si="0"/>
        <v>0</v>
      </c>
      <c r="E21" s="42" t="s">
        <v>15</v>
      </c>
      <c r="F21" s="46"/>
      <c r="G21" s="43">
        <f t="shared" si="1"/>
        <v>0</v>
      </c>
      <c r="H21" s="46"/>
      <c r="I21" s="43">
        <f t="shared" si="2"/>
        <v>0</v>
      </c>
      <c r="J21" s="43">
        <f t="shared" si="3"/>
        <v>0</v>
      </c>
      <c r="K21" s="42" t="s">
        <v>15</v>
      </c>
      <c r="L21" s="46"/>
      <c r="M21" s="43">
        <f t="shared" si="4"/>
        <v>0</v>
      </c>
      <c r="N21" s="46"/>
      <c r="O21" s="43">
        <f t="shared" si="5"/>
        <v>0</v>
      </c>
      <c r="P21" s="43">
        <f t="shared" si="6"/>
        <v>0</v>
      </c>
      <c r="Q21" s="44" t="s">
        <v>45</v>
      </c>
      <c r="R21" s="46" t="s">
        <v>45</v>
      </c>
      <c r="S21" s="43">
        <v>0</v>
      </c>
      <c r="T21" s="46"/>
      <c r="U21" s="43">
        <v>0</v>
      </c>
      <c r="V21" s="46"/>
      <c r="W21" s="46" t="str">
        <f t="shared" si="7"/>
        <v>0.00000</v>
      </c>
      <c r="X21" s="46" t="str">
        <f t="shared" si="8"/>
        <v>0.00000</v>
      </c>
      <c r="Y21" s="49">
        <v>0</v>
      </c>
      <c r="Z21" s="49">
        <f t="shared" si="9"/>
        <v>0</v>
      </c>
      <c r="AA21" s="46" t="str">
        <f t="shared" si="10"/>
        <v>NA</v>
      </c>
    </row>
    <row r="22" spans="1:27" x14ac:dyDescent="0.2">
      <c r="A22" s="47">
        <v>43425</v>
      </c>
      <c r="B22" s="46"/>
      <c r="C22" s="46"/>
      <c r="D22" s="41">
        <f t="shared" si="0"/>
        <v>0</v>
      </c>
      <c r="E22" s="42" t="s">
        <v>15</v>
      </c>
      <c r="F22" s="46"/>
      <c r="G22" s="43">
        <f t="shared" si="1"/>
        <v>0</v>
      </c>
      <c r="H22" s="46"/>
      <c r="I22" s="43">
        <f t="shared" si="2"/>
        <v>0</v>
      </c>
      <c r="J22" s="43">
        <f t="shared" si="3"/>
        <v>0</v>
      </c>
      <c r="K22" s="42" t="s">
        <v>15</v>
      </c>
      <c r="L22" s="46"/>
      <c r="M22" s="43">
        <f t="shared" si="4"/>
        <v>0</v>
      </c>
      <c r="N22" s="46"/>
      <c r="O22" s="43">
        <f t="shared" si="5"/>
        <v>0</v>
      </c>
      <c r="P22" s="43">
        <f t="shared" si="6"/>
        <v>0</v>
      </c>
      <c r="Q22" s="44" t="s">
        <v>45</v>
      </c>
      <c r="R22" s="46" t="s">
        <v>45</v>
      </c>
      <c r="S22" s="43">
        <v>0</v>
      </c>
      <c r="T22" s="46"/>
      <c r="U22" s="43">
        <v>0</v>
      </c>
      <c r="V22" s="46"/>
      <c r="W22" s="46" t="str">
        <f t="shared" si="7"/>
        <v>0.00000</v>
      </c>
      <c r="X22" s="46" t="str">
        <f t="shared" si="8"/>
        <v>0.00000</v>
      </c>
      <c r="Y22" s="49">
        <v>0</v>
      </c>
      <c r="Z22" s="49">
        <f t="shared" si="9"/>
        <v>0</v>
      </c>
      <c r="AA22" s="46" t="str">
        <f t="shared" si="10"/>
        <v>NA</v>
      </c>
    </row>
    <row r="23" spans="1:27" x14ac:dyDescent="0.2">
      <c r="A23" s="47">
        <v>43426</v>
      </c>
      <c r="B23" s="46"/>
      <c r="C23" s="46"/>
      <c r="D23" s="41">
        <f t="shared" si="0"/>
        <v>0</v>
      </c>
      <c r="E23" s="42" t="s">
        <v>15</v>
      </c>
      <c r="F23" s="46"/>
      <c r="G23" s="43">
        <f t="shared" si="1"/>
        <v>0</v>
      </c>
      <c r="H23" s="46"/>
      <c r="I23" s="43">
        <f t="shared" si="2"/>
        <v>0</v>
      </c>
      <c r="J23" s="43">
        <f t="shared" si="3"/>
        <v>0</v>
      </c>
      <c r="K23" s="42" t="s">
        <v>15</v>
      </c>
      <c r="L23" s="46"/>
      <c r="M23" s="43">
        <f t="shared" si="4"/>
        <v>0</v>
      </c>
      <c r="N23" s="46"/>
      <c r="O23" s="43">
        <f t="shared" si="5"/>
        <v>0</v>
      </c>
      <c r="P23" s="43">
        <f t="shared" si="6"/>
        <v>0</v>
      </c>
      <c r="Q23" s="44" t="s">
        <v>45</v>
      </c>
      <c r="R23" s="46" t="s">
        <v>45</v>
      </c>
      <c r="S23" s="43">
        <v>0</v>
      </c>
      <c r="T23" s="46"/>
      <c r="U23" s="43">
        <v>0</v>
      </c>
      <c r="V23" s="46"/>
      <c r="W23" s="46" t="str">
        <f t="shared" si="7"/>
        <v>0.00000</v>
      </c>
      <c r="X23" s="46" t="str">
        <f t="shared" si="8"/>
        <v>0.00000</v>
      </c>
      <c r="Y23" s="49">
        <v>0</v>
      </c>
      <c r="Z23" s="49">
        <f t="shared" si="9"/>
        <v>0</v>
      </c>
      <c r="AA23" s="46" t="str">
        <f t="shared" si="10"/>
        <v>NA</v>
      </c>
    </row>
    <row r="24" spans="1:27" x14ac:dyDescent="0.2">
      <c r="A24" s="47">
        <v>43427</v>
      </c>
      <c r="B24" s="46"/>
      <c r="C24" s="46"/>
      <c r="D24" s="41">
        <f t="shared" si="0"/>
        <v>0</v>
      </c>
      <c r="E24" s="42" t="s">
        <v>15</v>
      </c>
      <c r="F24" s="46"/>
      <c r="G24" s="43">
        <f t="shared" si="1"/>
        <v>0</v>
      </c>
      <c r="H24" s="46"/>
      <c r="I24" s="43">
        <f t="shared" si="2"/>
        <v>0</v>
      </c>
      <c r="J24" s="43">
        <f t="shared" si="3"/>
        <v>0</v>
      </c>
      <c r="K24" s="42" t="s">
        <v>15</v>
      </c>
      <c r="L24" s="46"/>
      <c r="M24" s="43">
        <f t="shared" si="4"/>
        <v>0</v>
      </c>
      <c r="N24" s="46"/>
      <c r="O24" s="43">
        <f t="shared" si="5"/>
        <v>0</v>
      </c>
      <c r="P24" s="43">
        <f t="shared" si="6"/>
        <v>0</v>
      </c>
      <c r="Q24" s="44" t="s">
        <v>45</v>
      </c>
      <c r="R24" s="46" t="s">
        <v>45</v>
      </c>
      <c r="S24" s="43">
        <v>0</v>
      </c>
      <c r="T24" s="46"/>
      <c r="U24" s="43">
        <v>0</v>
      </c>
      <c r="V24" s="46"/>
      <c r="W24" s="46" t="str">
        <f t="shared" si="7"/>
        <v>0.00000</v>
      </c>
      <c r="X24" s="46" t="str">
        <f t="shared" si="8"/>
        <v>0.00000</v>
      </c>
      <c r="Y24" s="49">
        <v>0</v>
      </c>
      <c r="Z24" s="49">
        <f t="shared" si="9"/>
        <v>0</v>
      </c>
      <c r="AA24" s="46" t="str">
        <f t="shared" si="10"/>
        <v>NA</v>
      </c>
    </row>
    <row r="25" spans="1:27" hidden="1" x14ac:dyDescent="0.2">
      <c r="A25" s="47">
        <v>43428</v>
      </c>
      <c r="B25" s="46"/>
      <c r="C25" s="46"/>
      <c r="D25" s="41">
        <f t="shared" si="0"/>
        <v>0</v>
      </c>
      <c r="E25" s="42" t="s">
        <v>15</v>
      </c>
      <c r="F25" s="46"/>
      <c r="G25" s="43">
        <f t="shared" si="1"/>
        <v>0</v>
      </c>
      <c r="H25" s="46"/>
      <c r="I25" s="43">
        <f t="shared" si="2"/>
        <v>0</v>
      </c>
      <c r="J25" s="43">
        <f t="shared" si="3"/>
        <v>0</v>
      </c>
      <c r="K25" s="42" t="s">
        <v>15</v>
      </c>
      <c r="L25" s="46"/>
      <c r="M25" s="43">
        <f t="shared" si="4"/>
        <v>0</v>
      </c>
      <c r="N25" s="46"/>
      <c r="O25" s="43">
        <f t="shared" si="5"/>
        <v>0</v>
      </c>
      <c r="P25" s="43">
        <f t="shared" si="6"/>
        <v>0</v>
      </c>
      <c r="Q25" s="44" t="s">
        <v>94</v>
      </c>
      <c r="R25" s="46" t="s">
        <v>45</v>
      </c>
      <c r="S25" s="43">
        <v>0</v>
      </c>
      <c r="T25" s="46"/>
      <c r="U25" s="43">
        <v>0</v>
      </c>
      <c r="V25" s="46"/>
      <c r="W25" s="46" t="str">
        <f t="shared" si="7"/>
        <v>0.00000</v>
      </c>
      <c r="X25" s="46" t="str">
        <f t="shared" si="8"/>
        <v>0.00000</v>
      </c>
      <c r="Y25" s="49">
        <v>0</v>
      </c>
      <c r="Z25" s="49">
        <f t="shared" si="9"/>
        <v>0</v>
      </c>
      <c r="AA25" s="46" t="str">
        <f t="shared" si="10"/>
        <v>NA</v>
      </c>
    </row>
    <row r="26" spans="1:27" hidden="1" x14ac:dyDescent="0.2">
      <c r="A26" s="47">
        <v>43429</v>
      </c>
      <c r="B26" s="46"/>
      <c r="C26" s="46"/>
      <c r="D26" s="41">
        <f t="shared" si="0"/>
        <v>0</v>
      </c>
      <c r="E26" s="42" t="s">
        <v>15</v>
      </c>
      <c r="F26" s="46"/>
      <c r="G26" s="43">
        <f t="shared" si="1"/>
        <v>0</v>
      </c>
      <c r="H26" s="46"/>
      <c r="I26" s="43">
        <f t="shared" si="2"/>
        <v>0</v>
      </c>
      <c r="J26" s="43">
        <f t="shared" si="3"/>
        <v>0</v>
      </c>
      <c r="K26" s="42" t="s">
        <v>15</v>
      </c>
      <c r="L26" s="46"/>
      <c r="M26" s="43">
        <f t="shared" si="4"/>
        <v>0</v>
      </c>
      <c r="N26" s="46"/>
      <c r="O26" s="43">
        <f t="shared" si="5"/>
        <v>0</v>
      </c>
      <c r="P26" s="43">
        <f t="shared" si="6"/>
        <v>0</v>
      </c>
      <c r="Q26" s="44" t="s">
        <v>94</v>
      </c>
      <c r="R26" s="46" t="s">
        <v>45</v>
      </c>
      <c r="S26" s="43">
        <v>0</v>
      </c>
      <c r="T26" s="46"/>
      <c r="U26" s="43">
        <v>0</v>
      </c>
      <c r="V26" s="46"/>
      <c r="W26" s="46" t="str">
        <f t="shared" si="7"/>
        <v>0.00000</v>
      </c>
      <c r="X26" s="46" t="str">
        <f t="shared" si="8"/>
        <v>0.00000</v>
      </c>
      <c r="Y26" s="49">
        <v>0</v>
      </c>
      <c r="Z26" s="49">
        <f t="shared" si="9"/>
        <v>0</v>
      </c>
      <c r="AA26" s="46" t="str">
        <f t="shared" si="10"/>
        <v>NA</v>
      </c>
    </row>
    <row r="27" spans="1:27" x14ac:dyDescent="0.2">
      <c r="A27" s="47">
        <v>43430</v>
      </c>
      <c r="B27" s="46"/>
      <c r="C27" s="46"/>
      <c r="D27" s="41">
        <f t="shared" si="0"/>
        <v>0</v>
      </c>
      <c r="E27" s="42" t="s">
        <v>15</v>
      </c>
      <c r="F27" s="46"/>
      <c r="G27" s="43">
        <f t="shared" si="1"/>
        <v>0</v>
      </c>
      <c r="H27" s="46"/>
      <c r="I27" s="43">
        <f t="shared" si="2"/>
        <v>0</v>
      </c>
      <c r="J27" s="43">
        <f t="shared" si="3"/>
        <v>0</v>
      </c>
      <c r="K27" s="42" t="s">
        <v>15</v>
      </c>
      <c r="L27" s="46"/>
      <c r="M27" s="43">
        <f t="shared" si="4"/>
        <v>0</v>
      </c>
      <c r="N27" s="46"/>
      <c r="O27" s="43">
        <f t="shared" si="5"/>
        <v>0</v>
      </c>
      <c r="P27" s="43">
        <f t="shared" si="6"/>
        <v>0</v>
      </c>
      <c r="Q27" s="44" t="s">
        <v>45</v>
      </c>
      <c r="R27" s="46" t="s">
        <v>45</v>
      </c>
      <c r="S27" s="43">
        <v>0</v>
      </c>
      <c r="T27" s="46"/>
      <c r="U27" s="43">
        <v>0</v>
      </c>
      <c r="V27" s="46"/>
      <c r="W27" s="46" t="str">
        <f t="shared" si="7"/>
        <v>0.00000</v>
      </c>
      <c r="X27" s="46" t="str">
        <f t="shared" si="8"/>
        <v>0.00000</v>
      </c>
      <c r="Y27" s="49">
        <v>0</v>
      </c>
      <c r="Z27" s="49">
        <f t="shared" si="9"/>
        <v>0</v>
      </c>
      <c r="AA27" s="46" t="str">
        <f t="shared" si="10"/>
        <v>NA</v>
      </c>
    </row>
    <row r="28" spans="1:27" x14ac:dyDescent="0.2">
      <c r="A28" s="47">
        <v>43431</v>
      </c>
      <c r="B28" s="46"/>
      <c r="C28" s="46"/>
      <c r="D28" s="41">
        <f t="shared" ref="D28:D91" si="11">(B28-C28)</f>
        <v>0</v>
      </c>
      <c r="E28" s="42" t="s">
        <v>15</v>
      </c>
      <c r="F28" s="46"/>
      <c r="G28" s="43">
        <f t="shared" ref="G28:G91" si="12">IF(E28="T",(B28-F28),0)</f>
        <v>0</v>
      </c>
      <c r="H28" s="46"/>
      <c r="I28" s="43">
        <f t="shared" ref="I28:I91" si="13">IF(E28="T",(H28-B28),0)</f>
        <v>0</v>
      </c>
      <c r="J28" s="43">
        <f t="shared" si="3"/>
        <v>0</v>
      </c>
      <c r="K28" s="42" t="s">
        <v>15</v>
      </c>
      <c r="L28" s="46"/>
      <c r="M28" s="43">
        <f t="shared" ref="M28:M91" si="14">IF(K28="T",(L28-C28),0)</f>
        <v>0</v>
      </c>
      <c r="N28" s="46"/>
      <c r="O28" s="43">
        <f t="shared" ref="O28:O91" si="15">IF(K28="T",(C28-N28),0)</f>
        <v>0</v>
      </c>
      <c r="P28" s="43">
        <f t="shared" si="6"/>
        <v>0</v>
      </c>
      <c r="Q28" s="44" t="s">
        <v>45</v>
      </c>
      <c r="R28" s="46" t="s">
        <v>45</v>
      </c>
      <c r="S28" s="43">
        <v>0</v>
      </c>
      <c r="T28" s="46"/>
      <c r="U28" s="43">
        <v>0</v>
      </c>
      <c r="V28" s="46"/>
      <c r="W28" s="46" t="str">
        <f t="shared" si="7"/>
        <v>0.00000</v>
      </c>
      <c r="X28" s="46" t="str">
        <f t="shared" si="8"/>
        <v>0.00000</v>
      </c>
      <c r="Y28" s="49">
        <v>0</v>
      </c>
      <c r="Z28" s="49">
        <f t="shared" si="9"/>
        <v>0</v>
      </c>
      <c r="AA28" s="46" t="str">
        <f t="shared" si="10"/>
        <v>NA</v>
      </c>
    </row>
    <row r="29" spans="1:27" x14ac:dyDescent="0.2">
      <c r="A29" s="47">
        <v>43432</v>
      </c>
      <c r="B29" s="46"/>
      <c r="C29" s="46"/>
      <c r="D29" s="41">
        <f t="shared" si="11"/>
        <v>0</v>
      </c>
      <c r="E29" s="42" t="s">
        <v>15</v>
      </c>
      <c r="F29" s="46"/>
      <c r="G29" s="43">
        <f t="shared" si="12"/>
        <v>0</v>
      </c>
      <c r="H29" s="46"/>
      <c r="I29" s="43">
        <f t="shared" si="13"/>
        <v>0</v>
      </c>
      <c r="J29" s="43">
        <f t="shared" ref="J29:J92" si="16">IF(E29="T",(B29-0.003),0)</f>
        <v>0</v>
      </c>
      <c r="K29" s="42" t="s">
        <v>15</v>
      </c>
      <c r="L29" s="46"/>
      <c r="M29" s="43">
        <f t="shared" si="14"/>
        <v>0</v>
      </c>
      <c r="N29" s="46"/>
      <c r="O29" s="43">
        <f t="shared" si="15"/>
        <v>0</v>
      </c>
      <c r="P29" s="43">
        <f t="shared" ref="P29:P92" si="17">IF(K29="T",(C29+0.003),0)</f>
        <v>0</v>
      </c>
      <c r="Q29" s="44" t="s">
        <v>45</v>
      </c>
      <c r="R29" s="46" t="s">
        <v>45</v>
      </c>
      <c r="S29" s="43">
        <v>0</v>
      </c>
      <c r="T29" s="46"/>
      <c r="U29" s="43">
        <v>0</v>
      </c>
      <c r="V29" s="46"/>
      <c r="W29" s="46" t="str">
        <f t="shared" si="7"/>
        <v>0.00000</v>
      </c>
      <c r="X29" s="46" t="str">
        <f t="shared" si="8"/>
        <v>0.00000</v>
      </c>
      <c r="Y29" s="49">
        <v>0</v>
      </c>
      <c r="Z29" s="49">
        <f t="shared" si="9"/>
        <v>0</v>
      </c>
      <c r="AA29" s="46" t="str">
        <f t="shared" si="10"/>
        <v>NA</v>
      </c>
    </row>
    <row r="30" spans="1:27" x14ac:dyDescent="0.2">
      <c r="A30" s="47">
        <v>43433</v>
      </c>
      <c r="B30" s="46"/>
      <c r="C30" s="46"/>
      <c r="D30" s="41">
        <f t="shared" si="11"/>
        <v>0</v>
      </c>
      <c r="E30" s="42" t="s">
        <v>15</v>
      </c>
      <c r="F30" s="46"/>
      <c r="G30" s="43">
        <f t="shared" si="12"/>
        <v>0</v>
      </c>
      <c r="H30" s="46"/>
      <c r="I30" s="43">
        <f t="shared" si="13"/>
        <v>0</v>
      </c>
      <c r="J30" s="43">
        <f t="shared" si="16"/>
        <v>0</v>
      </c>
      <c r="K30" s="42" t="s">
        <v>15</v>
      </c>
      <c r="L30" s="46"/>
      <c r="M30" s="43">
        <f t="shared" si="14"/>
        <v>0</v>
      </c>
      <c r="N30" s="46"/>
      <c r="O30" s="43">
        <f t="shared" si="15"/>
        <v>0</v>
      </c>
      <c r="P30" s="43">
        <f t="shared" si="17"/>
        <v>0</v>
      </c>
      <c r="Q30" s="44" t="s">
        <v>45</v>
      </c>
      <c r="R30" s="46" t="s">
        <v>45</v>
      </c>
      <c r="S30" s="43">
        <v>0</v>
      </c>
      <c r="T30" s="46"/>
      <c r="U30" s="43">
        <v>0</v>
      </c>
      <c r="V30" s="46"/>
      <c r="W30" s="46" t="str">
        <f t="shared" si="7"/>
        <v>0.00000</v>
      </c>
      <c r="X30" s="46" t="str">
        <f t="shared" si="8"/>
        <v>0.00000</v>
      </c>
      <c r="Y30" s="49">
        <v>0</v>
      </c>
      <c r="Z30" s="49">
        <f t="shared" si="9"/>
        <v>0</v>
      </c>
      <c r="AA30" s="46" t="str">
        <f t="shared" si="10"/>
        <v>NA</v>
      </c>
    </row>
    <row r="31" spans="1:27" x14ac:dyDescent="0.2">
      <c r="A31" s="47">
        <v>43434</v>
      </c>
      <c r="B31" s="46"/>
      <c r="C31" s="46"/>
      <c r="D31" s="41">
        <f t="shared" si="11"/>
        <v>0</v>
      </c>
      <c r="E31" s="42" t="s">
        <v>15</v>
      </c>
      <c r="F31" s="46"/>
      <c r="G31" s="43">
        <f t="shared" si="12"/>
        <v>0</v>
      </c>
      <c r="H31" s="46"/>
      <c r="I31" s="43">
        <f t="shared" si="13"/>
        <v>0</v>
      </c>
      <c r="J31" s="43">
        <f t="shared" si="16"/>
        <v>0</v>
      </c>
      <c r="K31" s="42" t="s">
        <v>15</v>
      </c>
      <c r="L31" s="46"/>
      <c r="M31" s="43">
        <f t="shared" si="14"/>
        <v>0</v>
      </c>
      <c r="N31" s="46"/>
      <c r="O31" s="43">
        <f t="shared" si="15"/>
        <v>0</v>
      </c>
      <c r="P31" s="43">
        <f t="shared" si="17"/>
        <v>0</v>
      </c>
      <c r="Q31" s="44" t="s">
        <v>45</v>
      </c>
      <c r="R31" s="46" t="s">
        <v>45</v>
      </c>
      <c r="S31" s="43">
        <v>0</v>
      </c>
      <c r="T31" s="46"/>
      <c r="U31" s="43">
        <v>0</v>
      </c>
      <c r="V31" s="46"/>
      <c r="W31" s="46" t="str">
        <f t="shared" si="7"/>
        <v>0.00000</v>
      </c>
      <c r="X31" s="46" t="str">
        <f t="shared" si="8"/>
        <v>0.00000</v>
      </c>
      <c r="Y31" s="49">
        <v>0</v>
      </c>
      <c r="Z31" s="49">
        <f t="shared" si="9"/>
        <v>0</v>
      </c>
      <c r="AA31" s="46" t="str">
        <f t="shared" si="10"/>
        <v>NA</v>
      </c>
    </row>
    <row r="32" spans="1:27" hidden="1" x14ac:dyDescent="0.2">
      <c r="A32" s="47">
        <v>43435</v>
      </c>
      <c r="B32" s="46"/>
      <c r="C32" s="46"/>
      <c r="D32" s="41">
        <f t="shared" si="11"/>
        <v>0</v>
      </c>
      <c r="E32" s="42" t="s">
        <v>15</v>
      </c>
      <c r="F32" s="46"/>
      <c r="G32" s="43">
        <f t="shared" si="12"/>
        <v>0</v>
      </c>
      <c r="H32" s="46"/>
      <c r="I32" s="43">
        <f t="shared" si="13"/>
        <v>0</v>
      </c>
      <c r="J32" s="43">
        <f t="shared" si="16"/>
        <v>0</v>
      </c>
      <c r="K32" s="42" t="s">
        <v>15</v>
      </c>
      <c r="L32" s="46"/>
      <c r="M32" s="43">
        <f t="shared" si="14"/>
        <v>0</v>
      </c>
      <c r="N32" s="46"/>
      <c r="O32" s="43">
        <f t="shared" si="15"/>
        <v>0</v>
      </c>
      <c r="P32" s="43">
        <f t="shared" si="17"/>
        <v>0</v>
      </c>
      <c r="Q32" s="44" t="s">
        <v>94</v>
      </c>
      <c r="R32" s="46" t="s">
        <v>45</v>
      </c>
      <c r="S32" s="43">
        <v>0</v>
      </c>
      <c r="T32" s="46"/>
      <c r="U32" s="43">
        <v>0</v>
      </c>
      <c r="V32" s="46"/>
      <c r="W32" s="46" t="str">
        <f t="shared" si="7"/>
        <v>0.00000</v>
      </c>
      <c r="X32" s="46" t="str">
        <f t="shared" si="8"/>
        <v>0.00000</v>
      </c>
      <c r="Y32" s="49">
        <v>0</v>
      </c>
      <c r="Z32" s="49">
        <f t="shared" si="9"/>
        <v>0</v>
      </c>
      <c r="AA32" s="46" t="str">
        <f t="shared" si="10"/>
        <v>NA</v>
      </c>
    </row>
    <row r="33" spans="1:27" hidden="1" x14ac:dyDescent="0.2">
      <c r="A33" s="47">
        <v>43436</v>
      </c>
      <c r="B33" s="46"/>
      <c r="C33" s="46"/>
      <c r="D33" s="41">
        <f t="shared" si="11"/>
        <v>0</v>
      </c>
      <c r="E33" s="42" t="s">
        <v>15</v>
      </c>
      <c r="F33" s="46"/>
      <c r="G33" s="43">
        <f t="shared" si="12"/>
        <v>0</v>
      </c>
      <c r="H33" s="46"/>
      <c r="I33" s="43">
        <f t="shared" si="13"/>
        <v>0</v>
      </c>
      <c r="J33" s="43">
        <f t="shared" si="16"/>
        <v>0</v>
      </c>
      <c r="K33" s="42" t="s">
        <v>15</v>
      </c>
      <c r="L33" s="46"/>
      <c r="M33" s="43">
        <f t="shared" si="14"/>
        <v>0</v>
      </c>
      <c r="N33" s="46"/>
      <c r="O33" s="43">
        <f t="shared" si="15"/>
        <v>0</v>
      </c>
      <c r="P33" s="43">
        <f t="shared" si="17"/>
        <v>0</v>
      </c>
      <c r="Q33" s="44" t="s">
        <v>94</v>
      </c>
      <c r="R33" s="46" t="s">
        <v>45</v>
      </c>
      <c r="S33" s="43">
        <v>0</v>
      </c>
      <c r="T33" s="46"/>
      <c r="U33" s="43">
        <v>0</v>
      </c>
      <c r="V33" s="46"/>
      <c r="W33" s="46" t="str">
        <f t="shared" si="7"/>
        <v>0.00000</v>
      </c>
      <c r="X33" s="46" t="str">
        <f t="shared" si="8"/>
        <v>0.00000</v>
      </c>
      <c r="Y33" s="49">
        <v>0</v>
      </c>
      <c r="Z33" s="49">
        <f t="shared" si="9"/>
        <v>0</v>
      </c>
      <c r="AA33" s="46" t="str">
        <f t="shared" si="10"/>
        <v>NA</v>
      </c>
    </row>
    <row r="34" spans="1:27" hidden="1" x14ac:dyDescent="0.2">
      <c r="A34" s="47">
        <v>43437</v>
      </c>
      <c r="B34" s="46"/>
      <c r="C34" s="46"/>
      <c r="D34" s="41">
        <f t="shared" si="11"/>
        <v>0</v>
      </c>
      <c r="E34" s="42" t="s">
        <v>15</v>
      </c>
      <c r="F34" s="46"/>
      <c r="G34" s="43">
        <f t="shared" si="12"/>
        <v>0</v>
      </c>
      <c r="H34" s="46"/>
      <c r="I34" s="43">
        <f t="shared" si="13"/>
        <v>0</v>
      </c>
      <c r="J34" s="43">
        <f t="shared" si="16"/>
        <v>0</v>
      </c>
      <c r="K34" s="42" t="s">
        <v>15</v>
      </c>
      <c r="L34" s="46"/>
      <c r="M34" s="43">
        <f t="shared" si="14"/>
        <v>0</v>
      </c>
      <c r="N34" s="46"/>
      <c r="O34" s="43">
        <f t="shared" si="15"/>
        <v>0</v>
      </c>
      <c r="P34" s="43">
        <f t="shared" si="17"/>
        <v>0</v>
      </c>
      <c r="Q34" s="44" t="s">
        <v>45</v>
      </c>
      <c r="R34" s="46" t="s">
        <v>45</v>
      </c>
      <c r="S34" s="43">
        <v>0</v>
      </c>
      <c r="T34" s="46"/>
      <c r="U34" s="43">
        <v>0</v>
      </c>
      <c r="V34" s="46"/>
      <c r="W34" s="46" t="str">
        <f t="shared" si="7"/>
        <v>0.00000</v>
      </c>
      <c r="X34" s="46" t="str">
        <f t="shared" si="8"/>
        <v>0.00000</v>
      </c>
      <c r="Y34" s="49">
        <v>0</v>
      </c>
      <c r="Z34" s="49">
        <f t="shared" si="9"/>
        <v>0</v>
      </c>
      <c r="AA34" s="46" t="str">
        <f t="shared" si="10"/>
        <v>NA</v>
      </c>
    </row>
    <row r="35" spans="1:27" hidden="1" x14ac:dyDescent="0.2">
      <c r="A35" s="47">
        <v>43438</v>
      </c>
      <c r="B35" s="46"/>
      <c r="C35" s="46"/>
      <c r="D35" s="41">
        <f t="shared" si="11"/>
        <v>0</v>
      </c>
      <c r="E35" s="42" t="s">
        <v>15</v>
      </c>
      <c r="F35" s="46"/>
      <c r="G35" s="43">
        <f t="shared" si="12"/>
        <v>0</v>
      </c>
      <c r="H35" s="46"/>
      <c r="I35" s="43">
        <f t="shared" si="13"/>
        <v>0</v>
      </c>
      <c r="J35" s="43">
        <f t="shared" si="16"/>
        <v>0</v>
      </c>
      <c r="K35" s="42" t="s">
        <v>15</v>
      </c>
      <c r="L35" s="46"/>
      <c r="M35" s="43">
        <f t="shared" si="14"/>
        <v>0</v>
      </c>
      <c r="N35" s="46"/>
      <c r="O35" s="43">
        <f t="shared" si="15"/>
        <v>0</v>
      </c>
      <c r="P35" s="43">
        <f t="shared" si="17"/>
        <v>0</v>
      </c>
      <c r="Q35" s="44" t="s">
        <v>45</v>
      </c>
      <c r="R35" s="46" t="s">
        <v>45</v>
      </c>
      <c r="S35" s="43">
        <v>0</v>
      </c>
      <c r="T35" s="46"/>
      <c r="U35" s="43">
        <v>0</v>
      </c>
      <c r="V35" s="46"/>
      <c r="W35" s="46" t="str">
        <f t="shared" si="7"/>
        <v>0.00000</v>
      </c>
      <c r="X35" s="46" t="str">
        <f t="shared" si="8"/>
        <v>0.00000</v>
      </c>
      <c r="Y35" s="49">
        <v>0</v>
      </c>
      <c r="Z35" s="49">
        <f t="shared" si="9"/>
        <v>0</v>
      </c>
      <c r="AA35" s="46" t="str">
        <f t="shared" si="10"/>
        <v>NA</v>
      </c>
    </row>
    <row r="36" spans="1:27" hidden="1" x14ac:dyDescent="0.2">
      <c r="A36" s="47">
        <v>43439</v>
      </c>
      <c r="B36" s="46"/>
      <c r="C36" s="46"/>
      <c r="D36" s="41">
        <f t="shared" si="11"/>
        <v>0</v>
      </c>
      <c r="E36" s="42" t="s">
        <v>15</v>
      </c>
      <c r="F36" s="46"/>
      <c r="G36" s="43">
        <f t="shared" si="12"/>
        <v>0</v>
      </c>
      <c r="H36" s="46"/>
      <c r="I36" s="43">
        <f t="shared" si="13"/>
        <v>0</v>
      </c>
      <c r="J36" s="43">
        <f t="shared" si="16"/>
        <v>0</v>
      </c>
      <c r="K36" s="42" t="s">
        <v>15</v>
      </c>
      <c r="L36" s="46"/>
      <c r="M36" s="43">
        <f t="shared" si="14"/>
        <v>0</v>
      </c>
      <c r="N36" s="46"/>
      <c r="O36" s="43">
        <f t="shared" si="15"/>
        <v>0</v>
      </c>
      <c r="P36" s="43">
        <f t="shared" si="17"/>
        <v>0</v>
      </c>
      <c r="Q36" s="44" t="s">
        <v>45</v>
      </c>
      <c r="R36" s="46" t="s">
        <v>45</v>
      </c>
      <c r="S36" s="43">
        <v>0</v>
      </c>
      <c r="T36" s="46"/>
      <c r="U36" s="43">
        <v>0</v>
      </c>
      <c r="V36" s="46"/>
      <c r="W36" s="46" t="str">
        <f t="shared" si="7"/>
        <v>0.00000</v>
      </c>
      <c r="X36" s="46" t="str">
        <f t="shared" si="8"/>
        <v>0.00000</v>
      </c>
      <c r="Y36" s="49">
        <v>0</v>
      </c>
      <c r="Z36" s="49">
        <f t="shared" si="9"/>
        <v>0</v>
      </c>
      <c r="AA36" s="46" t="str">
        <f t="shared" si="10"/>
        <v>NA</v>
      </c>
    </row>
    <row r="37" spans="1:27" hidden="1" x14ac:dyDescent="0.2">
      <c r="A37" s="47">
        <v>43440</v>
      </c>
      <c r="B37" s="46"/>
      <c r="C37" s="46"/>
      <c r="D37" s="41">
        <f t="shared" si="11"/>
        <v>0</v>
      </c>
      <c r="E37" s="42" t="s">
        <v>15</v>
      </c>
      <c r="F37" s="46"/>
      <c r="G37" s="43">
        <f t="shared" si="12"/>
        <v>0</v>
      </c>
      <c r="H37" s="46"/>
      <c r="I37" s="43">
        <f t="shared" si="13"/>
        <v>0</v>
      </c>
      <c r="J37" s="43">
        <f t="shared" si="16"/>
        <v>0</v>
      </c>
      <c r="K37" s="42" t="s">
        <v>15</v>
      </c>
      <c r="L37" s="46"/>
      <c r="M37" s="43">
        <f t="shared" si="14"/>
        <v>0</v>
      </c>
      <c r="N37" s="46"/>
      <c r="O37" s="43">
        <f t="shared" si="15"/>
        <v>0</v>
      </c>
      <c r="P37" s="43">
        <f t="shared" si="17"/>
        <v>0</v>
      </c>
      <c r="Q37" s="44" t="s">
        <v>45</v>
      </c>
      <c r="R37" s="46" t="s">
        <v>45</v>
      </c>
      <c r="S37" s="43">
        <v>0</v>
      </c>
      <c r="T37" s="46"/>
      <c r="U37" s="43">
        <v>0</v>
      </c>
      <c r="V37" s="46"/>
      <c r="W37" s="46" t="str">
        <f t="shared" si="7"/>
        <v>0.00000</v>
      </c>
      <c r="X37" s="46" t="str">
        <f t="shared" si="8"/>
        <v>0.00000</v>
      </c>
      <c r="Y37" s="49">
        <v>0</v>
      </c>
      <c r="Z37" s="49">
        <f t="shared" si="9"/>
        <v>0</v>
      </c>
      <c r="AA37" s="46" t="str">
        <f t="shared" si="10"/>
        <v>NA</v>
      </c>
    </row>
    <row r="38" spans="1:27" hidden="1" x14ac:dyDescent="0.2">
      <c r="A38" s="47">
        <v>43441</v>
      </c>
      <c r="B38" s="46"/>
      <c r="C38" s="46"/>
      <c r="D38" s="41">
        <f t="shared" si="11"/>
        <v>0</v>
      </c>
      <c r="E38" s="42" t="s">
        <v>15</v>
      </c>
      <c r="F38" s="46"/>
      <c r="G38" s="43">
        <f t="shared" si="12"/>
        <v>0</v>
      </c>
      <c r="H38" s="46"/>
      <c r="I38" s="43">
        <f t="shared" si="13"/>
        <v>0</v>
      </c>
      <c r="J38" s="43">
        <f t="shared" si="16"/>
        <v>0</v>
      </c>
      <c r="K38" s="42" t="s">
        <v>15</v>
      </c>
      <c r="L38" s="46"/>
      <c r="M38" s="43">
        <f t="shared" si="14"/>
        <v>0</v>
      </c>
      <c r="N38" s="46"/>
      <c r="O38" s="43">
        <f t="shared" si="15"/>
        <v>0</v>
      </c>
      <c r="P38" s="43">
        <f t="shared" si="17"/>
        <v>0</v>
      </c>
      <c r="Q38" s="44" t="s">
        <v>45</v>
      </c>
      <c r="R38" s="46" t="s">
        <v>45</v>
      </c>
      <c r="S38" s="43">
        <v>0</v>
      </c>
      <c r="T38" s="46"/>
      <c r="U38" s="43">
        <v>0</v>
      </c>
      <c r="V38" s="46"/>
      <c r="W38" s="46" t="str">
        <f t="shared" si="7"/>
        <v>0.00000</v>
      </c>
      <c r="X38" s="46" t="str">
        <f t="shared" si="8"/>
        <v>0.00000</v>
      </c>
      <c r="Y38" s="49">
        <v>0</v>
      </c>
      <c r="Z38" s="49">
        <f t="shared" si="9"/>
        <v>0</v>
      </c>
      <c r="AA38" s="46" t="str">
        <f t="shared" si="10"/>
        <v>NA</v>
      </c>
    </row>
    <row r="39" spans="1:27" hidden="1" x14ac:dyDescent="0.2">
      <c r="A39" s="47">
        <v>43442</v>
      </c>
      <c r="B39" s="46"/>
      <c r="C39" s="46"/>
      <c r="D39" s="41">
        <f t="shared" si="11"/>
        <v>0</v>
      </c>
      <c r="E39" s="42" t="s">
        <v>15</v>
      </c>
      <c r="F39" s="46"/>
      <c r="G39" s="43">
        <f t="shared" si="12"/>
        <v>0</v>
      </c>
      <c r="H39" s="46"/>
      <c r="I39" s="43">
        <f t="shared" si="13"/>
        <v>0</v>
      </c>
      <c r="J39" s="43">
        <f t="shared" si="16"/>
        <v>0</v>
      </c>
      <c r="K39" s="42" t="s">
        <v>15</v>
      </c>
      <c r="L39" s="46"/>
      <c r="M39" s="43">
        <f t="shared" si="14"/>
        <v>0</v>
      </c>
      <c r="N39" s="46"/>
      <c r="O39" s="43">
        <f t="shared" si="15"/>
        <v>0</v>
      </c>
      <c r="P39" s="43">
        <f t="shared" si="17"/>
        <v>0</v>
      </c>
      <c r="Q39" s="44" t="s">
        <v>94</v>
      </c>
      <c r="R39" s="46" t="s">
        <v>45</v>
      </c>
      <c r="S39" s="43">
        <v>0</v>
      </c>
      <c r="T39" s="46"/>
      <c r="U39" s="43">
        <v>0</v>
      </c>
      <c r="V39" s="46"/>
      <c r="W39" s="46" t="str">
        <f t="shared" si="7"/>
        <v>0.00000</v>
      </c>
      <c r="X39" s="46" t="str">
        <f t="shared" si="8"/>
        <v>0.00000</v>
      </c>
      <c r="Y39" s="49">
        <v>0</v>
      </c>
      <c r="Z39" s="49">
        <f t="shared" si="9"/>
        <v>0</v>
      </c>
      <c r="AA39" s="46" t="str">
        <f t="shared" si="10"/>
        <v>NA</v>
      </c>
    </row>
    <row r="40" spans="1:27" hidden="1" x14ac:dyDescent="0.2">
      <c r="A40" s="47">
        <v>43443</v>
      </c>
      <c r="B40" s="46"/>
      <c r="C40" s="46"/>
      <c r="D40" s="41">
        <f t="shared" si="11"/>
        <v>0</v>
      </c>
      <c r="E40" s="42" t="s">
        <v>15</v>
      </c>
      <c r="F40" s="46"/>
      <c r="G40" s="43">
        <f t="shared" si="12"/>
        <v>0</v>
      </c>
      <c r="H40" s="46"/>
      <c r="I40" s="43">
        <f t="shared" si="13"/>
        <v>0</v>
      </c>
      <c r="J40" s="43">
        <f t="shared" si="16"/>
        <v>0</v>
      </c>
      <c r="K40" s="42" t="s">
        <v>15</v>
      </c>
      <c r="L40" s="46"/>
      <c r="M40" s="43">
        <f t="shared" si="14"/>
        <v>0</v>
      </c>
      <c r="N40" s="46"/>
      <c r="O40" s="43">
        <f t="shared" si="15"/>
        <v>0</v>
      </c>
      <c r="P40" s="43">
        <f t="shared" si="17"/>
        <v>0</v>
      </c>
      <c r="Q40" s="44" t="s">
        <v>94</v>
      </c>
      <c r="R40" s="46" t="s">
        <v>45</v>
      </c>
      <c r="S40" s="43">
        <v>0</v>
      </c>
      <c r="T40" s="46"/>
      <c r="U40" s="43">
        <v>0</v>
      </c>
      <c r="V40" s="46"/>
      <c r="W40" s="46" t="str">
        <f t="shared" si="7"/>
        <v>0.00000</v>
      </c>
      <c r="X40" s="46" t="str">
        <f t="shared" si="8"/>
        <v>0.00000</v>
      </c>
      <c r="Y40" s="49">
        <v>0</v>
      </c>
      <c r="Z40" s="49">
        <f t="shared" si="9"/>
        <v>0</v>
      </c>
      <c r="AA40" s="46" t="str">
        <f t="shared" si="10"/>
        <v>NA</v>
      </c>
    </row>
    <row r="41" spans="1:27" hidden="1" x14ac:dyDescent="0.2">
      <c r="A41" s="47">
        <v>43444</v>
      </c>
      <c r="B41" s="46"/>
      <c r="C41" s="46"/>
      <c r="D41" s="41">
        <f t="shared" si="11"/>
        <v>0</v>
      </c>
      <c r="E41" s="42" t="s">
        <v>15</v>
      </c>
      <c r="F41" s="46"/>
      <c r="G41" s="43">
        <f t="shared" si="12"/>
        <v>0</v>
      </c>
      <c r="H41" s="46"/>
      <c r="I41" s="43">
        <f t="shared" si="13"/>
        <v>0</v>
      </c>
      <c r="J41" s="43">
        <f t="shared" si="16"/>
        <v>0</v>
      </c>
      <c r="K41" s="42" t="s">
        <v>15</v>
      </c>
      <c r="L41" s="46"/>
      <c r="M41" s="43">
        <f t="shared" si="14"/>
        <v>0</v>
      </c>
      <c r="N41" s="46"/>
      <c r="O41" s="43">
        <f t="shared" si="15"/>
        <v>0</v>
      </c>
      <c r="P41" s="43">
        <f t="shared" si="17"/>
        <v>0</v>
      </c>
      <c r="Q41" s="44" t="s">
        <v>45</v>
      </c>
      <c r="R41" s="46" t="s">
        <v>45</v>
      </c>
      <c r="S41" s="43">
        <v>0</v>
      </c>
      <c r="T41" s="46"/>
      <c r="U41" s="43">
        <v>0</v>
      </c>
      <c r="V41" s="46"/>
      <c r="W41" s="46" t="str">
        <f t="shared" si="7"/>
        <v>0.00000</v>
      </c>
      <c r="X41" s="46" t="str">
        <f t="shared" si="8"/>
        <v>0.00000</v>
      </c>
      <c r="Y41" s="49">
        <v>0</v>
      </c>
      <c r="Z41" s="49">
        <f t="shared" si="9"/>
        <v>0</v>
      </c>
      <c r="AA41" s="46" t="str">
        <f t="shared" si="10"/>
        <v>NA</v>
      </c>
    </row>
    <row r="42" spans="1:27" hidden="1" x14ac:dyDescent="0.2">
      <c r="A42" s="47">
        <v>43445</v>
      </c>
      <c r="B42" s="46"/>
      <c r="C42" s="46"/>
      <c r="D42" s="41">
        <f t="shared" si="11"/>
        <v>0</v>
      </c>
      <c r="E42" s="42" t="s">
        <v>15</v>
      </c>
      <c r="F42" s="46"/>
      <c r="G42" s="43">
        <f t="shared" si="12"/>
        <v>0</v>
      </c>
      <c r="H42" s="46"/>
      <c r="I42" s="43">
        <f t="shared" si="13"/>
        <v>0</v>
      </c>
      <c r="J42" s="43">
        <f t="shared" si="16"/>
        <v>0</v>
      </c>
      <c r="K42" s="42" t="s">
        <v>15</v>
      </c>
      <c r="L42" s="46"/>
      <c r="M42" s="43">
        <f t="shared" si="14"/>
        <v>0</v>
      </c>
      <c r="N42" s="46"/>
      <c r="O42" s="43">
        <f t="shared" si="15"/>
        <v>0</v>
      </c>
      <c r="P42" s="43">
        <f t="shared" si="17"/>
        <v>0</v>
      </c>
      <c r="Q42" s="44" t="s">
        <v>45</v>
      </c>
      <c r="R42" s="46" t="s">
        <v>45</v>
      </c>
      <c r="S42" s="43">
        <v>0</v>
      </c>
      <c r="T42" s="46"/>
      <c r="U42" s="43">
        <v>0</v>
      </c>
      <c r="V42" s="46"/>
      <c r="W42" s="46" t="str">
        <f t="shared" si="7"/>
        <v>0.00000</v>
      </c>
      <c r="X42" s="46" t="str">
        <f t="shared" si="8"/>
        <v>0.00000</v>
      </c>
      <c r="Y42" s="49">
        <v>0</v>
      </c>
      <c r="Z42" s="49">
        <f t="shared" si="9"/>
        <v>0</v>
      </c>
      <c r="AA42" s="46" t="str">
        <f t="shared" si="10"/>
        <v>NA</v>
      </c>
    </row>
    <row r="43" spans="1:27" hidden="1" x14ac:dyDescent="0.2">
      <c r="A43" s="47">
        <v>43446</v>
      </c>
      <c r="B43" s="46"/>
      <c r="C43" s="46"/>
      <c r="D43" s="41">
        <f t="shared" si="11"/>
        <v>0</v>
      </c>
      <c r="E43" s="42" t="s">
        <v>15</v>
      </c>
      <c r="F43" s="46"/>
      <c r="G43" s="43">
        <f t="shared" si="12"/>
        <v>0</v>
      </c>
      <c r="H43" s="46"/>
      <c r="I43" s="43">
        <f t="shared" si="13"/>
        <v>0</v>
      </c>
      <c r="J43" s="43">
        <f t="shared" si="16"/>
        <v>0</v>
      </c>
      <c r="K43" s="42" t="s">
        <v>15</v>
      </c>
      <c r="L43" s="46"/>
      <c r="M43" s="43">
        <f t="shared" si="14"/>
        <v>0</v>
      </c>
      <c r="N43" s="46"/>
      <c r="O43" s="43">
        <f t="shared" si="15"/>
        <v>0</v>
      </c>
      <c r="P43" s="43">
        <f t="shared" si="17"/>
        <v>0</v>
      </c>
      <c r="Q43" s="44" t="s">
        <v>45</v>
      </c>
      <c r="R43" s="46" t="s">
        <v>45</v>
      </c>
      <c r="S43" s="43">
        <v>0</v>
      </c>
      <c r="T43" s="46"/>
      <c r="U43" s="43">
        <v>0</v>
      </c>
      <c r="V43" s="46"/>
      <c r="W43" s="46" t="str">
        <f t="shared" si="7"/>
        <v>0.00000</v>
      </c>
      <c r="X43" s="46" t="str">
        <f t="shared" si="8"/>
        <v>0.00000</v>
      </c>
      <c r="Y43" s="49">
        <v>0</v>
      </c>
      <c r="Z43" s="49">
        <f t="shared" si="9"/>
        <v>0</v>
      </c>
      <c r="AA43" s="46" t="str">
        <f t="shared" si="10"/>
        <v>NA</v>
      </c>
    </row>
    <row r="44" spans="1:27" hidden="1" x14ac:dyDescent="0.2">
      <c r="A44" s="47">
        <v>43447</v>
      </c>
      <c r="B44" s="46"/>
      <c r="C44" s="46"/>
      <c r="D44" s="41">
        <f t="shared" si="11"/>
        <v>0</v>
      </c>
      <c r="E44" s="42" t="s">
        <v>15</v>
      </c>
      <c r="F44" s="46"/>
      <c r="G44" s="43">
        <f t="shared" si="12"/>
        <v>0</v>
      </c>
      <c r="H44" s="46"/>
      <c r="I44" s="43">
        <f t="shared" si="13"/>
        <v>0</v>
      </c>
      <c r="J44" s="43">
        <f t="shared" si="16"/>
        <v>0</v>
      </c>
      <c r="K44" s="42" t="s">
        <v>15</v>
      </c>
      <c r="L44" s="46"/>
      <c r="M44" s="43">
        <f t="shared" si="14"/>
        <v>0</v>
      </c>
      <c r="N44" s="46"/>
      <c r="O44" s="43">
        <f t="shared" si="15"/>
        <v>0</v>
      </c>
      <c r="P44" s="43">
        <f t="shared" si="17"/>
        <v>0</v>
      </c>
      <c r="Q44" s="44" t="s">
        <v>45</v>
      </c>
      <c r="R44" s="46" t="s">
        <v>45</v>
      </c>
      <c r="S44" s="43">
        <v>0</v>
      </c>
      <c r="T44" s="46"/>
      <c r="U44" s="43">
        <v>0</v>
      </c>
      <c r="V44" s="46"/>
      <c r="W44" s="46" t="str">
        <f t="shared" si="7"/>
        <v>0.00000</v>
      </c>
      <c r="X44" s="46" t="str">
        <f t="shared" si="8"/>
        <v>0.00000</v>
      </c>
      <c r="Y44" s="49">
        <v>0</v>
      </c>
      <c r="Z44" s="49">
        <f t="shared" si="9"/>
        <v>0</v>
      </c>
      <c r="AA44" s="46" t="str">
        <f t="shared" si="10"/>
        <v>NA</v>
      </c>
    </row>
    <row r="45" spans="1:27" hidden="1" x14ac:dyDescent="0.2">
      <c r="A45" s="47">
        <v>43448</v>
      </c>
      <c r="B45" s="46"/>
      <c r="C45" s="46"/>
      <c r="D45" s="41">
        <f t="shared" si="11"/>
        <v>0</v>
      </c>
      <c r="E45" s="42" t="s">
        <v>15</v>
      </c>
      <c r="F45" s="46"/>
      <c r="G45" s="43">
        <f t="shared" si="12"/>
        <v>0</v>
      </c>
      <c r="H45" s="46"/>
      <c r="I45" s="43">
        <f t="shared" si="13"/>
        <v>0</v>
      </c>
      <c r="J45" s="43">
        <f t="shared" si="16"/>
        <v>0</v>
      </c>
      <c r="K45" s="42" t="s">
        <v>15</v>
      </c>
      <c r="L45" s="46"/>
      <c r="M45" s="43">
        <f t="shared" si="14"/>
        <v>0</v>
      </c>
      <c r="N45" s="46"/>
      <c r="O45" s="43">
        <f t="shared" si="15"/>
        <v>0</v>
      </c>
      <c r="P45" s="43">
        <f t="shared" si="17"/>
        <v>0</v>
      </c>
      <c r="Q45" s="44" t="s">
        <v>45</v>
      </c>
      <c r="R45" s="46" t="s">
        <v>45</v>
      </c>
      <c r="S45" s="43">
        <v>0</v>
      </c>
      <c r="T45" s="46"/>
      <c r="U45" s="43">
        <v>0</v>
      </c>
      <c r="V45" s="46"/>
      <c r="W45" s="46" t="str">
        <f t="shared" si="7"/>
        <v>0.00000</v>
      </c>
      <c r="X45" s="46" t="str">
        <f t="shared" si="8"/>
        <v>0.00000</v>
      </c>
      <c r="Y45" s="49">
        <v>0</v>
      </c>
      <c r="Z45" s="49">
        <f t="shared" si="9"/>
        <v>0</v>
      </c>
      <c r="AA45" s="46" t="str">
        <f t="shared" si="10"/>
        <v>NA</v>
      </c>
    </row>
    <row r="46" spans="1:27" hidden="1" x14ac:dyDescent="0.2">
      <c r="A46" s="47">
        <v>43449</v>
      </c>
      <c r="B46" s="46"/>
      <c r="C46" s="46"/>
      <c r="D46" s="41">
        <f t="shared" si="11"/>
        <v>0</v>
      </c>
      <c r="E46" s="42" t="s">
        <v>15</v>
      </c>
      <c r="F46" s="46"/>
      <c r="G46" s="43">
        <f t="shared" si="12"/>
        <v>0</v>
      </c>
      <c r="H46" s="46"/>
      <c r="I46" s="43">
        <f t="shared" si="13"/>
        <v>0</v>
      </c>
      <c r="J46" s="43">
        <f t="shared" si="16"/>
        <v>0</v>
      </c>
      <c r="K46" s="42" t="s">
        <v>15</v>
      </c>
      <c r="L46" s="46"/>
      <c r="M46" s="43">
        <f t="shared" si="14"/>
        <v>0</v>
      </c>
      <c r="N46" s="46"/>
      <c r="O46" s="43">
        <f t="shared" si="15"/>
        <v>0</v>
      </c>
      <c r="P46" s="43">
        <f t="shared" si="17"/>
        <v>0</v>
      </c>
      <c r="Q46" s="44" t="s">
        <v>94</v>
      </c>
      <c r="R46" s="46" t="s">
        <v>45</v>
      </c>
      <c r="S46" s="43">
        <v>0</v>
      </c>
      <c r="T46" s="46"/>
      <c r="U46" s="43">
        <v>0</v>
      </c>
      <c r="V46" s="46"/>
      <c r="W46" s="46" t="str">
        <f t="shared" si="7"/>
        <v>0.00000</v>
      </c>
      <c r="X46" s="46" t="str">
        <f t="shared" si="8"/>
        <v>0.00000</v>
      </c>
      <c r="Y46" s="49">
        <v>0</v>
      </c>
      <c r="Z46" s="49">
        <f t="shared" si="9"/>
        <v>0</v>
      </c>
      <c r="AA46" s="46" t="str">
        <f t="shared" si="10"/>
        <v>NA</v>
      </c>
    </row>
    <row r="47" spans="1:27" hidden="1" x14ac:dyDescent="0.2">
      <c r="A47" s="47">
        <v>43450</v>
      </c>
      <c r="B47" s="46"/>
      <c r="C47" s="46"/>
      <c r="D47" s="41">
        <f t="shared" si="11"/>
        <v>0</v>
      </c>
      <c r="E47" s="42" t="s">
        <v>15</v>
      </c>
      <c r="F47" s="46"/>
      <c r="G47" s="43">
        <f t="shared" si="12"/>
        <v>0</v>
      </c>
      <c r="H47" s="46"/>
      <c r="I47" s="43">
        <f t="shared" si="13"/>
        <v>0</v>
      </c>
      <c r="J47" s="43">
        <f t="shared" si="16"/>
        <v>0</v>
      </c>
      <c r="K47" s="42" t="s">
        <v>15</v>
      </c>
      <c r="L47" s="46"/>
      <c r="M47" s="43">
        <f t="shared" si="14"/>
        <v>0</v>
      </c>
      <c r="N47" s="46"/>
      <c r="O47" s="43">
        <f t="shared" si="15"/>
        <v>0</v>
      </c>
      <c r="P47" s="43">
        <f t="shared" si="17"/>
        <v>0</v>
      </c>
      <c r="Q47" s="44" t="s">
        <v>94</v>
      </c>
      <c r="R47" s="46" t="s">
        <v>45</v>
      </c>
      <c r="S47" s="43">
        <v>0</v>
      </c>
      <c r="T47" s="46"/>
      <c r="U47" s="43">
        <v>0</v>
      </c>
      <c r="V47" s="46"/>
      <c r="W47" s="46" t="str">
        <f t="shared" si="7"/>
        <v>0.00000</v>
      </c>
      <c r="X47" s="46" t="str">
        <f t="shared" si="8"/>
        <v>0.00000</v>
      </c>
      <c r="Y47" s="49">
        <v>0</v>
      </c>
      <c r="Z47" s="49">
        <f t="shared" si="9"/>
        <v>0</v>
      </c>
      <c r="AA47" s="46" t="str">
        <f t="shared" si="10"/>
        <v>NA</v>
      </c>
    </row>
    <row r="48" spans="1:27" hidden="1" x14ac:dyDescent="0.2">
      <c r="A48" s="47">
        <v>43451</v>
      </c>
      <c r="B48" s="46"/>
      <c r="C48" s="46"/>
      <c r="D48" s="41">
        <f t="shared" si="11"/>
        <v>0</v>
      </c>
      <c r="E48" s="42" t="s">
        <v>15</v>
      </c>
      <c r="F48" s="46"/>
      <c r="G48" s="43">
        <f t="shared" si="12"/>
        <v>0</v>
      </c>
      <c r="H48" s="46"/>
      <c r="I48" s="43">
        <f t="shared" si="13"/>
        <v>0</v>
      </c>
      <c r="J48" s="43">
        <f t="shared" si="16"/>
        <v>0</v>
      </c>
      <c r="K48" s="42" t="s">
        <v>15</v>
      </c>
      <c r="L48" s="46"/>
      <c r="M48" s="43">
        <f t="shared" si="14"/>
        <v>0</v>
      </c>
      <c r="N48" s="46"/>
      <c r="O48" s="43">
        <f t="shared" si="15"/>
        <v>0</v>
      </c>
      <c r="P48" s="43">
        <f t="shared" si="17"/>
        <v>0</v>
      </c>
      <c r="Q48" s="44" t="s">
        <v>45</v>
      </c>
      <c r="R48" s="46" t="s">
        <v>45</v>
      </c>
      <c r="S48" s="43">
        <v>0</v>
      </c>
      <c r="T48" s="46"/>
      <c r="U48" s="43">
        <v>0</v>
      </c>
      <c r="V48" s="46"/>
      <c r="W48" s="46" t="str">
        <f t="shared" si="7"/>
        <v>0.00000</v>
      </c>
      <c r="X48" s="46" t="str">
        <f t="shared" si="8"/>
        <v>0.00000</v>
      </c>
      <c r="Y48" s="49">
        <v>0</v>
      </c>
      <c r="Z48" s="49">
        <f t="shared" si="9"/>
        <v>0</v>
      </c>
      <c r="AA48" s="46" t="str">
        <f t="shared" si="10"/>
        <v>NA</v>
      </c>
    </row>
    <row r="49" spans="1:27" hidden="1" x14ac:dyDescent="0.2">
      <c r="A49" s="47">
        <v>43452</v>
      </c>
      <c r="B49" s="46"/>
      <c r="C49" s="46"/>
      <c r="D49" s="41">
        <f t="shared" si="11"/>
        <v>0</v>
      </c>
      <c r="E49" s="42" t="s">
        <v>15</v>
      </c>
      <c r="F49" s="46"/>
      <c r="G49" s="43">
        <f t="shared" si="12"/>
        <v>0</v>
      </c>
      <c r="H49" s="46"/>
      <c r="I49" s="43">
        <f t="shared" si="13"/>
        <v>0</v>
      </c>
      <c r="J49" s="43">
        <f t="shared" si="16"/>
        <v>0</v>
      </c>
      <c r="K49" s="42" t="s">
        <v>15</v>
      </c>
      <c r="L49" s="46"/>
      <c r="M49" s="43">
        <f t="shared" si="14"/>
        <v>0</v>
      </c>
      <c r="N49" s="46"/>
      <c r="O49" s="43">
        <f t="shared" si="15"/>
        <v>0</v>
      </c>
      <c r="P49" s="43">
        <f t="shared" si="17"/>
        <v>0</v>
      </c>
      <c r="Q49" s="44" t="s">
        <v>45</v>
      </c>
      <c r="R49" s="46" t="s">
        <v>45</v>
      </c>
      <c r="S49" s="43">
        <v>0</v>
      </c>
      <c r="T49" s="46"/>
      <c r="U49" s="43">
        <v>0</v>
      </c>
      <c r="V49" s="46"/>
      <c r="W49" s="46" t="str">
        <f t="shared" si="7"/>
        <v>0.00000</v>
      </c>
      <c r="X49" s="46" t="str">
        <f t="shared" si="8"/>
        <v>0.00000</v>
      </c>
      <c r="Y49" s="49">
        <v>0</v>
      </c>
      <c r="Z49" s="49">
        <f t="shared" si="9"/>
        <v>0</v>
      </c>
      <c r="AA49" s="46" t="str">
        <f t="shared" si="10"/>
        <v>NA</v>
      </c>
    </row>
    <row r="50" spans="1:27" hidden="1" x14ac:dyDescent="0.2">
      <c r="A50" s="47">
        <v>43453</v>
      </c>
      <c r="B50" s="46"/>
      <c r="C50" s="46"/>
      <c r="D50" s="41">
        <f t="shared" si="11"/>
        <v>0</v>
      </c>
      <c r="E50" s="42" t="s">
        <v>15</v>
      </c>
      <c r="F50" s="46"/>
      <c r="G50" s="43">
        <f t="shared" si="12"/>
        <v>0</v>
      </c>
      <c r="H50" s="46"/>
      <c r="I50" s="43">
        <f t="shared" si="13"/>
        <v>0</v>
      </c>
      <c r="J50" s="43">
        <f t="shared" si="16"/>
        <v>0</v>
      </c>
      <c r="K50" s="42" t="s">
        <v>15</v>
      </c>
      <c r="L50" s="46"/>
      <c r="M50" s="43">
        <f t="shared" si="14"/>
        <v>0</v>
      </c>
      <c r="N50" s="46"/>
      <c r="O50" s="43">
        <f t="shared" si="15"/>
        <v>0</v>
      </c>
      <c r="P50" s="43">
        <f t="shared" si="17"/>
        <v>0</v>
      </c>
      <c r="Q50" s="44" t="s">
        <v>45</v>
      </c>
      <c r="R50" s="46" t="s">
        <v>45</v>
      </c>
      <c r="S50" s="43">
        <v>0</v>
      </c>
      <c r="T50" s="46"/>
      <c r="U50" s="43">
        <v>0</v>
      </c>
      <c r="V50" s="46"/>
      <c r="W50" s="46" t="str">
        <f t="shared" si="7"/>
        <v>0.00000</v>
      </c>
      <c r="X50" s="46" t="str">
        <f t="shared" si="8"/>
        <v>0.00000</v>
      </c>
      <c r="Y50" s="49">
        <v>0</v>
      </c>
      <c r="Z50" s="49">
        <f t="shared" si="9"/>
        <v>0</v>
      </c>
      <c r="AA50" s="46" t="str">
        <f t="shared" si="10"/>
        <v>NA</v>
      </c>
    </row>
    <row r="51" spans="1:27" hidden="1" x14ac:dyDescent="0.2">
      <c r="A51" s="47">
        <v>43454</v>
      </c>
      <c r="B51" s="46"/>
      <c r="C51" s="46"/>
      <c r="D51" s="41">
        <f t="shared" si="11"/>
        <v>0</v>
      </c>
      <c r="E51" s="42" t="s">
        <v>15</v>
      </c>
      <c r="F51" s="46"/>
      <c r="G51" s="43">
        <f t="shared" si="12"/>
        <v>0</v>
      </c>
      <c r="H51" s="46"/>
      <c r="I51" s="43">
        <f t="shared" si="13"/>
        <v>0</v>
      </c>
      <c r="J51" s="43">
        <f t="shared" si="16"/>
        <v>0</v>
      </c>
      <c r="K51" s="42" t="s">
        <v>15</v>
      </c>
      <c r="L51" s="46"/>
      <c r="M51" s="43">
        <f t="shared" si="14"/>
        <v>0</v>
      </c>
      <c r="N51" s="46"/>
      <c r="O51" s="43">
        <f t="shared" si="15"/>
        <v>0</v>
      </c>
      <c r="P51" s="43">
        <f t="shared" si="17"/>
        <v>0</v>
      </c>
      <c r="Q51" s="44" t="s">
        <v>45</v>
      </c>
      <c r="R51" s="46" t="s">
        <v>45</v>
      </c>
      <c r="S51" s="43">
        <v>0</v>
      </c>
      <c r="T51" s="46"/>
      <c r="U51" s="43">
        <v>0</v>
      </c>
      <c r="V51" s="46"/>
      <c r="W51" s="46" t="str">
        <f t="shared" si="7"/>
        <v>0.00000</v>
      </c>
      <c r="X51" s="46" t="str">
        <f t="shared" si="8"/>
        <v>0.00000</v>
      </c>
      <c r="Y51" s="49">
        <v>0</v>
      </c>
      <c r="Z51" s="49">
        <f t="shared" si="9"/>
        <v>0</v>
      </c>
      <c r="AA51" s="46" t="str">
        <f t="shared" si="10"/>
        <v>NA</v>
      </c>
    </row>
    <row r="52" spans="1:27" hidden="1" x14ac:dyDescent="0.2">
      <c r="A52" s="47">
        <v>43455</v>
      </c>
      <c r="B52" s="46"/>
      <c r="C52" s="46"/>
      <c r="D52" s="41">
        <f t="shared" si="11"/>
        <v>0</v>
      </c>
      <c r="E52" s="42" t="s">
        <v>15</v>
      </c>
      <c r="F52" s="46"/>
      <c r="G52" s="43">
        <f t="shared" si="12"/>
        <v>0</v>
      </c>
      <c r="H52" s="46"/>
      <c r="I52" s="43">
        <f t="shared" si="13"/>
        <v>0</v>
      </c>
      <c r="J52" s="43">
        <f t="shared" si="16"/>
        <v>0</v>
      </c>
      <c r="K52" s="42" t="s">
        <v>15</v>
      </c>
      <c r="L52" s="46"/>
      <c r="M52" s="43">
        <f t="shared" si="14"/>
        <v>0</v>
      </c>
      <c r="N52" s="46"/>
      <c r="O52" s="43">
        <f t="shared" si="15"/>
        <v>0</v>
      </c>
      <c r="P52" s="43">
        <f t="shared" si="17"/>
        <v>0</v>
      </c>
      <c r="Q52" s="44" t="s">
        <v>45</v>
      </c>
      <c r="R52" s="46" t="s">
        <v>45</v>
      </c>
      <c r="S52" s="43">
        <v>0</v>
      </c>
      <c r="T52" s="46"/>
      <c r="U52" s="43">
        <v>0</v>
      </c>
      <c r="V52" s="46"/>
      <c r="W52" s="46" t="str">
        <f t="shared" si="7"/>
        <v>0.00000</v>
      </c>
      <c r="X52" s="46" t="str">
        <f t="shared" si="8"/>
        <v>0.00000</v>
      </c>
      <c r="Y52" s="49">
        <v>0</v>
      </c>
      <c r="Z52" s="49">
        <f t="shared" si="9"/>
        <v>0</v>
      </c>
      <c r="AA52" s="46" t="str">
        <f t="shared" si="10"/>
        <v>NA</v>
      </c>
    </row>
    <row r="53" spans="1:27" hidden="1" x14ac:dyDescent="0.2">
      <c r="A53" s="47">
        <v>43456</v>
      </c>
      <c r="B53" s="46"/>
      <c r="C53" s="46"/>
      <c r="D53" s="41">
        <f t="shared" si="11"/>
        <v>0</v>
      </c>
      <c r="E53" s="42" t="s">
        <v>15</v>
      </c>
      <c r="F53" s="46"/>
      <c r="G53" s="43">
        <f t="shared" si="12"/>
        <v>0</v>
      </c>
      <c r="H53" s="46"/>
      <c r="I53" s="43">
        <f t="shared" si="13"/>
        <v>0</v>
      </c>
      <c r="J53" s="43">
        <f t="shared" si="16"/>
        <v>0</v>
      </c>
      <c r="K53" s="42" t="s">
        <v>15</v>
      </c>
      <c r="L53" s="46"/>
      <c r="M53" s="43">
        <f t="shared" si="14"/>
        <v>0</v>
      </c>
      <c r="N53" s="46"/>
      <c r="O53" s="43">
        <f t="shared" si="15"/>
        <v>0</v>
      </c>
      <c r="P53" s="43">
        <f t="shared" si="17"/>
        <v>0</v>
      </c>
      <c r="Q53" s="44" t="s">
        <v>94</v>
      </c>
      <c r="R53" s="46" t="s">
        <v>45</v>
      </c>
      <c r="S53" s="43">
        <v>0</v>
      </c>
      <c r="T53" s="46"/>
      <c r="U53" s="43">
        <v>0</v>
      </c>
      <c r="V53" s="46"/>
      <c r="W53" s="46" t="str">
        <f t="shared" si="7"/>
        <v>0.00000</v>
      </c>
      <c r="X53" s="46" t="str">
        <f t="shared" si="8"/>
        <v>0.00000</v>
      </c>
      <c r="Y53" s="49">
        <v>0</v>
      </c>
      <c r="Z53" s="49">
        <f t="shared" si="9"/>
        <v>0</v>
      </c>
      <c r="AA53" s="46" t="str">
        <f t="shared" si="10"/>
        <v>NA</v>
      </c>
    </row>
    <row r="54" spans="1:27" hidden="1" x14ac:dyDescent="0.2">
      <c r="A54" s="47">
        <v>43457</v>
      </c>
      <c r="B54" s="46"/>
      <c r="C54" s="46"/>
      <c r="D54" s="41">
        <f t="shared" si="11"/>
        <v>0</v>
      </c>
      <c r="E54" s="42" t="s">
        <v>15</v>
      </c>
      <c r="F54" s="46"/>
      <c r="G54" s="43">
        <f t="shared" si="12"/>
        <v>0</v>
      </c>
      <c r="H54" s="46"/>
      <c r="I54" s="43">
        <f t="shared" si="13"/>
        <v>0</v>
      </c>
      <c r="J54" s="43">
        <f t="shared" si="16"/>
        <v>0</v>
      </c>
      <c r="K54" s="42" t="s">
        <v>15</v>
      </c>
      <c r="L54" s="46"/>
      <c r="M54" s="43">
        <f t="shared" si="14"/>
        <v>0</v>
      </c>
      <c r="N54" s="46"/>
      <c r="O54" s="43">
        <f t="shared" si="15"/>
        <v>0</v>
      </c>
      <c r="P54" s="43">
        <f t="shared" si="17"/>
        <v>0</v>
      </c>
      <c r="Q54" s="44" t="s">
        <v>94</v>
      </c>
      <c r="R54" s="46" t="s">
        <v>45</v>
      </c>
      <c r="S54" s="43">
        <v>0</v>
      </c>
      <c r="T54" s="46"/>
      <c r="U54" s="43">
        <v>0</v>
      </c>
      <c r="V54" s="46"/>
      <c r="W54" s="46" t="str">
        <f t="shared" si="7"/>
        <v>0.00000</v>
      </c>
      <c r="X54" s="46" t="str">
        <f t="shared" si="8"/>
        <v>0.00000</v>
      </c>
      <c r="Y54" s="49">
        <v>0</v>
      </c>
      <c r="Z54" s="49">
        <f t="shared" si="9"/>
        <v>0</v>
      </c>
      <c r="AA54" s="46" t="str">
        <f t="shared" si="10"/>
        <v>NA</v>
      </c>
    </row>
    <row r="55" spans="1:27" hidden="1" x14ac:dyDescent="0.2">
      <c r="A55" s="47">
        <v>43458</v>
      </c>
      <c r="B55" s="46"/>
      <c r="C55" s="46"/>
      <c r="D55" s="41">
        <f t="shared" si="11"/>
        <v>0</v>
      </c>
      <c r="E55" s="42" t="s">
        <v>15</v>
      </c>
      <c r="F55" s="46"/>
      <c r="G55" s="43">
        <f t="shared" si="12"/>
        <v>0</v>
      </c>
      <c r="H55" s="46"/>
      <c r="I55" s="43">
        <f t="shared" si="13"/>
        <v>0</v>
      </c>
      <c r="J55" s="43">
        <f t="shared" si="16"/>
        <v>0</v>
      </c>
      <c r="K55" s="42" t="s">
        <v>15</v>
      </c>
      <c r="L55" s="46"/>
      <c r="M55" s="43">
        <f t="shared" si="14"/>
        <v>0</v>
      </c>
      <c r="N55" s="46"/>
      <c r="O55" s="43">
        <f t="shared" si="15"/>
        <v>0</v>
      </c>
      <c r="P55" s="43">
        <f t="shared" si="17"/>
        <v>0</v>
      </c>
      <c r="Q55" s="44" t="s">
        <v>45</v>
      </c>
      <c r="R55" s="46" t="s">
        <v>45</v>
      </c>
      <c r="S55" s="43">
        <v>0</v>
      </c>
      <c r="T55" s="46"/>
      <c r="U55" s="43">
        <v>0</v>
      </c>
      <c r="V55" s="46"/>
      <c r="W55" s="46" t="str">
        <f t="shared" si="7"/>
        <v>0.00000</v>
      </c>
      <c r="X55" s="46" t="str">
        <f t="shared" si="8"/>
        <v>0.00000</v>
      </c>
      <c r="Y55" s="49">
        <v>0</v>
      </c>
      <c r="Z55" s="49">
        <f t="shared" si="9"/>
        <v>0</v>
      </c>
      <c r="AA55" s="46" t="str">
        <f t="shared" si="10"/>
        <v>NA</v>
      </c>
    </row>
    <row r="56" spans="1:27" hidden="1" x14ac:dyDescent="0.2">
      <c r="A56" s="47">
        <v>43459</v>
      </c>
      <c r="B56" s="46"/>
      <c r="C56" s="46"/>
      <c r="D56" s="41">
        <f t="shared" si="11"/>
        <v>0</v>
      </c>
      <c r="E56" s="42" t="s">
        <v>15</v>
      </c>
      <c r="F56" s="46"/>
      <c r="G56" s="43">
        <f t="shared" si="12"/>
        <v>0</v>
      </c>
      <c r="H56" s="46"/>
      <c r="I56" s="43">
        <f t="shared" si="13"/>
        <v>0</v>
      </c>
      <c r="J56" s="43">
        <f t="shared" si="16"/>
        <v>0</v>
      </c>
      <c r="K56" s="42" t="s">
        <v>15</v>
      </c>
      <c r="L56" s="46"/>
      <c r="M56" s="43">
        <f t="shared" si="14"/>
        <v>0</v>
      </c>
      <c r="N56" s="46"/>
      <c r="O56" s="43">
        <f t="shared" si="15"/>
        <v>0</v>
      </c>
      <c r="P56" s="43">
        <f t="shared" si="17"/>
        <v>0</v>
      </c>
      <c r="Q56" s="44" t="s">
        <v>45</v>
      </c>
      <c r="R56" s="46" t="s">
        <v>45</v>
      </c>
      <c r="S56" s="43">
        <v>0</v>
      </c>
      <c r="T56" s="46"/>
      <c r="U56" s="43">
        <v>0</v>
      </c>
      <c r="V56" s="46"/>
      <c r="W56" s="46" t="str">
        <f t="shared" si="7"/>
        <v>0.00000</v>
      </c>
      <c r="X56" s="46" t="str">
        <f t="shared" si="8"/>
        <v>0.00000</v>
      </c>
      <c r="Y56" s="49">
        <v>0</v>
      </c>
      <c r="Z56" s="49">
        <f t="shared" si="9"/>
        <v>0</v>
      </c>
      <c r="AA56" s="46" t="str">
        <f t="shared" si="10"/>
        <v>NA</v>
      </c>
    </row>
    <row r="57" spans="1:27" hidden="1" x14ac:dyDescent="0.2">
      <c r="A57" s="47">
        <v>43460</v>
      </c>
      <c r="B57" s="46"/>
      <c r="C57" s="46"/>
      <c r="D57" s="41">
        <f t="shared" si="11"/>
        <v>0</v>
      </c>
      <c r="E57" s="42" t="s">
        <v>15</v>
      </c>
      <c r="F57" s="46"/>
      <c r="G57" s="43">
        <f t="shared" si="12"/>
        <v>0</v>
      </c>
      <c r="H57" s="46"/>
      <c r="I57" s="43">
        <f t="shared" si="13"/>
        <v>0</v>
      </c>
      <c r="J57" s="43">
        <f t="shared" si="16"/>
        <v>0</v>
      </c>
      <c r="K57" s="42" t="s">
        <v>15</v>
      </c>
      <c r="L57" s="46"/>
      <c r="M57" s="43">
        <f t="shared" si="14"/>
        <v>0</v>
      </c>
      <c r="N57" s="46"/>
      <c r="O57" s="43">
        <f t="shared" si="15"/>
        <v>0</v>
      </c>
      <c r="P57" s="43">
        <f t="shared" si="17"/>
        <v>0</v>
      </c>
      <c r="Q57" s="44" t="s">
        <v>45</v>
      </c>
      <c r="R57" s="46" t="s">
        <v>45</v>
      </c>
      <c r="S57" s="43">
        <v>0</v>
      </c>
      <c r="T57" s="46"/>
      <c r="U57" s="43">
        <v>0</v>
      </c>
      <c r="V57" s="46"/>
      <c r="W57" s="46" t="str">
        <f t="shared" si="7"/>
        <v>0.00000</v>
      </c>
      <c r="X57" s="46" t="str">
        <f t="shared" si="8"/>
        <v>0.00000</v>
      </c>
      <c r="Y57" s="49">
        <v>0</v>
      </c>
      <c r="Z57" s="49">
        <f t="shared" si="9"/>
        <v>0</v>
      </c>
      <c r="AA57" s="46" t="str">
        <f t="shared" si="10"/>
        <v>NA</v>
      </c>
    </row>
    <row r="58" spans="1:27" hidden="1" x14ac:dyDescent="0.2">
      <c r="A58" s="47">
        <v>43461</v>
      </c>
      <c r="B58" s="46"/>
      <c r="C58" s="46"/>
      <c r="D58" s="41">
        <f t="shared" si="11"/>
        <v>0</v>
      </c>
      <c r="E58" s="42" t="s">
        <v>15</v>
      </c>
      <c r="F58" s="46"/>
      <c r="G58" s="43">
        <f t="shared" si="12"/>
        <v>0</v>
      </c>
      <c r="H58" s="46"/>
      <c r="I58" s="43">
        <f t="shared" si="13"/>
        <v>0</v>
      </c>
      <c r="J58" s="43">
        <f t="shared" si="16"/>
        <v>0</v>
      </c>
      <c r="K58" s="42" t="s">
        <v>15</v>
      </c>
      <c r="L58" s="46"/>
      <c r="M58" s="43">
        <f t="shared" si="14"/>
        <v>0</v>
      </c>
      <c r="N58" s="46"/>
      <c r="O58" s="43">
        <f t="shared" si="15"/>
        <v>0</v>
      </c>
      <c r="P58" s="43">
        <f t="shared" si="17"/>
        <v>0</v>
      </c>
      <c r="Q58" s="44" t="s">
        <v>45</v>
      </c>
      <c r="R58" s="46" t="s">
        <v>45</v>
      </c>
      <c r="S58" s="43">
        <v>0</v>
      </c>
      <c r="T58" s="46"/>
      <c r="U58" s="43">
        <v>0</v>
      </c>
      <c r="V58" s="46"/>
      <c r="W58" s="46" t="str">
        <f t="shared" si="7"/>
        <v>0.00000</v>
      </c>
      <c r="X58" s="46" t="str">
        <f t="shared" si="8"/>
        <v>0.00000</v>
      </c>
      <c r="Y58" s="49">
        <v>0</v>
      </c>
      <c r="Z58" s="49">
        <f t="shared" si="9"/>
        <v>0</v>
      </c>
      <c r="AA58" s="46" t="str">
        <f t="shared" si="10"/>
        <v>NA</v>
      </c>
    </row>
    <row r="59" spans="1:27" hidden="1" x14ac:dyDescent="0.2">
      <c r="A59" s="47">
        <v>43462</v>
      </c>
      <c r="B59" s="46"/>
      <c r="C59" s="46"/>
      <c r="D59" s="41">
        <f t="shared" si="11"/>
        <v>0</v>
      </c>
      <c r="E59" s="42" t="s">
        <v>15</v>
      </c>
      <c r="F59" s="46"/>
      <c r="G59" s="43">
        <f t="shared" si="12"/>
        <v>0</v>
      </c>
      <c r="H59" s="46"/>
      <c r="I59" s="43">
        <f t="shared" si="13"/>
        <v>0</v>
      </c>
      <c r="J59" s="43">
        <f t="shared" si="16"/>
        <v>0</v>
      </c>
      <c r="K59" s="42" t="s">
        <v>15</v>
      </c>
      <c r="L59" s="46"/>
      <c r="M59" s="43">
        <f t="shared" si="14"/>
        <v>0</v>
      </c>
      <c r="N59" s="46"/>
      <c r="O59" s="43">
        <f t="shared" si="15"/>
        <v>0</v>
      </c>
      <c r="P59" s="43">
        <f t="shared" si="17"/>
        <v>0</v>
      </c>
      <c r="Q59" s="44" t="s">
        <v>45</v>
      </c>
      <c r="R59" s="46" t="s">
        <v>45</v>
      </c>
      <c r="S59" s="43">
        <v>0</v>
      </c>
      <c r="T59" s="46"/>
      <c r="U59" s="43">
        <v>0</v>
      </c>
      <c r="V59" s="46"/>
      <c r="W59" s="46" t="str">
        <f t="shared" si="7"/>
        <v>0.00000</v>
      </c>
      <c r="X59" s="46" t="str">
        <f t="shared" si="8"/>
        <v>0.00000</v>
      </c>
      <c r="Y59" s="49">
        <v>0</v>
      </c>
      <c r="Z59" s="49">
        <f t="shared" si="9"/>
        <v>0</v>
      </c>
      <c r="AA59" s="46" t="str">
        <f t="shared" si="10"/>
        <v>NA</v>
      </c>
    </row>
    <row r="60" spans="1:27" hidden="1" x14ac:dyDescent="0.2">
      <c r="A60" s="47">
        <v>43463</v>
      </c>
      <c r="B60" s="46"/>
      <c r="C60" s="46"/>
      <c r="D60" s="41">
        <f t="shared" si="11"/>
        <v>0</v>
      </c>
      <c r="E60" s="42" t="s">
        <v>15</v>
      </c>
      <c r="F60" s="46"/>
      <c r="G60" s="43">
        <f t="shared" si="12"/>
        <v>0</v>
      </c>
      <c r="H60" s="46"/>
      <c r="I60" s="43">
        <f t="shared" si="13"/>
        <v>0</v>
      </c>
      <c r="J60" s="43">
        <f t="shared" si="16"/>
        <v>0</v>
      </c>
      <c r="K60" s="42" t="s">
        <v>15</v>
      </c>
      <c r="L60" s="46"/>
      <c r="M60" s="43">
        <f t="shared" si="14"/>
        <v>0</v>
      </c>
      <c r="N60" s="46"/>
      <c r="O60" s="43">
        <f t="shared" si="15"/>
        <v>0</v>
      </c>
      <c r="P60" s="43">
        <f t="shared" si="17"/>
        <v>0</v>
      </c>
      <c r="Q60" s="44" t="s">
        <v>94</v>
      </c>
      <c r="R60" s="46" t="s">
        <v>45</v>
      </c>
      <c r="S60" s="43">
        <v>0</v>
      </c>
      <c r="T60" s="46"/>
      <c r="U60" s="43">
        <v>0</v>
      </c>
      <c r="V60" s="46"/>
      <c r="W60" s="46" t="str">
        <f t="shared" si="7"/>
        <v>0.00000</v>
      </c>
      <c r="X60" s="46" t="str">
        <f t="shared" si="8"/>
        <v>0.00000</v>
      </c>
      <c r="Y60" s="49">
        <v>0</v>
      </c>
      <c r="Z60" s="49">
        <f t="shared" si="9"/>
        <v>0</v>
      </c>
      <c r="AA60" s="46" t="str">
        <f t="shared" si="10"/>
        <v>NA</v>
      </c>
    </row>
    <row r="61" spans="1:27" hidden="1" x14ac:dyDescent="0.2">
      <c r="A61" s="47">
        <v>43464</v>
      </c>
      <c r="B61" s="46"/>
      <c r="C61" s="46"/>
      <c r="D61" s="41">
        <f t="shared" si="11"/>
        <v>0</v>
      </c>
      <c r="E61" s="42" t="s">
        <v>15</v>
      </c>
      <c r="F61" s="46"/>
      <c r="G61" s="43">
        <f t="shared" si="12"/>
        <v>0</v>
      </c>
      <c r="H61" s="46"/>
      <c r="I61" s="43">
        <f t="shared" si="13"/>
        <v>0</v>
      </c>
      <c r="J61" s="43">
        <f t="shared" si="16"/>
        <v>0</v>
      </c>
      <c r="K61" s="42" t="s">
        <v>15</v>
      </c>
      <c r="L61" s="46"/>
      <c r="M61" s="43">
        <f t="shared" si="14"/>
        <v>0</v>
      </c>
      <c r="N61" s="46"/>
      <c r="O61" s="43">
        <f t="shared" si="15"/>
        <v>0</v>
      </c>
      <c r="P61" s="43">
        <f t="shared" si="17"/>
        <v>0</v>
      </c>
      <c r="Q61" s="44" t="s">
        <v>94</v>
      </c>
      <c r="R61" s="46" t="s">
        <v>45</v>
      </c>
      <c r="S61" s="43">
        <v>0</v>
      </c>
      <c r="T61" s="46"/>
      <c r="U61" s="43">
        <v>0</v>
      </c>
      <c r="V61" s="46"/>
      <c r="W61" s="46" t="str">
        <f t="shared" si="7"/>
        <v>0.00000</v>
      </c>
      <c r="X61" s="46" t="str">
        <f t="shared" si="8"/>
        <v>0.00000</v>
      </c>
      <c r="Y61" s="49">
        <v>0</v>
      </c>
      <c r="Z61" s="49">
        <f t="shared" si="9"/>
        <v>0</v>
      </c>
      <c r="AA61" s="46" t="str">
        <f t="shared" si="10"/>
        <v>NA</v>
      </c>
    </row>
    <row r="62" spans="1:27" hidden="1" x14ac:dyDescent="0.2">
      <c r="A62" s="47">
        <v>43465</v>
      </c>
      <c r="B62" s="46"/>
      <c r="C62" s="46"/>
      <c r="D62" s="41">
        <f t="shared" si="11"/>
        <v>0</v>
      </c>
      <c r="E62" s="42" t="s">
        <v>15</v>
      </c>
      <c r="F62" s="46"/>
      <c r="G62" s="43">
        <f t="shared" si="12"/>
        <v>0</v>
      </c>
      <c r="H62" s="46"/>
      <c r="I62" s="43">
        <f t="shared" si="13"/>
        <v>0</v>
      </c>
      <c r="J62" s="43">
        <f t="shared" si="16"/>
        <v>0</v>
      </c>
      <c r="K62" s="42" t="s">
        <v>15</v>
      </c>
      <c r="L62" s="46"/>
      <c r="M62" s="43">
        <f t="shared" si="14"/>
        <v>0</v>
      </c>
      <c r="N62" s="46"/>
      <c r="O62" s="43">
        <f t="shared" si="15"/>
        <v>0</v>
      </c>
      <c r="P62" s="43">
        <f t="shared" si="17"/>
        <v>0</v>
      </c>
      <c r="Q62" s="44" t="s">
        <v>45</v>
      </c>
      <c r="R62" s="46" t="s">
        <v>45</v>
      </c>
      <c r="S62" s="43">
        <v>0</v>
      </c>
      <c r="T62" s="46"/>
      <c r="U62" s="43">
        <v>0</v>
      </c>
      <c r="V62" s="46"/>
      <c r="W62" s="46" t="str">
        <f t="shared" si="7"/>
        <v>0.00000</v>
      </c>
      <c r="X62" s="46" t="str">
        <f t="shared" si="8"/>
        <v>0.00000</v>
      </c>
      <c r="Y62" s="49">
        <v>0</v>
      </c>
      <c r="Z62" s="49">
        <f t="shared" si="9"/>
        <v>0</v>
      </c>
      <c r="AA62" s="46" t="str">
        <f t="shared" si="10"/>
        <v>NA</v>
      </c>
    </row>
    <row r="63" spans="1:27" hidden="1" x14ac:dyDescent="0.2">
      <c r="A63" s="47">
        <v>43466</v>
      </c>
      <c r="B63" s="46"/>
      <c r="C63" s="46"/>
      <c r="D63" s="41">
        <f t="shared" si="11"/>
        <v>0</v>
      </c>
      <c r="E63" s="42" t="s">
        <v>15</v>
      </c>
      <c r="F63" s="46"/>
      <c r="G63" s="43">
        <f t="shared" si="12"/>
        <v>0</v>
      </c>
      <c r="H63" s="46"/>
      <c r="I63" s="43">
        <f t="shared" si="13"/>
        <v>0</v>
      </c>
      <c r="J63" s="43">
        <f t="shared" si="16"/>
        <v>0</v>
      </c>
      <c r="K63" s="42" t="s">
        <v>15</v>
      </c>
      <c r="L63" s="46"/>
      <c r="M63" s="43">
        <f t="shared" si="14"/>
        <v>0</v>
      </c>
      <c r="N63" s="46"/>
      <c r="O63" s="43">
        <f t="shared" si="15"/>
        <v>0</v>
      </c>
      <c r="P63" s="43">
        <f t="shared" si="17"/>
        <v>0</v>
      </c>
      <c r="Q63" s="44" t="s">
        <v>45</v>
      </c>
      <c r="R63" s="46" t="s">
        <v>45</v>
      </c>
      <c r="S63" s="43">
        <v>0</v>
      </c>
      <c r="T63" s="46"/>
      <c r="U63" s="43">
        <v>0</v>
      </c>
      <c r="V63" s="46"/>
      <c r="W63" s="46" t="str">
        <f t="shared" si="7"/>
        <v>0.00000</v>
      </c>
      <c r="X63" s="46" t="str">
        <f t="shared" si="8"/>
        <v>0.00000</v>
      </c>
      <c r="Y63" s="49">
        <v>0</v>
      </c>
      <c r="Z63" s="49">
        <f t="shared" si="9"/>
        <v>0</v>
      </c>
      <c r="AA63" s="46" t="str">
        <f t="shared" si="10"/>
        <v>NA</v>
      </c>
    </row>
    <row r="64" spans="1:27" hidden="1" x14ac:dyDescent="0.2">
      <c r="A64" s="47">
        <v>43467</v>
      </c>
      <c r="B64" s="46"/>
      <c r="C64" s="46"/>
      <c r="D64" s="41">
        <f t="shared" si="11"/>
        <v>0</v>
      </c>
      <c r="E64" s="42" t="s">
        <v>15</v>
      </c>
      <c r="F64" s="46"/>
      <c r="G64" s="43">
        <f t="shared" si="12"/>
        <v>0</v>
      </c>
      <c r="H64" s="46"/>
      <c r="I64" s="43">
        <f t="shared" si="13"/>
        <v>0</v>
      </c>
      <c r="J64" s="43">
        <f t="shared" si="16"/>
        <v>0</v>
      </c>
      <c r="K64" s="42" t="s">
        <v>15</v>
      </c>
      <c r="L64" s="46"/>
      <c r="M64" s="43">
        <f t="shared" si="14"/>
        <v>0</v>
      </c>
      <c r="N64" s="46"/>
      <c r="O64" s="43">
        <f t="shared" si="15"/>
        <v>0</v>
      </c>
      <c r="P64" s="43">
        <f t="shared" si="17"/>
        <v>0</v>
      </c>
      <c r="Q64" s="44" t="s">
        <v>45</v>
      </c>
      <c r="R64" s="46" t="s">
        <v>45</v>
      </c>
      <c r="S64" s="43">
        <v>0</v>
      </c>
      <c r="T64" s="46"/>
      <c r="U64" s="43">
        <v>0</v>
      </c>
      <c r="V64" s="46"/>
      <c r="W64" s="46" t="str">
        <f t="shared" si="7"/>
        <v>0.00000</v>
      </c>
      <c r="X64" s="46" t="str">
        <f t="shared" si="8"/>
        <v>0.00000</v>
      </c>
      <c r="Y64" s="49">
        <v>0</v>
      </c>
      <c r="Z64" s="49">
        <f t="shared" si="9"/>
        <v>0</v>
      </c>
      <c r="AA64" s="46" t="str">
        <f t="shared" si="10"/>
        <v>NA</v>
      </c>
    </row>
    <row r="65" spans="1:27" hidden="1" x14ac:dyDescent="0.2">
      <c r="A65" s="47">
        <v>43468</v>
      </c>
      <c r="B65" s="46"/>
      <c r="C65" s="46"/>
      <c r="D65" s="41">
        <f t="shared" si="11"/>
        <v>0</v>
      </c>
      <c r="E65" s="42" t="s">
        <v>15</v>
      </c>
      <c r="F65" s="46"/>
      <c r="G65" s="43">
        <f t="shared" si="12"/>
        <v>0</v>
      </c>
      <c r="H65" s="46"/>
      <c r="I65" s="43">
        <f t="shared" si="13"/>
        <v>0</v>
      </c>
      <c r="J65" s="43">
        <f t="shared" si="16"/>
        <v>0</v>
      </c>
      <c r="K65" s="42" t="s">
        <v>15</v>
      </c>
      <c r="L65" s="46"/>
      <c r="M65" s="43">
        <f t="shared" si="14"/>
        <v>0</v>
      </c>
      <c r="N65" s="46"/>
      <c r="O65" s="43">
        <f t="shared" si="15"/>
        <v>0</v>
      </c>
      <c r="P65" s="43">
        <f t="shared" si="17"/>
        <v>0</v>
      </c>
      <c r="Q65" s="44" t="s">
        <v>45</v>
      </c>
      <c r="R65" s="46" t="s">
        <v>45</v>
      </c>
      <c r="S65" s="43">
        <v>0</v>
      </c>
      <c r="T65" s="46"/>
      <c r="U65" s="43">
        <v>0</v>
      </c>
      <c r="V65" s="46"/>
      <c r="W65" s="46" t="str">
        <f t="shared" si="7"/>
        <v>0.00000</v>
      </c>
      <c r="X65" s="46" t="str">
        <f t="shared" si="8"/>
        <v>0.00000</v>
      </c>
      <c r="Y65" s="49">
        <v>0</v>
      </c>
      <c r="Z65" s="49">
        <f t="shared" si="9"/>
        <v>0</v>
      </c>
      <c r="AA65" s="46" t="str">
        <f t="shared" si="10"/>
        <v>NA</v>
      </c>
    </row>
    <row r="66" spans="1:27" hidden="1" x14ac:dyDescent="0.2">
      <c r="A66" s="47">
        <v>43469</v>
      </c>
      <c r="B66" s="46"/>
      <c r="C66" s="46"/>
      <c r="D66" s="41">
        <f t="shared" si="11"/>
        <v>0</v>
      </c>
      <c r="E66" s="42" t="s">
        <v>15</v>
      </c>
      <c r="F66" s="46"/>
      <c r="G66" s="43">
        <f t="shared" si="12"/>
        <v>0</v>
      </c>
      <c r="H66" s="46"/>
      <c r="I66" s="43">
        <f t="shared" si="13"/>
        <v>0</v>
      </c>
      <c r="J66" s="43">
        <f t="shared" si="16"/>
        <v>0</v>
      </c>
      <c r="K66" s="42" t="s">
        <v>15</v>
      </c>
      <c r="L66" s="46"/>
      <c r="M66" s="43">
        <f t="shared" si="14"/>
        <v>0</v>
      </c>
      <c r="N66" s="46"/>
      <c r="O66" s="43">
        <f t="shared" si="15"/>
        <v>0</v>
      </c>
      <c r="P66" s="43">
        <f t="shared" si="17"/>
        <v>0</v>
      </c>
      <c r="Q66" s="44" t="s">
        <v>45</v>
      </c>
      <c r="R66" s="46" t="s">
        <v>45</v>
      </c>
      <c r="S66" s="43">
        <v>0</v>
      </c>
      <c r="T66" s="46"/>
      <c r="U66" s="43">
        <v>0</v>
      </c>
      <c r="V66" s="46"/>
      <c r="W66" s="46" t="str">
        <f t="shared" si="7"/>
        <v>0.00000</v>
      </c>
      <c r="X66" s="46" t="str">
        <f t="shared" si="8"/>
        <v>0.00000</v>
      </c>
      <c r="Y66" s="49">
        <v>0</v>
      </c>
      <c r="Z66" s="49">
        <f t="shared" si="9"/>
        <v>0</v>
      </c>
      <c r="AA66" s="46" t="str">
        <f t="shared" si="10"/>
        <v>NA</v>
      </c>
    </row>
    <row r="67" spans="1:27" hidden="1" x14ac:dyDescent="0.2">
      <c r="A67" s="47">
        <v>43470</v>
      </c>
      <c r="B67" s="46"/>
      <c r="C67" s="46"/>
      <c r="D67" s="41">
        <f t="shared" si="11"/>
        <v>0</v>
      </c>
      <c r="E67" s="42" t="s">
        <v>15</v>
      </c>
      <c r="F67" s="46"/>
      <c r="G67" s="43">
        <f t="shared" si="12"/>
        <v>0</v>
      </c>
      <c r="H67" s="46"/>
      <c r="I67" s="43">
        <f t="shared" si="13"/>
        <v>0</v>
      </c>
      <c r="J67" s="43">
        <f t="shared" si="16"/>
        <v>0</v>
      </c>
      <c r="K67" s="42" t="s">
        <v>15</v>
      </c>
      <c r="L67" s="46"/>
      <c r="M67" s="43">
        <f t="shared" si="14"/>
        <v>0</v>
      </c>
      <c r="N67" s="46"/>
      <c r="O67" s="43">
        <f t="shared" si="15"/>
        <v>0</v>
      </c>
      <c r="P67" s="43">
        <f t="shared" si="17"/>
        <v>0</v>
      </c>
      <c r="Q67" s="44" t="s">
        <v>94</v>
      </c>
      <c r="R67" s="46" t="s">
        <v>45</v>
      </c>
      <c r="S67" s="43">
        <v>0</v>
      </c>
      <c r="T67" s="46"/>
      <c r="U67" s="43">
        <v>0</v>
      </c>
      <c r="V67" s="46"/>
      <c r="W67" s="46" t="str">
        <f t="shared" ref="W67:W130" si="18">IF(E67="T",IF(I67&gt;0.00107,"0.00100","-0.00300"),"0.00000")</f>
        <v>0.00000</v>
      </c>
      <c r="X67" s="46" t="str">
        <f t="shared" ref="X67:X130" si="19">IF(K67="T",IF(O67&gt;0.00107,"0.00100","-0.00300"),"0.00000")</f>
        <v>0.00000</v>
      </c>
      <c r="Y67" s="49">
        <v>0</v>
      </c>
      <c r="Z67" s="49">
        <f t="shared" ref="Z67:Z130" si="20">SUM(W67+X67+Y67)</f>
        <v>0</v>
      </c>
      <c r="AA67" s="46" t="str">
        <f t="shared" ref="AA67:AA130" si="21">IF(Z67=0,"NA",IF(Z67&gt;0.00099,"P","F"))</f>
        <v>NA</v>
      </c>
    </row>
    <row r="68" spans="1:27" hidden="1" x14ac:dyDescent="0.2">
      <c r="A68" s="47">
        <v>43471</v>
      </c>
      <c r="B68" s="46"/>
      <c r="C68" s="46"/>
      <c r="D68" s="41">
        <f t="shared" si="11"/>
        <v>0</v>
      </c>
      <c r="E68" s="42" t="s">
        <v>15</v>
      </c>
      <c r="F68" s="46"/>
      <c r="G68" s="43">
        <f t="shared" si="12"/>
        <v>0</v>
      </c>
      <c r="H68" s="46"/>
      <c r="I68" s="43">
        <f t="shared" si="13"/>
        <v>0</v>
      </c>
      <c r="J68" s="43">
        <f t="shared" si="16"/>
        <v>0</v>
      </c>
      <c r="K68" s="42" t="s">
        <v>15</v>
      </c>
      <c r="L68" s="46"/>
      <c r="M68" s="43">
        <f t="shared" si="14"/>
        <v>0</v>
      </c>
      <c r="N68" s="46"/>
      <c r="O68" s="43">
        <f t="shared" si="15"/>
        <v>0</v>
      </c>
      <c r="P68" s="43">
        <f t="shared" si="17"/>
        <v>0</v>
      </c>
      <c r="Q68" s="44" t="s">
        <v>94</v>
      </c>
      <c r="R68" s="46" t="s">
        <v>45</v>
      </c>
      <c r="S68" s="43">
        <v>0</v>
      </c>
      <c r="T68" s="46"/>
      <c r="U68" s="43">
        <v>0</v>
      </c>
      <c r="V68" s="46"/>
      <c r="W68" s="46" t="str">
        <f t="shared" si="18"/>
        <v>0.00000</v>
      </c>
      <c r="X68" s="46" t="str">
        <f t="shared" si="19"/>
        <v>0.00000</v>
      </c>
      <c r="Y68" s="49">
        <v>0</v>
      </c>
      <c r="Z68" s="49">
        <f t="shared" si="20"/>
        <v>0</v>
      </c>
      <c r="AA68" s="46" t="str">
        <f t="shared" si="21"/>
        <v>NA</v>
      </c>
    </row>
    <row r="69" spans="1:27" hidden="1" x14ac:dyDescent="0.2">
      <c r="A69" s="47">
        <v>43472</v>
      </c>
      <c r="B69" s="46"/>
      <c r="C69" s="46"/>
      <c r="D69" s="41">
        <f t="shared" si="11"/>
        <v>0</v>
      </c>
      <c r="E69" s="42" t="s">
        <v>15</v>
      </c>
      <c r="F69" s="46"/>
      <c r="G69" s="43">
        <f t="shared" si="12"/>
        <v>0</v>
      </c>
      <c r="H69" s="46"/>
      <c r="I69" s="43">
        <f t="shared" si="13"/>
        <v>0</v>
      </c>
      <c r="J69" s="43">
        <f t="shared" si="16"/>
        <v>0</v>
      </c>
      <c r="K69" s="42" t="s">
        <v>15</v>
      </c>
      <c r="L69" s="46"/>
      <c r="M69" s="43">
        <f t="shared" si="14"/>
        <v>0</v>
      </c>
      <c r="N69" s="46"/>
      <c r="O69" s="43">
        <f t="shared" si="15"/>
        <v>0</v>
      </c>
      <c r="P69" s="43">
        <f t="shared" si="17"/>
        <v>0</v>
      </c>
      <c r="Q69" s="44" t="s">
        <v>45</v>
      </c>
      <c r="R69" s="46" t="s">
        <v>45</v>
      </c>
      <c r="S69" s="43">
        <v>0</v>
      </c>
      <c r="T69" s="46"/>
      <c r="U69" s="43">
        <v>0</v>
      </c>
      <c r="V69" s="46"/>
      <c r="W69" s="46" t="str">
        <f t="shared" si="18"/>
        <v>0.00000</v>
      </c>
      <c r="X69" s="46" t="str">
        <f t="shared" si="19"/>
        <v>0.00000</v>
      </c>
      <c r="Y69" s="49">
        <v>0</v>
      </c>
      <c r="Z69" s="49">
        <f t="shared" si="20"/>
        <v>0</v>
      </c>
      <c r="AA69" s="46" t="str">
        <f t="shared" si="21"/>
        <v>NA</v>
      </c>
    </row>
    <row r="70" spans="1:27" hidden="1" x14ac:dyDescent="0.2">
      <c r="A70" s="47">
        <v>43473</v>
      </c>
      <c r="B70" s="46"/>
      <c r="C70" s="46"/>
      <c r="D70" s="41">
        <f t="shared" si="11"/>
        <v>0</v>
      </c>
      <c r="E70" s="42" t="s">
        <v>15</v>
      </c>
      <c r="F70" s="46"/>
      <c r="G70" s="43">
        <f t="shared" si="12"/>
        <v>0</v>
      </c>
      <c r="H70" s="46"/>
      <c r="I70" s="43">
        <f t="shared" si="13"/>
        <v>0</v>
      </c>
      <c r="J70" s="43">
        <f t="shared" si="16"/>
        <v>0</v>
      </c>
      <c r="K70" s="42" t="s">
        <v>15</v>
      </c>
      <c r="L70" s="46"/>
      <c r="M70" s="43">
        <f t="shared" si="14"/>
        <v>0</v>
      </c>
      <c r="N70" s="46"/>
      <c r="O70" s="43">
        <f t="shared" si="15"/>
        <v>0</v>
      </c>
      <c r="P70" s="43">
        <f t="shared" si="17"/>
        <v>0</v>
      </c>
      <c r="Q70" s="44" t="s">
        <v>45</v>
      </c>
      <c r="R70" s="46" t="s">
        <v>45</v>
      </c>
      <c r="S70" s="43">
        <v>0</v>
      </c>
      <c r="T70" s="46"/>
      <c r="U70" s="43">
        <v>0</v>
      </c>
      <c r="V70" s="46"/>
      <c r="W70" s="46" t="str">
        <f t="shared" si="18"/>
        <v>0.00000</v>
      </c>
      <c r="X70" s="46" t="str">
        <f t="shared" si="19"/>
        <v>0.00000</v>
      </c>
      <c r="Y70" s="49">
        <v>0</v>
      </c>
      <c r="Z70" s="49">
        <f t="shared" si="20"/>
        <v>0</v>
      </c>
      <c r="AA70" s="46" t="str">
        <f t="shared" si="21"/>
        <v>NA</v>
      </c>
    </row>
    <row r="71" spans="1:27" hidden="1" x14ac:dyDescent="0.2">
      <c r="A71" s="47">
        <v>43474</v>
      </c>
      <c r="B71" s="46"/>
      <c r="C71" s="46"/>
      <c r="D71" s="41">
        <f t="shared" si="11"/>
        <v>0</v>
      </c>
      <c r="E71" s="42" t="s">
        <v>15</v>
      </c>
      <c r="F71" s="46"/>
      <c r="G71" s="43">
        <f t="shared" si="12"/>
        <v>0</v>
      </c>
      <c r="H71" s="46"/>
      <c r="I71" s="43">
        <f t="shared" si="13"/>
        <v>0</v>
      </c>
      <c r="J71" s="43">
        <f t="shared" si="16"/>
        <v>0</v>
      </c>
      <c r="K71" s="42" t="s">
        <v>15</v>
      </c>
      <c r="L71" s="46"/>
      <c r="M71" s="43">
        <f t="shared" si="14"/>
        <v>0</v>
      </c>
      <c r="N71" s="46"/>
      <c r="O71" s="43">
        <f t="shared" si="15"/>
        <v>0</v>
      </c>
      <c r="P71" s="43">
        <f t="shared" si="17"/>
        <v>0</v>
      </c>
      <c r="Q71" s="44" t="s">
        <v>45</v>
      </c>
      <c r="R71" s="46" t="s">
        <v>45</v>
      </c>
      <c r="S71" s="43">
        <v>0</v>
      </c>
      <c r="T71" s="46"/>
      <c r="U71" s="43">
        <v>0</v>
      </c>
      <c r="V71" s="46"/>
      <c r="W71" s="46" t="str">
        <f t="shared" si="18"/>
        <v>0.00000</v>
      </c>
      <c r="X71" s="46" t="str">
        <f t="shared" si="19"/>
        <v>0.00000</v>
      </c>
      <c r="Y71" s="49">
        <v>0</v>
      </c>
      <c r="Z71" s="49">
        <f t="shared" si="20"/>
        <v>0</v>
      </c>
      <c r="AA71" s="46" t="str">
        <f t="shared" si="21"/>
        <v>NA</v>
      </c>
    </row>
    <row r="72" spans="1:27" hidden="1" x14ac:dyDescent="0.2">
      <c r="A72" s="47">
        <v>43475</v>
      </c>
      <c r="B72" s="46"/>
      <c r="C72" s="46"/>
      <c r="D72" s="41">
        <f t="shared" si="11"/>
        <v>0</v>
      </c>
      <c r="E72" s="42" t="s">
        <v>15</v>
      </c>
      <c r="F72" s="46"/>
      <c r="G72" s="43">
        <f t="shared" si="12"/>
        <v>0</v>
      </c>
      <c r="H72" s="46"/>
      <c r="I72" s="43">
        <f t="shared" si="13"/>
        <v>0</v>
      </c>
      <c r="J72" s="43">
        <f t="shared" si="16"/>
        <v>0</v>
      </c>
      <c r="K72" s="42" t="s">
        <v>15</v>
      </c>
      <c r="L72" s="46"/>
      <c r="M72" s="43">
        <f t="shared" si="14"/>
        <v>0</v>
      </c>
      <c r="N72" s="46"/>
      <c r="O72" s="43">
        <f t="shared" si="15"/>
        <v>0</v>
      </c>
      <c r="P72" s="43">
        <f t="shared" si="17"/>
        <v>0</v>
      </c>
      <c r="Q72" s="44" t="s">
        <v>45</v>
      </c>
      <c r="R72" s="46" t="s">
        <v>45</v>
      </c>
      <c r="S72" s="43">
        <v>0</v>
      </c>
      <c r="T72" s="46"/>
      <c r="U72" s="43">
        <v>0</v>
      </c>
      <c r="V72" s="46"/>
      <c r="W72" s="46" t="str">
        <f t="shared" si="18"/>
        <v>0.00000</v>
      </c>
      <c r="X72" s="46" t="str">
        <f t="shared" si="19"/>
        <v>0.00000</v>
      </c>
      <c r="Y72" s="49">
        <v>0</v>
      </c>
      <c r="Z72" s="49">
        <f t="shared" si="20"/>
        <v>0</v>
      </c>
      <c r="AA72" s="46" t="str">
        <f t="shared" si="21"/>
        <v>NA</v>
      </c>
    </row>
    <row r="73" spans="1:27" hidden="1" x14ac:dyDescent="0.2">
      <c r="A73" s="47">
        <v>43476</v>
      </c>
      <c r="B73" s="46"/>
      <c r="C73" s="46"/>
      <c r="D73" s="41">
        <f t="shared" si="11"/>
        <v>0</v>
      </c>
      <c r="E73" s="42" t="s">
        <v>15</v>
      </c>
      <c r="F73" s="46"/>
      <c r="G73" s="43">
        <f t="shared" si="12"/>
        <v>0</v>
      </c>
      <c r="H73" s="46"/>
      <c r="I73" s="43">
        <f t="shared" si="13"/>
        <v>0</v>
      </c>
      <c r="J73" s="43">
        <f t="shared" si="16"/>
        <v>0</v>
      </c>
      <c r="K73" s="42" t="s">
        <v>15</v>
      </c>
      <c r="L73" s="46"/>
      <c r="M73" s="43">
        <f t="shared" si="14"/>
        <v>0</v>
      </c>
      <c r="N73" s="46"/>
      <c r="O73" s="43">
        <f t="shared" si="15"/>
        <v>0</v>
      </c>
      <c r="P73" s="43">
        <f t="shared" si="17"/>
        <v>0</v>
      </c>
      <c r="Q73" s="44" t="s">
        <v>45</v>
      </c>
      <c r="R73" s="46" t="s">
        <v>45</v>
      </c>
      <c r="S73" s="43">
        <v>0</v>
      </c>
      <c r="T73" s="46"/>
      <c r="U73" s="43">
        <v>0</v>
      </c>
      <c r="V73" s="46"/>
      <c r="W73" s="46" t="str">
        <f t="shared" si="18"/>
        <v>0.00000</v>
      </c>
      <c r="X73" s="46" t="str">
        <f t="shared" si="19"/>
        <v>0.00000</v>
      </c>
      <c r="Y73" s="49">
        <v>0</v>
      </c>
      <c r="Z73" s="49">
        <f t="shared" si="20"/>
        <v>0</v>
      </c>
      <c r="AA73" s="46" t="str">
        <f t="shared" si="21"/>
        <v>NA</v>
      </c>
    </row>
    <row r="74" spans="1:27" hidden="1" x14ac:dyDescent="0.2">
      <c r="A74" s="47">
        <v>43477</v>
      </c>
      <c r="B74" s="46"/>
      <c r="C74" s="46"/>
      <c r="D74" s="41">
        <f t="shared" si="11"/>
        <v>0</v>
      </c>
      <c r="E74" s="42" t="s">
        <v>15</v>
      </c>
      <c r="F74" s="46"/>
      <c r="G74" s="43">
        <f t="shared" si="12"/>
        <v>0</v>
      </c>
      <c r="H74" s="46"/>
      <c r="I74" s="43">
        <f t="shared" si="13"/>
        <v>0</v>
      </c>
      <c r="J74" s="43">
        <f t="shared" si="16"/>
        <v>0</v>
      </c>
      <c r="K74" s="42" t="s">
        <v>15</v>
      </c>
      <c r="L74" s="46"/>
      <c r="M74" s="43">
        <f t="shared" si="14"/>
        <v>0</v>
      </c>
      <c r="N74" s="46"/>
      <c r="O74" s="43">
        <f t="shared" si="15"/>
        <v>0</v>
      </c>
      <c r="P74" s="43">
        <f t="shared" si="17"/>
        <v>0</v>
      </c>
      <c r="Q74" s="44" t="s">
        <v>94</v>
      </c>
      <c r="R74" s="46" t="s">
        <v>45</v>
      </c>
      <c r="S74" s="43">
        <v>0</v>
      </c>
      <c r="T74" s="46"/>
      <c r="U74" s="43">
        <v>0</v>
      </c>
      <c r="V74" s="46"/>
      <c r="W74" s="46" t="str">
        <f t="shared" si="18"/>
        <v>0.00000</v>
      </c>
      <c r="X74" s="46" t="str">
        <f t="shared" si="19"/>
        <v>0.00000</v>
      </c>
      <c r="Y74" s="49">
        <v>0</v>
      </c>
      <c r="Z74" s="49">
        <f t="shared" si="20"/>
        <v>0</v>
      </c>
      <c r="AA74" s="46" t="str">
        <f t="shared" si="21"/>
        <v>NA</v>
      </c>
    </row>
    <row r="75" spans="1:27" hidden="1" x14ac:dyDescent="0.2">
      <c r="A75" s="47">
        <v>43478</v>
      </c>
      <c r="B75" s="46"/>
      <c r="C75" s="46"/>
      <c r="D75" s="41">
        <f t="shared" si="11"/>
        <v>0</v>
      </c>
      <c r="E75" s="42" t="s">
        <v>15</v>
      </c>
      <c r="F75" s="46"/>
      <c r="G75" s="43">
        <f t="shared" si="12"/>
        <v>0</v>
      </c>
      <c r="H75" s="46"/>
      <c r="I75" s="43">
        <f t="shared" si="13"/>
        <v>0</v>
      </c>
      <c r="J75" s="43">
        <f t="shared" si="16"/>
        <v>0</v>
      </c>
      <c r="K75" s="42" t="s">
        <v>15</v>
      </c>
      <c r="L75" s="46"/>
      <c r="M75" s="43">
        <f t="shared" si="14"/>
        <v>0</v>
      </c>
      <c r="N75" s="46"/>
      <c r="O75" s="43">
        <f t="shared" si="15"/>
        <v>0</v>
      </c>
      <c r="P75" s="43">
        <f t="shared" si="17"/>
        <v>0</v>
      </c>
      <c r="Q75" s="44" t="s">
        <v>94</v>
      </c>
      <c r="R75" s="46" t="s">
        <v>45</v>
      </c>
      <c r="S75" s="43">
        <v>0</v>
      </c>
      <c r="T75" s="46"/>
      <c r="U75" s="43">
        <v>0</v>
      </c>
      <c r="V75" s="46"/>
      <c r="W75" s="46" t="str">
        <f t="shared" si="18"/>
        <v>0.00000</v>
      </c>
      <c r="X75" s="46" t="str">
        <f t="shared" si="19"/>
        <v>0.00000</v>
      </c>
      <c r="Y75" s="49">
        <v>0</v>
      </c>
      <c r="Z75" s="49">
        <f t="shared" si="20"/>
        <v>0</v>
      </c>
      <c r="AA75" s="46" t="str">
        <f t="shared" si="21"/>
        <v>NA</v>
      </c>
    </row>
    <row r="76" spans="1:27" hidden="1" x14ac:dyDescent="0.2">
      <c r="A76" s="47">
        <v>43479</v>
      </c>
      <c r="B76" s="46"/>
      <c r="C76" s="46"/>
      <c r="D76" s="41">
        <f t="shared" si="11"/>
        <v>0</v>
      </c>
      <c r="E76" s="42" t="s">
        <v>15</v>
      </c>
      <c r="F76" s="46"/>
      <c r="G76" s="43">
        <f t="shared" si="12"/>
        <v>0</v>
      </c>
      <c r="H76" s="46"/>
      <c r="I76" s="43">
        <f t="shared" si="13"/>
        <v>0</v>
      </c>
      <c r="J76" s="43">
        <f t="shared" si="16"/>
        <v>0</v>
      </c>
      <c r="K76" s="42" t="s">
        <v>15</v>
      </c>
      <c r="L76" s="46"/>
      <c r="M76" s="43">
        <f t="shared" si="14"/>
        <v>0</v>
      </c>
      <c r="N76" s="46"/>
      <c r="O76" s="43">
        <f t="shared" si="15"/>
        <v>0</v>
      </c>
      <c r="P76" s="43">
        <f t="shared" si="17"/>
        <v>0</v>
      </c>
      <c r="Q76" s="44" t="s">
        <v>45</v>
      </c>
      <c r="R76" s="46" t="s">
        <v>45</v>
      </c>
      <c r="S76" s="43">
        <v>0</v>
      </c>
      <c r="T76" s="46"/>
      <c r="U76" s="43">
        <v>0</v>
      </c>
      <c r="V76" s="46"/>
      <c r="W76" s="46" t="str">
        <f t="shared" si="18"/>
        <v>0.00000</v>
      </c>
      <c r="X76" s="46" t="str">
        <f t="shared" si="19"/>
        <v>0.00000</v>
      </c>
      <c r="Y76" s="49">
        <v>0</v>
      </c>
      <c r="Z76" s="49">
        <f t="shared" si="20"/>
        <v>0</v>
      </c>
      <c r="AA76" s="46" t="str">
        <f t="shared" si="21"/>
        <v>NA</v>
      </c>
    </row>
    <row r="77" spans="1:27" hidden="1" x14ac:dyDescent="0.2">
      <c r="A77" s="47">
        <v>43480</v>
      </c>
      <c r="B77" s="46"/>
      <c r="C77" s="46"/>
      <c r="D77" s="41">
        <f t="shared" si="11"/>
        <v>0</v>
      </c>
      <c r="E77" s="42" t="s">
        <v>15</v>
      </c>
      <c r="F77" s="46"/>
      <c r="G77" s="43">
        <f t="shared" si="12"/>
        <v>0</v>
      </c>
      <c r="H77" s="46"/>
      <c r="I77" s="43">
        <f t="shared" si="13"/>
        <v>0</v>
      </c>
      <c r="J77" s="43">
        <f t="shared" si="16"/>
        <v>0</v>
      </c>
      <c r="K77" s="42" t="s">
        <v>15</v>
      </c>
      <c r="L77" s="46"/>
      <c r="M77" s="43">
        <f t="shared" si="14"/>
        <v>0</v>
      </c>
      <c r="N77" s="46"/>
      <c r="O77" s="43">
        <f t="shared" si="15"/>
        <v>0</v>
      </c>
      <c r="P77" s="43">
        <f t="shared" si="17"/>
        <v>0</v>
      </c>
      <c r="Q77" s="44" t="s">
        <v>45</v>
      </c>
      <c r="R77" s="46" t="s">
        <v>45</v>
      </c>
      <c r="S77" s="43">
        <v>0</v>
      </c>
      <c r="T77" s="46"/>
      <c r="U77" s="43">
        <v>0</v>
      </c>
      <c r="V77" s="46"/>
      <c r="W77" s="46" t="str">
        <f t="shared" si="18"/>
        <v>0.00000</v>
      </c>
      <c r="X77" s="46" t="str">
        <f t="shared" si="19"/>
        <v>0.00000</v>
      </c>
      <c r="Y77" s="49">
        <v>0</v>
      </c>
      <c r="Z77" s="49">
        <f t="shared" si="20"/>
        <v>0</v>
      </c>
      <c r="AA77" s="46" t="str">
        <f t="shared" si="21"/>
        <v>NA</v>
      </c>
    </row>
    <row r="78" spans="1:27" hidden="1" x14ac:dyDescent="0.2">
      <c r="A78" s="47">
        <v>43481</v>
      </c>
      <c r="B78" s="46"/>
      <c r="C78" s="46"/>
      <c r="D78" s="41">
        <f t="shared" si="11"/>
        <v>0</v>
      </c>
      <c r="E78" s="42" t="s">
        <v>15</v>
      </c>
      <c r="F78" s="46"/>
      <c r="G78" s="43">
        <f t="shared" si="12"/>
        <v>0</v>
      </c>
      <c r="H78" s="46"/>
      <c r="I78" s="43">
        <f t="shared" si="13"/>
        <v>0</v>
      </c>
      <c r="J78" s="43">
        <f t="shared" si="16"/>
        <v>0</v>
      </c>
      <c r="K78" s="42" t="s">
        <v>15</v>
      </c>
      <c r="L78" s="46"/>
      <c r="M78" s="43">
        <f t="shared" si="14"/>
        <v>0</v>
      </c>
      <c r="N78" s="46"/>
      <c r="O78" s="43">
        <f t="shared" si="15"/>
        <v>0</v>
      </c>
      <c r="P78" s="43">
        <f t="shared" si="17"/>
        <v>0</v>
      </c>
      <c r="Q78" s="44" t="s">
        <v>45</v>
      </c>
      <c r="R78" s="46" t="s">
        <v>45</v>
      </c>
      <c r="S78" s="43">
        <v>0</v>
      </c>
      <c r="T78" s="46"/>
      <c r="U78" s="43">
        <v>0</v>
      </c>
      <c r="V78" s="46"/>
      <c r="W78" s="46" t="str">
        <f t="shared" si="18"/>
        <v>0.00000</v>
      </c>
      <c r="X78" s="46" t="str">
        <f t="shared" si="19"/>
        <v>0.00000</v>
      </c>
      <c r="Y78" s="49">
        <v>0</v>
      </c>
      <c r="Z78" s="49">
        <f t="shared" si="20"/>
        <v>0</v>
      </c>
      <c r="AA78" s="46" t="str">
        <f t="shared" si="21"/>
        <v>NA</v>
      </c>
    </row>
    <row r="79" spans="1:27" hidden="1" x14ac:dyDescent="0.2">
      <c r="A79" s="47">
        <v>43482</v>
      </c>
      <c r="B79" s="46"/>
      <c r="C79" s="46"/>
      <c r="D79" s="41">
        <f t="shared" si="11"/>
        <v>0</v>
      </c>
      <c r="E79" s="42" t="s">
        <v>15</v>
      </c>
      <c r="F79" s="46"/>
      <c r="G79" s="43">
        <f t="shared" si="12"/>
        <v>0</v>
      </c>
      <c r="H79" s="46"/>
      <c r="I79" s="43">
        <f t="shared" si="13"/>
        <v>0</v>
      </c>
      <c r="J79" s="43">
        <f t="shared" si="16"/>
        <v>0</v>
      </c>
      <c r="K79" s="42" t="s">
        <v>15</v>
      </c>
      <c r="L79" s="46"/>
      <c r="M79" s="43">
        <f t="shared" si="14"/>
        <v>0</v>
      </c>
      <c r="N79" s="46"/>
      <c r="O79" s="43">
        <f t="shared" si="15"/>
        <v>0</v>
      </c>
      <c r="P79" s="43">
        <f t="shared" si="17"/>
        <v>0</v>
      </c>
      <c r="Q79" s="44" t="s">
        <v>45</v>
      </c>
      <c r="R79" s="46" t="s">
        <v>45</v>
      </c>
      <c r="S79" s="43">
        <v>0</v>
      </c>
      <c r="T79" s="46"/>
      <c r="U79" s="43">
        <v>0</v>
      </c>
      <c r="V79" s="46"/>
      <c r="W79" s="46" t="str">
        <f t="shared" si="18"/>
        <v>0.00000</v>
      </c>
      <c r="X79" s="46" t="str">
        <f t="shared" si="19"/>
        <v>0.00000</v>
      </c>
      <c r="Y79" s="49">
        <v>0</v>
      </c>
      <c r="Z79" s="49">
        <f t="shared" si="20"/>
        <v>0</v>
      </c>
      <c r="AA79" s="46" t="str">
        <f t="shared" si="21"/>
        <v>NA</v>
      </c>
    </row>
    <row r="80" spans="1:27" hidden="1" x14ac:dyDescent="0.2">
      <c r="A80" s="47">
        <v>43483</v>
      </c>
      <c r="B80" s="46"/>
      <c r="C80" s="46"/>
      <c r="D80" s="41">
        <f t="shared" si="11"/>
        <v>0</v>
      </c>
      <c r="E80" s="42" t="s">
        <v>15</v>
      </c>
      <c r="F80" s="46"/>
      <c r="G80" s="43">
        <f t="shared" si="12"/>
        <v>0</v>
      </c>
      <c r="H80" s="46"/>
      <c r="I80" s="43">
        <f t="shared" si="13"/>
        <v>0</v>
      </c>
      <c r="J80" s="43">
        <f t="shared" si="16"/>
        <v>0</v>
      </c>
      <c r="K80" s="42" t="s">
        <v>15</v>
      </c>
      <c r="L80" s="46"/>
      <c r="M80" s="43">
        <f t="shared" si="14"/>
        <v>0</v>
      </c>
      <c r="N80" s="46"/>
      <c r="O80" s="43">
        <f t="shared" si="15"/>
        <v>0</v>
      </c>
      <c r="P80" s="43">
        <f t="shared" si="17"/>
        <v>0</v>
      </c>
      <c r="Q80" s="44" t="s">
        <v>45</v>
      </c>
      <c r="R80" s="46" t="s">
        <v>45</v>
      </c>
      <c r="S80" s="43">
        <v>0</v>
      </c>
      <c r="T80" s="46"/>
      <c r="U80" s="43">
        <v>0</v>
      </c>
      <c r="V80" s="46"/>
      <c r="W80" s="46" t="str">
        <f t="shared" si="18"/>
        <v>0.00000</v>
      </c>
      <c r="X80" s="46" t="str">
        <f t="shared" si="19"/>
        <v>0.00000</v>
      </c>
      <c r="Y80" s="49">
        <v>0</v>
      </c>
      <c r="Z80" s="49">
        <f t="shared" si="20"/>
        <v>0</v>
      </c>
      <c r="AA80" s="46" t="str">
        <f t="shared" si="21"/>
        <v>NA</v>
      </c>
    </row>
    <row r="81" spans="1:27" hidden="1" x14ac:dyDescent="0.2">
      <c r="A81" s="47">
        <v>43484</v>
      </c>
      <c r="B81" s="46"/>
      <c r="C81" s="46"/>
      <c r="D81" s="41">
        <f t="shared" si="11"/>
        <v>0</v>
      </c>
      <c r="E81" s="42" t="s">
        <v>15</v>
      </c>
      <c r="F81" s="46"/>
      <c r="G81" s="43">
        <f t="shared" si="12"/>
        <v>0</v>
      </c>
      <c r="H81" s="46"/>
      <c r="I81" s="43">
        <f t="shared" si="13"/>
        <v>0</v>
      </c>
      <c r="J81" s="43">
        <f t="shared" si="16"/>
        <v>0</v>
      </c>
      <c r="K81" s="42" t="s">
        <v>15</v>
      </c>
      <c r="L81" s="46"/>
      <c r="M81" s="43">
        <f t="shared" si="14"/>
        <v>0</v>
      </c>
      <c r="N81" s="46"/>
      <c r="O81" s="43">
        <f t="shared" si="15"/>
        <v>0</v>
      </c>
      <c r="P81" s="43">
        <f t="shared" si="17"/>
        <v>0</v>
      </c>
      <c r="Q81" s="44" t="s">
        <v>94</v>
      </c>
      <c r="R81" s="46" t="s">
        <v>45</v>
      </c>
      <c r="S81" s="43">
        <v>0</v>
      </c>
      <c r="T81" s="46"/>
      <c r="U81" s="43">
        <v>0</v>
      </c>
      <c r="V81" s="46"/>
      <c r="W81" s="46" t="str">
        <f t="shared" si="18"/>
        <v>0.00000</v>
      </c>
      <c r="X81" s="46" t="str">
        <f t="shared" si="19"/>
        <v>0.00000</v>
      </c>
      <c r="Y81" s="49">
        <v>0</v>
      </c>
      <c r="Z81" s="49">
        <f t="shared" si="20"/>
        <v>0</v>
      </c>
      <c r="AA81" s="46" t="str">
        <f t="shared" si="21"/>
        <v>NA</v>
      </c>
    </row>
    <row r="82" spans="1:27" hidden="1" x14ac:dyDescent="0.2">
      <c r="A82" s="47">
        <v>43485</v>
      </c>
      <c r="B82" s="46"/>
      <c r="C82" s="46"/>
      <c r="D82" s="41">
        <f t="shared" si="11"/>
        <v>0</v>
      </c>
      <c r="E82" s="42" t="s">
        <v>15</v>
      </c>
      <c r="F82" s="46"/>
      <c r="G82" s="43">
        <f t="shared" si="12"/>
        <v>0</v>
      </c>
      <c r="H82" s="46"/>
      <c r="I82" s="43">
        <f t="shared" si="13"/>
        <v>0</v>
      </c>
      <c r="J82" s="43">
        <f t="shared" si="16"/>
        <v>0</v>
      </c>
      <c r="K82" s="42" t="s">
        <v>15</v>
      </c>
      <c r="L82" s="46"/>
      <c r="M82" s="43">
        <f t="shared" si="14"/>
        <v>0</v>
      </c>
      <c r="N82" s="46"/>
      <c r="O82" s="43">
        <f t="shared" si="15"/>
        <v>0</v>
      </c>
      <c r="P82" s="43">
        <f t="shared" si="17"/>
        <v>0</v>
      </c>
      <c r="Q82" s="44" t="s">
        <v>94</v>
      </c>
      <c r="R82" s="46" t="s">
        <v>45</v>
      </c>
      <c r="S82" s="43">
        <v>0</v>
      </c>
      <c r="T82" s="46"/>
      <c r="U82" s="43">
        <v>0</v>
      </c>
      <c r="V82" s="46"/>
      <c r="W82" s="46" t="str">
        <f t="shared" si="18"/>
        <v>0.00000</v>
      </c>
      <c r="X82" s="46" t="str">
        <f t="shared" si="19"/>
        <v>0.00000</v>
      </c>
      <c r="Y82" s="49">
        <v>0</v>
      </c>
      <c r="Z82" s="49">
        <f t="shared" si="20"/>
        <v>0</v>
      </c>
      <c r="AA82" s="46" t="str">
        <f t="shared" si="21"/>
        <v>NA</v>
      </c>
    </row>
    <row r="83" spans="1:27" hidden="1" x14ac:dyDescent="0.2">
      <c r="A83" s="47">
        <v>43486</v>
      </c>
      <c r="B83" s="46"/>
      <c r="C83" s="46"/>
      <c r="D83" s="41">
        <f t="shared" si="11"/>
        <v>0</v>
      </c>
      <c r="E83" s="42" t="s">
        <v>15</v>
      </c>
      <c r="F83" s="46"/>
      <c r="G83" s="43">
        <f t="shared" si="12"/>
        <v>0</v>
      </c>
      <c r="H83" s="46"/>
      <c r="I83" s="43">
        <f t="shared" si="13"/>
        <v>0</v>
      </c>
      <c r="J83" s="43">
        <f t="shared" si="16"/>
        <v>0</v>
      </c>
      <c r="K83" s="42" t="s">
        <v>15</v>
      </c>
      <c r="L83" s="46"/>
      <c r="M83" s="43">
        <f t="shared" si="14"/>
        <v>0</v>
      </c>
      <c r="N83" s="46"/>
      <c r="O83" s="43">
        <f t="shared" si="15"/>
        <v>0</v>
      </c>
      <c r="P83" s="43">
        <f t="shared" si="17"/>
        <v>0</v>
      </c>
      <c r="Q83" s="44" t="s">
        <v>45</v>
      </c>
      <c r="R83" s="46" t="s">
        <v>45</v>
      </c>
      <c r="S83" s="43">
        <v>0</v>
      </c>
      <c r="T83" s="46"/>
      <c r="U83" s="43">
        <v>0</v>
      </c>
      <c r="V83" s="46"/>
      <c r="W83" s="46" t="str">
        <f t="shared" si="18"/>
        <v>0.00000</v>
      </c>
      <c r="X83" s="46" t="str">
        <f t="shared" si="19"/>
        <v>0.00000</v>
      </c>
      <c r="Y83" s="49">
        <v>0</v>
      </c>
      <c r="Z83" s="49">
        <f t="shared" si="20"/>
        <v>0</v>
      </c>
      <c r="AA83" s="46" t="str">
        <f t="shared" si="21"/>
        <v>NA</v>
      </c>
    </row>
    <row r="84" spans="1:27" hidden="1" x14ac:dyDescent="0.2">
      <c r="A84" s="47">
        <v>43487</v>
      </c>
      <c r="B84" s="46"/>
      <c r="C84" s="46"/>
      <c r="D84" s="41">
        <f t="shared" si="11"/>
        <v>0</v>
      </c>
      <c r="E84" s="42" t="s">
        <v>15</v>
      </c>
      <c r="F84" s="46"/>
      <c r="G84" s="43">
        <f t="shared" si="12"/>
        <v>0</v>
      </c>
      <c r="H84" s="46"/>
      <c r="I84" s="43">
        <f t="shared" si="13"/>
        <v>0</v>
      </c>
      <c r="J84" s="43">
        <f t="shared" si="16"/>
        <v>0</v>
      </c>
      <c r="K84" s="42" t="s">
        <v>15</v>
      </c>
      <c r="L84" s="46"/>
      <c r="M84" s="43">
        <f t="shared" si="14"/>
        <v>0</v>
      </c>
      <c r="N84" s="46"/>
      <c r="O84" s="43">
        <f t="shared" si="15"/>
        <v>0</v>
      </c>
      <c r="P84" s="43">
        <f t="shared" si="17"/>
        <v>0</v>
      </c>
      <c r="Q84" s="44" t="s">
        <v>45</v>
      </c>
      <c r="R84" s="46" t="s">
        <v>45</v>
      </c>
      <c r="S84" s="43">
        <v>0</v>
      </c>
      <c r="T84" s="46"/>
      <c r="U84" s="43">
        <v>0</v>
      </c>
      <c r="V84" s="46"/>
      <c r="W84" s="46" t="str">
        <f t="shared" si="18"/>
        <v>0.00000</v>
      </c>
      <c r="X84" s="46" t="str">
        <f t="shared" si="19"/>
        <v>0.00000</v>
      </c>
      <c r="Y84" s="49">
        <v>0</v>
      </c>
      <c r="Z84" s="49">
        <f t="shared" si="20"/>
        <v>0</v>
      </c>
      <c r="AA84" s="46" t="str">
        <f t="shared" si="21"/>
        <v>NA</v>
      </c>
    </row>
    <row r="85" spans="1:27" hidden="1" x14ac:dyDescent="0.2">
      <c r="A85" s="47">
        <v>43488</v>
      </c>
      <c r="B85" s="46"/>
      <c r="C85" s="46"/>
      <c r="D85" s="41">
        <f t="shared" si="11"/>
        <v>0</v>
      </c>
      <c r="E85" s="42" t="s">
        <v>15</v>
      </c>
      <c r="F85" s="46"/>
      <c r="G85" s="43">
        <f t="shared" si="12"/>
        <v>0</v>
      </c>
      <c r="H85" s="46"/>
      <c r="I85" s="43">
        <f t="shared" si="13"/>
        <v>0</v>
      </c>
      <c r="J85" s="43">
        <f t="shared" si="16"/>
        <v>0</v>
      </c>
      <c r="K85" s="42" t="s">
        <v>15</v>
      </c>
      <c r="L85" s="46"/>
      <c r="M85" s="43">
        <f t="shared" si="14"/>
        <v>0</v>
      </c>
      <c r="N85" s="46"/>
      <c r="O85" s="43">
        <f t="shared" si="15"/>
        <v>0</v>
      </c>
      <c r="P85" s="43">
        <f t="shared" si="17"/>
        <v>0</v>
      </c>
      <c r="Q85" s="44" t="s">
        <v>45</v>
      </c>
      <c r="R85" s="46" t="s">
        <v>45</v>
      </c>
      <c r="S85" s="43">
        <v>0</v>
      </c>
      <c r="T85" s="46"/>
      <c r="U85" s="43">
        <v>0</v>
      </c>
      <c r="V85" s="46"/>
      <c r="W85" s="46" t="str">
        <f t="shared" si="18"/>
        <v>0.00000</v>
      </c>
      <c r="X85" s="46" t="str">
        <f t="shared" si="19"/>
        <v>0.00000</v>
      </c>
      <c r="Y85" s="49">
        <v>0</v>
      </c>
      <c r="Z85" s="49">
        <f t="shared" si="20"/>
        <v>0</v>
      </c>
      <c r="AA85" s="46" t="str">
        <f t="shared" si="21"/>
        <v>NA</v>
      </c>
    </row>
    <row r="86" spans="1:27" hidden="1" x14ac:dyDescent="0.2">
      <c r="A86" s="47">
        <v>43489</v>
      </c>
      <c r="B86" s="46"/>
      <c r="C86" s="46"/>
      <c r="D86" s="41">
        <f t="shared" si="11"/>
        <v>0</v>
      </c>
      <c r="E86" s="42" t="s">
        <v>15</v>
      </c>
      <c r="F86" s="46"/>
      <c r="G86" s="43">
        <f t="shared" si="12"/>
        <v>0</v>
      </c>
      <c r="H86" s="46"/>
      <c r="I86" s="43">
        <f t="shared" si="13"/>
        <v>0</v>
      </c>
      <c r="J86" s="43">
        <f t="shared" si="16"/>
        <v>0</v>
      </c>
      <c r="K86" s="42" t="s">
        <v>15</v>
      </c>
      <c r="L86" s="46"/>
      <c r="M86" s="43">
        <f t="shared" si="14"/>
        <v>0</v>
      </c>
      <c r="N86" s="46"/>
      <c r="O86" s="43">
        <f t="shared" si="15"/>
        <v>0</v>
      </c>
      <c r="P86" s="43">
        <f t="shared" si="17"/>
        <v>0</v>
      </c>
      <c r="Q86" s="44" t="s">
        <v>45</v>
      </c>
      <c r="R86" s="46" t="s">
        <v>45</v>
      </c>
      <c r="S86" s="43">
        <v>0</v>
      </c>
      <c r="T86" s="46"/>
      <c r="U86" s="43">
        <v>0</v>
      </c>
      <c r="V86" s="46"/>
      <c r="W86" s="46" t="str">
        <f t="shared" si="18"/>
        <v>0.00000</v>
      </c>
      <c r="X86" s="46" t="str">
        <f t="shared" si="19"/>
        <v>0.00000</v>
      </c>
      <c r="Y86" s="49">
        <v>0</v>
      </c>
      <c r="Z86" s="49">
        <f t="shared" si="20"/>
        <v>0</v>
      </c>
      <c r="AA86" s="46" t="str">
        <f t="shared" si="21"/>
        <v>NA</v>
      </c>
    </row>
    <row r="87" spans="1:27" hidden="1" x14ac:dyDescent="0.2">
      <c r="A87" s="47">
        <v>43490</v>
      </c>
      <c r="B87" s="46"/>
      <c r="C87" s="46"/>
      <c r="D87" s="41">
        <f t="shared" si="11"/>
        <v>0</v>
      </c>
      <c r="E87" s="42" t="s">
        <v>15</v>
      </c>
      <c r="F87" s="46"/>
      <c r="G87" s="43">
        <f t="shared" si="12"/>
        <v>0</v>
      </c>
      <c r="H87" s="46"/>
      <c r="I87" s="43">
        <f t="shared" si="13"/>
        <v>0</v>
      </c>
      <c r="J87" s="43">
        <f t="shared" si="16"/>
        <v>0</v>
      </c>
      <c r="K87" s="42" t="s">
        <v>15</v>
      </c>
      <c r="L87" s="46"/>
      <c r="M87" s="43">
        <f t="shared" si="14"/>
        <v>0</v>
      </c>
      <c r="N87" s="46"/>
      <c r="O87" s="43">
        <f t="shared" si="15"/>
        <v>0</v>
      </c>
      <c r="P87" s="43">
        <f t="shared" si="17"/>
        <v>0</v>
      </c>
      <c r="Q87" s="44" t="s">
        <v>45</v>
      </c>
      <c r="R87" s="46" t="s">
        <v>45</v>
      </c>
      <c r="S87" s="43">
        <v>0</v>
      </c>
      <c r="T87" s="46"/>
      <c r="U87" s="43">
        <v>0</v>
      </c>
      <c r="V87" s="46"/>
      <c r="W87" s="46" t="str">
        <f t="shared" si="18"/>
        <v>0.00000</v>
      </c>
      <c r="X87" s="46" t="str">
        <f t="shared" si="19"/>
        <v>0.00000</v>
      </c>
      <c r="Y87" s="49">
        <v>0</v>
      </c>
      <c r="Z87" s="49">
        <f t="shared" si="20"/>
        <v>0</v>
      </c>
      <c r="AA87" s="46" t="str">
        <f t="shared" si="21"/>
        <v>NA</v>
      </c>
    </row>
    <row r="88" spans="1:27" hidden="1" x14ac:dyDescent="0.2">
      <c r="A88" s="47">
        <v>43491</v>
      </c>
      <c r="B88" s="46"/>
      <c r="C88" s="46"/>
      <c r="D88" s="41">
        <f t="shared" si="11"/>
        <v>0</v>
      </c>
      <c r="E88" s="42" t="s">
        <v>15</v>
      </c>
      <c r="F88" s="46"/>
      <c r="G88" s="43">
        <f t="shared" si="12"/>
        <v>0</v>
      </c>
      <c r="H88" s="46"/>
      <c r="I88" s="43">
        <f t="shared" si="13"/>
        <v>0</v>
      </c>
      <c r="J88" s="43">
        <f t="shared" si="16"/>
        <v>0</v>
      </c>
      <c r="K88" s="42" t="s">
        <v>15</v>
      </c>
      <c r="L88" s="46"/>
      <c r="M88" s="43">
        <f t="shared" si="14"/>
        <v>0</v>
      </c>
      <c r="N88" s="46"/>
      <c r="O88" s="43">
        <f t="shared" si="15"/>
        <v>0</v>
      </c>
      <c r="P88" s="43">
        <f t="shared" si="17"/>
        <v>0</v>
      </c>
      <c r="Q88" s="44" t="s">
        <v>94</v>
      </c>
      <c r="R88" s="46" t="s">
        <v>45</v>
      </c>
      <c r="S88" s="43">
        <v>0</v>
      </c>
      <c r="T88" s="46"/>
      <c r="U88" s="43">
        <v>0</v>
      </c>
      <c r="V88" s="46"/>
      <c r="W88" s="46" t="str">
        <f t="shared" si="18"/>
        <v>0.00000</v>
      </c>
      <c r="X88" s="46" t="str">
        <f t="shared" si="19"/>
        <v>0.00000</v>
      </c>
      <c r="Y88" s="49">
        <v>0</v>
      </c>
      <c r="Z88" s="49">
        <f t="shared" si="20"/>
        <v>0</v>
      </c>
      <c r="AA88" s="46" t="str">
        <f t="shared" si="21"/>
        <v>NA</v>
      </c>
    </row>
    <row r="89" spans="1:27" hidden="1" x14ac:dyDescent="0.2">
      <c r="A89" s="47">
        <v>43492</v>
      </c>
      <c r="B89" s="46"/>
      <c r="C89" s="46"/>
      <c r="D89" s="41">
        <f t="shared" si="11"/>
        <v>0</v>
      </c>
      <c r="E89" s="42" t="s">
        <v>15</v>
      </c>
      <c r="F89" s="46"/>
      <c r="G89" s="43">
        <f t="shared" si="12"/>
        <v>0</v>
      </c>
      <c r="H89" s="46"/>
      <c r="I89" s="43">
        <f t="shared" si="13"/>
        <v>0</v>
      </c>
      <c r="J89" s="43">
        <f t="shared" si="16"/>
        <v>0</v>
      </c>
      <c r="K89" s="42" t="s">
        <v>15</v>
      </c>
      <c r="L89" s="46"/>
      <c r="M89" s="43">
        <f t="shared" si="14"/>
        <v>0</v>
      </c>
      <c r="N89" s="46"/>
      <c r="O89" s="43">
        <f t="shared" si="15"/>
        <v>0</v>
      </c>
      <c r="P89" s="43">
        <f t="shared" si="17"/>
        <v>0</v>
      </c>
      <c r="Q89" s="44" t="s">
        <v>94</v>
      </c>
      <c r="R89" s="46" t="s">
        <v>45</v>
      </c>
      <c r="S89" s="43">
        <v>0</v>
      </c>
      <c r="T89" s="46"/>
      <c r="U89" s="43">
        <v>0</v>
      </c>
      <c r="V89" s="46"/>
      <c r="W89" s="46" t="str">
        <f t="shared" si="18"/>
        <v>0.00000</v>
      </c>
      <c r="X89" s="46" t="str">
        <f t="shared" si="19"/>
        <v>0.00000</v>
      </c>
      <c r="Y89" s="49">
        <v>0</v>
      </c>
      <c r="Z89" s="49">
        <f t="shared" si="20"/>
        <v>0</v>
      </c>
      <c r="AA89" s="46" t="str">
        <f t="shared" si="21"/>
        <v>NA</v>
      </c>
    </row>
    <row r="90" spans="1:27" hidden="1" x14ac:dyDescent="0.2">
      <c r="A90" s="47">
        <v>43493</v>
      </c>
      <c r="B90" s="46"/>
      <c r="C90" s="46"/>
      <c r="D90" s="41">
        <f t="shared" si="11"/>
        <v>0</v>
      </c>
      <c r="E90" s="42" t="s">
        <v>15</v>
      </c>
      <c r="F90" s="46"/>
      <c r="G90" s="43">
        <f t="shared" si="12"/>
        <v>0</v>
      </c>
      <c r="H90" s="46"/>
      <c r="I90" s="43">
        <f t="shared" si="13"/>
        <v>0</v>
      </c>
      <c r="J90" s="43">
        <f t="shared" si="16"/>
        <v>0</v>
      </c>
      <c r="K90" s="42" t="s">
        <v>15</v>
      </c>
      <c r="L90" s="46"/>
      <c r="M90" s="43">
        <f t="shared" si="14"/>
        <v>0</v>
      </c>
      <c r="N90" s="46"/>
      <c r="O90" s="43">
        <f t="shared" si="15"/>
        <v>0</v>
      </c>
      <c r="P90" s="43">
        <f t="shared" si="17"/>
        <v>0</v>
      </c>
      <c r="Q90" s="44" t="s">
        <v>45</v>
      </c>
      <c r="R90" s="46" t="s">
        <v>45</v>
      </c>
      <c r="S90" s="43">
        <v>0</v>
      </c>
      <c r="T90" s="46"/>
      <c r="U90" s="43">
        <v>0</v>
      </c>
      <c r="V90" s="46"/>
      <c r="W90" s="46" t="str">
        <f t="shared" si="18"/>
        <v>0.00000</v>
      </c>
      <c r="X90" s="46" t="str">
        <f t="shared" si="19"/>
        <v>0.00000</v>
      </c>
      <c r="Y90" s="49">
        <v>0</v>
      </c>
      <c r="Z90" s="49">
        <f t="shared" si="20"/>
        <v>0</v>
      </c>
      <c r="AA90" s="46" t="str">
        <f t="shared" si="21"/>
        <v>NA</v>
      </c>
    </row>
    <row r="91" spans="1:27" hidden="1" x14ac:dyDescent="0.2">
      <c r="A91" s="47">
        <v>43494</v>
      </c>
      <c r="B91" s="46"/>
      <c r="C91" s="46"/>
      <c r="D91" s="41">
        <f t="shared" si="11"/>
        <v>0</v>
      </c>
      <c r="E91" s="42" t="s">
        <v>15</v>
      </c>
      <c r="F91" s="46"/>
      <c r="G91" s="43">
        <f t="shared" si="12"/>
        <v>0</v>
      </c>
      <c r="H91" s="46"/>
      <c r="I91" s="43">
        <f t="shared" si="13"/>
        <v>0</v>
      </c>
      <c r="J91" s="43">
        <f t="shared" si="16"/>
        <v>0</v>
      </c>
      <c r="K91" s="42" t="s">
        <v>15</v>
      </c>
      <c r="L91" s="46"/>
      <c r="M91" s="43">
        <f t="shared" si="14"/>
        <v>0</v>
      </c>
      <c r="N91" s="46"/>
      <c r="O91" s="43">
        <f t="shared" si="15"/>
        <v>0</v>
      </c>
      <c r="P91" s="43">
        <f t="shared" si="17"/>
        <v>0</v>
      </c>
      <c r="Q91" s="44" t="s">
        <v>45</v>
      </c>
      <c r="R91" s="46" t="s">
        <v>45</v>
      </c>
      <c r="S91" s="43">
        <v>0</v>
      </c>
      <c r="T91" s="46"/>
      <c r="U91" s="43">
        <v>0</v>
      </c>
      <c r="V91" s="46"/>
      <c r="W91" s="46" t="str">
        <f t="shared" si="18"/>
        <v>0.00000</v>
      </c>
      <c r="X91" s="46" t="str">
        <f t="shared" si="19"/>
        <v>0.00000</v>
      </c>
      <c r="Y91" s="49">
        <v>0</v>
      </c>
      <c r="Z91" s="49">
        <f t="shared" si="20"/>
        <v>0</v>
      </c>
      <c r="AA91" s="46" t="str">
        <f t="shared" si="21"/>
        <v>NA</v>
      </c>
    </row>
    <row r="92" spans="1:27" hidden="1" x14ac:dyDescent="0.2">
      <c r="A92" s="47">
        <v>43495</v>
      </c>
      <c r="B92" s="46"/>
      <c r="C92" s="46"/>
      <c r="D92" s="41">
        <f t="shared" ref="D92:D155" si="22">(B92-C92)</f>
        <v>0</v>
      </c>
      <c r="E92" s="42" t="s">
        <v>15</v>
      </c>
      <c r="F92" s="46"/>
      <c r="G92" s="43">
        <f t="shared" ref="G92:G155" si="23">IF(E92="T",(B92-F92),0)</f>
        <v>0</v>
      </c>
      <c r="H92" s="46"/>
      <c r="I92" s="43">
        <f t="shared" ref="I92:I155" si="24">IF(E92="T",(H92-B92),0)</f>
        <v>0</v>
      </c>
      <c r="J92" s="43">
        <f t="shared" si="16"/>
        <v>0</v>
      </c>
      <c r="K92" s="42" t="s">
        <v>15</v>
      </c>
      <c r="L92" s="46"/>
      <c r="M92" s="43">
        <f t="shared" ref="M92:M155" si="25">IF(K92="T",(L92-C92),0)</f>
        <v>0</v>
      </c>
      <c r="N92" s="46"/>
      <c r="O92" s="43">
        <f t="shared" ref="O92:O155" si="26">IF(K92="T",(C92-N92),0)</f>
        <v>0</v>
      </c>
      <c r="P92" s="43">
        <f t="shared" si="17"/>
        <v>0</v>
      </c>
      <c r="Q92" s="44" t="s">
        <v>45</v>
      </c>
      <c r="R92" s="46" t="s">
        <v>45</v>
      </c>
      <c r="S92" s="43">
        <v>0</v>
      </c>
      <c r="T92" s="46"/>
      <c r="U92" s="43">
        <v>0</v>
      </c>
      <c r="V92" s="46"/>
      <c r="W92" s="46" t="str">
        <f t="shared" si="18"/>
        <v>0.00000</v>
      </c>
      <c r="X92" s="46" t="str">
        <f t="shared" si="19"/>
        <v>0.00000</v>
      </c>
      <c r="Y92" s="49">
        <v>0</v>
      </c>
      <c r="Z92" s="49">
        <f t="shared" si="20"/>
        <v>0</v>
      </c>
      <c r="AA92" s="46" t="str">
        <f t="shared" si="21"/>
        <v>NA</v>
      </c>
    </row>
    <row r="93" spans="1:27" hidden="1" x14ac:dyDescent="0.2">
      <c r="A93" s="47">
        <v>43496</v>
      </c>
      <c r="B93" s="46"/>
      <c r="C93" s="46"/>
      <c r="D93" s="41">
        <f t="shared" si="22"/>
        <v>0</v>
      </c>
      <c r="E93" s="42" t="s">
        <v>15</v>
      </c>
      <c r="F93" s="46"/>
      <c r="G93" s="43">
        <f t="shared" si="23"/>
        <v>0</v>
      </c>
      <c r="H93" s="46"/>
      <c r="I93" s="43">
        <f t="shared" si="24"/>
        <v>0</v>
      </c>
      <c r="J93" s="43">
        <f t="shared" ref="J93:J156" si="27">IF(E93="T",(B93-0.003),0)</f>
        <v>0</v>
      </c>
      <c r="K93" s="42" t="s">
        <v>15</v>
      </c>
      <c r="L93" s="46"/>
      <c r="M93" s="43">
        <f t="shared" si="25"/>
        <v>0</v>
      </c>
      <c r="N93" s="46"/>
      <c r="O93" s="43">
        <f t="shared" si="26"/>
        <v>0</v>
      </c>
      <c r="P93" s="43">
        <f t="shared" ref="P93:P156" si="28">IF(K93="T",(C93+0.003),0)</f>
        <v>0</v>
      </c>
      <c r="Q93" s="44" t="s">
        <v>45</v>
      </c>
      <c r="R93" s="46" t="s">
        <v>45</v>
      </c>
      <c r="S93" s="43">
        <v>0</v>
      </c>
      <c r="T93" s="46"/>
      <c r="U93" s="43">
        <v>0</v>
      </c>
      <c r="V93" s="46"/>
      <c r="W93" s="46" t="str">
        <f t="shared" si="18"/>
        <v>0.00000</v>
      </c>
      <c r="X93" s="46" t="str">
        <f t="shared" si="19"/>
        <v>0.00000</v>
      </c>
      <c r="Y93" s="49">
        <v>0</v>
      </c>
      <c r="Z93" s="49">
        <f t="shared" si="20"/>
        <v>0</v>
      </c>
      <c r="AA93" s="46" t="str">
        <f t="shared" si="21"/>
        <v>NA</v>
      </c>
    </row>
    <row r="94" spans="1:27" hidden="1" x14ac:dyDescent="0.2">
      <c r="A94" s="47">
        <v>43497</v>
      </c>
      <c r="B94" s="46"/>
      <c r="C94" s="46"/>
      <c r="D94" s="41">
        <f t="shared" si="22"/>
        <v>0</v>
      </c>
      <c r="E94" s="42" t="s">
        <v>15</v>
      </c>
      <c r="F94" s="46"/>
      <c r="G94" s="43">
        <f t="shared" si="23"/>
        <v>0</v>
      </c>
      <c r="H94" s="46"/>
      <c r="I94" s="43">
        <f t="shared" si="24"/>
        <v>0</v>
      </c>
      <c r="J94" s="43">
        <f t="shared" si="27"/>
        <v>0</v>
      </c>
      <c r="K94" s="42" t="s">
        <v>15</v>
      </c>
      <c r="L94" s="46"/>
      <c r="M94" s="43">
        <f t="shared" si="25"/>
        <v>0</v>
      </c>
      <c r="N94" s="46"/>
      <c r="O94" s="43">
        <f t="shared" si="26"/>
        <v>0</v>
      </c>
      <c r="P94" s="43">
        <f t="shared" si="28"/>
        <v>0</v>
      </c>
      <c r="Q94" s="44" t="s">
        <v>45</v>
      </c>
      <c r="R94" s="46" t="s">
        <v>45</v>
      </c>
      <c r="S94" s="43">
        <v>0</v>
      </c>
      <c r="T94" s="46"/>
      <c r="U94" s="43">
        <v>0</v>
      </c>
      <c r="V94" s="46"/>
      <c r="W94" s="46" t="str">
        <f t="shared" si="18"/>
        <v>0.00000</v>
      </c>
      <c r="X94" s="46" t="str">
        <f t="shared" si="19"/>
        <v>0.00000</v>
      </c>
      <c r="Y94" s="49">
        <v>0</v>
      </c>
      <c r="Z94" s="49">
        <f t="shared" si="20"/>
        <v>0</v>
      </c>
      <c r="AA94" s="46" t="str">
        <f t="shared" si="21"/>
        <v>NA</v>
      </c>
    </row>
    <row r="95" spans="1:27" hidden="1" x14ac:dyDescent="0.2">
      <c r="A95" s="47">
        <v>43498</v>
      </c>
      <c r="B95" s="46"/>
      <c r="C95" s="46"/>
      <c r="D95" s="41">
        <f t="shared" si="22"/>
        <v>0</v>
      </c>
      <c r="E95" s="42" t="s">
        <v>15</v>
      </c>
      <c r="F95" s="46"/>
      <c r="G95" s="43">
        <f t="shared" si="23"/>
        <v>0</v>
      </c>
      <c r="H95" s="46"/>
      <c r="I95" s="43">
        <f t="shared" si="24"/>
        <v>0</v>
      </c>
      <c r="J95" s="43">
        <f t="shared" si="27"/>
        <v>0</v>
      </c>
      <c r="K95" s="42" t="s">
        <v>15</v>
      </c>
      <c r="L95" s="46"/>
      <c r="M95" s="43">
        <f t="shared" si="25"/>
        <v>0</v>
      </c>
      <c r="N95" s="46"/>
      <c r="O95" s="43">
        <f t="shared" si="26"/>
        <v>0</v>
      </c>
      <c r="P95" s="43">
        <f t="shared" si="28"/>
        <v>0</v>
      </c>
      <c r="Q95" s="44" t="s">
        <v>94</v>
      </c>
      <c r="R95" s="46" t="s">
        <v>45</v>
      </c>
      <c r="S95" s="43">
        <v>0</v>
      </c>
      <c r="T95" s="46"/>
      <c r="U95" s="43">
        <v>0</v>
      </c>
      <c r="V95" s="46"/>
      <c r="W95" s="46" t="str">
        <f t="shared" si="18"/>
        <v>0.00000</v>
      </c>
      <c r="X95" s="46" t="str">
        <f t="shared" si="19"/>
        <v>0.00000</v>
      </c>
      <c r="Y95" s="49">
        <v>0</v>
      </c>
      <c r="Z95" s="49">
        <f t="shared" si="20"/>
        <v>0</v>
      </c>
      <c r="AA95" s="46" t="str">
        <f t="shared" si="21"/>
        <v>NA</v>
      </c>
    </row>
    <row r="96" spans="1:27" hidden="1" x14ac:dyDescent="0.2">
      <c r="A96" s="47">
        <v>43499</v>
      </c>
      <c r="B96" s="46"/>
      <c r="C96" s="46"/>
      <c r="D96" s="41">
        <f t="shared" si="22"/>
        <v>0</v>
      </c>
      <c r="E96" s="42" t="s">
        <v>15</v>
      </c>
      <c r="F96" s="46"/>
      <c r="G96" s="43">
        <f t="shared" si="23"/>
        <v>0</v>
      </c>
      <c r="H96" s="46"/>
      <c r="I96" s="43">
        <f t="shared" si="24"/>
        <v>0</v>
      </c>
      <c r="J96" s="43">
        <f t="shared" si="27"/>
        <v>0</v>
      </c>
      <c r="K96" s="42" t="s">
        <v>15</v>
      </c>
      <c r="L96" s="46"/>
      <c r="M96" s="43">
        <f t="shared" si="25"/>
        <v>0</v>
      </c>
      <c r="N96" s="46"/>
      <c r="O96" s="43">
        <f t="shared" si="26"/>
        <v>0</v>
      </c>
      <c r="P96" s="43">
        <f t="shared" si="28"/>
        <v>0</v>
      </c>
      <c r="Q96" s="44" t="s">
        <v>94</v>
      </c>
      <c r="R96" s="46" t="s">
        <v>45</v>
      </c>
      <c r="S96" s="43">
        <v>0</v>
      </c>
      <c r="T96" s="46"/>
      <c r="U96" s="43">
        <v>0</v>
      </c>
      <c r="V96" s="46"/>
      <c r="W96" s="46" t="str">
        <f t="shared" si="18"/>
        <v>0.00000</v>
      </c>
      <c r="X96" s="46" t="str">
        <f t="shared" si="19"/>
        <v>0.00000</v>
      </c>
      <c r="Y96" s="49">
        <v>0</v>
      </c>
      <c r="Z96" s="49">
        <f t="shared" si="20"/>
        <v>0</v>
      </c>
      <c r="AA96" s="46" t="str">
        <f t="shared" si="21"/>
        <v>NA</v>
      </c>
    </row>
    <row r="97" spans="1:27" hidden="1" x14ac:dyDescent="0.2">
      <c r="A97" s="47">
        <v>43500</v>
      </c>
      <c r="B97" s="46"/>
      <c r="C97" s="46"/>
      <c r="D97" s="41">
        <f t="shared" si="22"/>
        <v>0</v>
      </c>
      <c r="E97" s="42" t="s">
        <v>15</v>
      </c>
      <c r="F97" s="46"/>
      <c r="G97" s="43">
        <f t="shared" si="23"/>
        <v>0</v>
      </c>
      <c r="H97" s="46"/>
      <c r="I97" s="43">
        <f t="shared" si="24"/>
        <v>0</v>
      </c>
      <c r="J97" s="43">
        <f t="shared" si="27"/>
        <v>0</v>
      </c>
      <c r="K97" s="42" t="s">
        <v>15</v>
      </c>
      <c r="L97" s="46"/>
      <c r="M97" s="43">
        <f t="shared" si="25"/>
        <v>0</v>
      </c>
      <c r="N97" s="46"/>
      <c r="O97" s="43">
        <f t="shared" si="26"/>
        <v>0</v>
      </c>
      <c r="P97" s="43">
        <f t="shared" si="28"/>
        <v>0</v>
      </c>
      <c r="Q97" s="44" t="s">
        <v>45</v>
      </c>
      <c r="R97" s="46" t="s">
        <v>45</v>
      </c>
      <c r="S97" s="43">
        <v>0</v>
      </c>
      <c r="T97" s="46"/>
      <c r="U97" s="43">
        <v>0</v>
      </c>
      <c r="V97" s="46"/>
      <c r="W97" s="46" t="str">
        <f t="shared" si="18"/>
        <v>0.00000</v>
      </c>
      <c r="X97" s="46" t="str">
        <f t="shared" si="19"/>
        <v>0.00000</v>
      </c>
      <c r="Y97" s="49">
        <v>0</v>
      </c>
      <c r="Z97" s="49">
        <f t="shared" si="20"/>
        <v>0</v>
      </c>
      <c r="AA97" s="46" t="str">
        <f t="shared" si="21"/>
        <v>NA</v>
      </c>
    </row>
    <row r="98" spans="1:27" hidden="1" x14ac:dyDescent="0.2">
      <c r="A98" s="47">
        <v>43501</v>
      </c>
      <c r="B98" s="46"/>
      <c r="C98" s="46"/>
      <c r="D98" s="41">
        <f t="shared" si="22"/>
        <v>0</v>
      </c>
      <c r="E98" s="42" t="s">
        <v>15</v>
      </c>
      <c r="F98" s="46"/>
      <c r="G98" s="43">
        <f t="shared" si="23"/>
        <v>0</v>
      </c>
      <c r="H98" s="46"/>
      <c r="I98" s="43">
        <f t="shared" si="24"/>
        <v>0</v>
      </c>
      <c r="J98" s="43">
        <f t="shared" si="27"/>
        <v>0</v>
      </c>
      <c r="K98" s="42" t="s">
        <v>15</v>
      </c>
      <c r="L98" s="46"/>
      <c r="M98" s="43">
        <f t="shared" si="25"/>
        <v>0</v>
      </c>
      <c r="N98" s="46"/>
      <c r="O98" s="43">
        <f t="shared" si="26"/>
        <v>0</v>
      </c>
      <c r="P98" s="43">
        <f t="shared" si="28"/>
        <v>0</v>
      </c>
      <c r="Q98" s="44" t="s">
        <v>45</v>
      </c>
      <c r="R98" s="46" t="s">
        <v>45</v>
      </c>
      <c r="S98" s="43">
        <v>0</v>
      </c>
      <c r="T98" s="46"/>
      <c r="U98" s="43">
        <v>0</v>
      </c>
      <c r="V98" s="46"/>
      <c r="W98" s="46" t="str">
        <f t="shared" si="18"/>
        <v>0.00000</v>
      </c>
      <c r="X98" s="46" t="str">
        <f t="shared" si="19"/>
        <v>0.00000</v>
      </c>
      <c r="Y98" s="49">
        <v>0</v>
      </c>
      <c r="Z98" s="49">
        <f t="shared" si="20"/>
        <v>0</v>
      </c>
      <c r="AA98" s="46" t="str">
        <f t="shared" si="21"/>
        <v>NA</v>
      </c>
    </row>
    <row r="99" spans="1:27" hidden="1" x14ac:dyDescent="0.2">
      <c r="A99" s="47">
        <v>43502</v>
      </c>
      <c r="B99" s="46"/>
      <c r="C99" s="46"/>
      <c r="D99" s="41">
        <f t="shared" si="22"/>
        <v>0</v>
      </c>
      <c r="E99" s="42" t="s">
        <v>15</v>
      </c>
      <c r="F99" s="46"/>
      <c r="G99" s="43">
        <f t="shared" si="23"/>
        <v>0</v>
      </c>
      <c r="H99" s="46"/>
      <c r="I99" s="43">
        <f t="shared" si="24"/>
        <v>0</v>
      </c>
      <c r="J99" s="43">
        <f t="shared" si="27"/>
        <v>0</v>
      </c>
      <c r="K99" s="42" t="s">
        <v>15</v>
      </c>
      <c r="L99" s="46"/>
      <c r="M99" s="43">
        <f t="shared" si="25"/>
        <v>0</v>
      </c>
      <c r="N99" s="46"/>
      <c r="O99" s="43">
        <f t="shared" si="26"/>
        <v>0</v>
      </c>
      <c r="P99" s="43">
        <f t="shared" si="28"/>
        <v>0</v>
      </c>
      <c r="Q99" s="44" t="s">
        <v>45</v>
      </c>
      <c r="R99" s="46" t="s">
        <v>45</v>
      </c>
      <c r="S99" s="43">
        <v>0</v>
      </c>
      <c r="T99" s="46"/>
      <c r="U99" s="43">
        <v>0</v>
      </c>
      <c r="V99" s="46"/>
      <c r="W99" s="46" t="str">
        <f t="shared" si="18"/>
        <v>0.00000</v>
      </c>
      <c r="X99" s="46" t="str">
        <f t="shared" si="19"/>
        <v>0.00000</v>
      </c>
      <c r="Y99" s="49">
        <v>0</v>
      </c>
      <c r="Z99" s="49">
        <f t="shared" si="20"/>
        <v>0</v>
      </c>
      <c r="AA99" s="46" t="str">
        <f t="shared" si="21"/>
        <v>NA</v>
      </c>
    </row>
    <row r="100" spans="1:27" hidden="1" x14ac:dyDescent="0.2">
      <c r="A100" s="47">
        <v>43503</v>
      </c>
      <c r="B100" s="46"/>
      <c r="C100" s="46"/>
      <c r="D100" s="41">
        <f t="shared" si="22"/>
        <v>0</v>
      </c>
      <c r="E100" s="42" t="s">
        <v>15</v>
      </c>
      <c r="F100" s="46"/>
      <c r="G100" s="43">
        <f t="shared" si="23"/>
        <v>0</v>
      </c>
      <c r="H100" s="46"/>
      <c r="I100" s="43">
        <f t="shared" si="24"/>
        <v>0</v>
      </c>
      <c r="J100" s="43">
        <f t="shared" si="27"/>
        <v>0</v>
      </c>
      <c r="K100" s="42" t="s">
        <v>15</v>
      </c>
      <c r="L100" s="46"/>
      <c r="M100" s="43">
        <f t="shared" si="25"/>
        <v>0</v>
      </c>
      <c r="N100" s="46"/>
      <c r="O100" s="43">
        <f t="shared" si="26"/>
        <v>0</v>
      </c>
      <c r="P100" s="43">
        <f t="shared" si="28"/>
        <v>0</v>
      </c>
      <c r="Q100" s="44" t="s">
        <v>45</v>
      </c>
      <c r="R100" s="46" t="s">
        <v>45</v>
      </c>
      <c r="S100" s="43">
        <v>0</v>
      </c>
      <c r="T100" s="46"/>
      <c r="U100" s="43">
        <v>0</v>
      </c>
      <c r="V100" s="46"/>
      <c r="W100" s="46" t="str">
        <f t="shared" si="18"/>
        <v>0.00000</v>
      </c>
      <c r="X100" s="46" t="str">
        <f t="shared" si="19"/>
        <v>0.00000</v>
      </c>
      <c r="Y100" s="49">
        <v>0</v>
      </c>
      <c r="Z100" s="49">
        <f t="shared" si="20"/>
        <v>0</v>
      </c>
      <c r="AA100" s="46" t="str">
        <f t="shared" si="21"/>
        <v>NA</v>
      </c>
    </row>
    <row r="101" spans="1:27" hidden="1" x14ac:dyDescent="0.2">
      <c r="A101" s="47">
        <v>43504</v>
      </c>
      <c r="B101" s="46"/>
      <c r="C101" s="46"/>
      <c r="D101" s="41">
        <f t="shared" si="22"/>
        <v>0</v>
      </c>
      <c r="E101" s="42" t="s">
        <v>15</v>
      </c>
      <c r="F101" s="46"/>
      <c r="G101" s="43">
        <f t="shared" si="23"/>
        <v>0</v>
      </c>
      <c r="H101" s="46"/>
      <c r="I101" s="43">
        <f t="shared" si="24"/>
        <v>0</v>
      </c>
      <c r="J101" s="43">
        <f t="shared" si="27"/>
        <v>0</v>
      </c>
      <c r="K101" s="42" t="s">
        <v>15</v>
      </c>
      <c r="L101" s="46"/>
      <c r="M101" s="43">
        <f t="shared" si="25"/>
        <v>0</v>
      </c>
      <c r="N101" s="46"/>
      <c r="O101" s="43">
        <f t="shared" si="26"/>
        <v>0</v>
      </c>
      <c r="P101" s="43">
        <f t="shared" si="28"/>
        <v>0</v>
      </c>
      <c r="Q101" s="44" t="s">
        <v>45</v>
      </c>
      <c r="R101" s="46" t="s">
        <v>45</v>
      </c>
      <c r="S101" s="43">
        <v>0</v>
      </c>
      <c r="T101" s="46"/>
      <c r="U101" s="43">
        <v>0</v>
      </c>
      <c r="V101" s="46"/>
      <c r="W101" s="46" t="str">
        <f t="shared" si="18"/>
        <v>0.00000</v>
      </c>
      <c r="X101" s="46" t="str">
        <f t="shared" si="19"/>
        <v>0.00000</v>
      </c>
      <c r="Y101" s="49">
        <v>0</v>
      </c>
      <c r="Z101" s="49">
        <f t="shared" si="20"/>
        <v>0</v>
      </c>
      <c r="AA101" s="46" t="str">
        <f t="shared" si="21"/>
        <v>NA</v>
      </c>
    </row>
    <row r="102" spans="1:27" hidden="1" x14ac:dyDescent="0.2">
      <c r="A102" s="47">
        <v>43505</v>
      </c>
      <c r="B102" s="46"/>
      <c r="C102" s="46"/>
      <c r="D102" s="41">
        <f t="shared" si="22"/>
        <v>0</v>
      </c>
      <c r="E102" s="42" t="s">
        <v>15</v>
      </c>
      <c r="F102" s="46"/>
      <c r="G102" s="43">
        <f t="shared" si="23"/>
        <v>0</v>
      </c>
      <c r="H102" s="46"/>
      <c r="I102" s="43">
        <f t="shared" si="24"/>
        <v>0</v>
      </c>
      <c r="J102" s="43">
        <f t="shared" si="27"/>
        <v>0</v>
      </c>
      <c r="K102" s="42" t="s">
        <v>15</v>
      </c>
      <c r="L102" s="46"/>
      <c r="M102" s="43">
        <f t="shared" si="25"/>
        <v>0</v>
      </c>
      <c r="N102" s="46"/>
      <c r="O102" s="43">
        <f t="shared" si="26"/>
        <v>0</v>
      </c>
      <c r="P102" s="43">
        <f t="shared" si="28"/>
        <v>0</v>
      </c>
      <c r="Q102" s="44" t="s">
        <v>94</v>
      </c>
      <c r="R102" s="46" t="s">
        <v>45</v>
      </c>
      <c r="S102" s="43">
        <v>0</v>
      </c>
      <c r="T102" s="46"/>
      <c r="U102" s="43">
        <v>0</v>
      </c>
      <c r="V102" s="46"/>
      <c r="W102" s="46" t="str">
        <f t="shared" si="18"/>
        <v>0.00000</v>
      </c>
      <c r="X102" s="46" t="str">
        <f t="shared" si="19"/>
        <v>0.00000</v>
      </c>
      <c r="Y102" s="49">
        <v>0</v>
      </c>
      <c r="Z102" s="49">
        <f t="shared" si="20"/>
        <v>0</v>
      </c>
      <c r="AA102" s="46" t="str">
        <f t="shared" si="21"/>
        <v>NA</v>
      </c>
    </row>
    <row r="103" spans="1:27" hidden="1" x14ac:dyDescent="0.2">
      <c r="A103" s="47">
        <v>43506</v>
      </c>
      <c r="B103" s="46"/>
      <c r="C103" s="46"/>
      <c r="D103" s="41">
        <f t="shared" si="22"/>
        <v>0</v>
      </c>
      <c r="E103" s="42" t="s">
        <v>15</v>
      </c>
      <c r="F103" s="46"/>
      <c r="G103" s="43">
        <f t="shared" si="23"/>
        <v>0</v>
      </c>
      <c r="H103" s="46"/>
      <c r="I103" s="43">
        <f t="shared" si="24"/>
        <v>0</v>
      </c>
      <c r="J103" s="43">
        <f t="shared" si="27"/>
        <v>0</v>
      </c>
      <c r="K103" s="42" t="s">
        <v>15</v>
      </c>
      <c r="L103" s="46"/>
      <c r="M103" s="43">
        <f t="shared" si="25"/>
        <v>0</v>
      </c>
      <c r="N103" s="46"/>
      <c r="O103" s="43">
        <f t="shared" si="26"/>
        <v>0</v>
      </c>
      <c r="P103" s="43">
        <f t="shared" si="28"/>
        <v>0</v>
      </c>
      <c r="Q103" s="44" t="s">
        <v>94</v>
      </c>
      <c r="R103" s="46" t="s">
        <v>45</v>
      </c>
      <c r="S103" s="43">
        <v>0</v>
      </c>
      <c r="T103" s="46"/>
      <c r="U103" s="43">
        <v>0</v>
      </c>
      <c r="V103" s="46"/>
      <c r="W103" s="46" t="str">
        <f t="shared" si="18"/>
        <v>0.00000</v>
      </c>
      <c r="X103" s="46" t="str">
        <f t="shared" si="19"/>
        <v>0.00000</v>
      </c>
      <c r="Y103" s="49">
        <v>0</v>
      </c>
      <c r="Z103" s="49">
        <f t="shared" si="20"/>
        <v>0</v>
      </c>
      <c r="AA103" s="46" t="str">
        <f t="shared" si="21"/>
        <v>NA</v>
      </c>
    </row>
    <row r="104" spans="1:27" hidden="1" x14ac:dyDescent="0.2">
      <c r="A104" s="47">
        <v>43507</v>
      </c>
      <c r="B104" s="46"/>
      <c r="C104" s="46"/>
      <c r="D104" s="41">
        <f t="shared" si="22"/>
        <v>0</v>
      </c>
      <c r="E104" s="42" t="s">
        <v>15</v>
      </c>
      <c r="F104" s="46"/>
      <c r="G104" s="43">
        <f t="shared" si="23"/>
        <v>0</v>
      </c>
      <c r="H104" s="46"/>
      <c r="I104" s="43">
        <f t="shared" si="24"/>
        <v>0</v>
      </c>
      <c r="J104" s="43">
        <f t="shared" si="27"/>
        <v>0</v>
      </c>
      <c r="K104" s="42" t="s">
        <v>15</v>
      </c>
      <c r="L104" s="46"/>
      <c r="M104" s="43">
        <f t="shared" si="25"/>
        <v>0</v>
      </c>
      <c r="N104" s="46"/>
      <c r="O104" s="43">
        <f t="shared" si="26"/>
        <v>0</v>
      </c>
      <c r="P104" s="43">
        <f t="shared" si="28"/>
        <v>0</v>
      </c>
      <c r="Q104" s="44" t="s">
        <v>45</v>
      </c>
      <c r="R104" s="46" t="s">
        <v>45</v>
      </c>
      <c r="S104" s="43">
        <v>0</v>
      </c>
      <c r="T104" s="46"/>
      <c r="U104" s="43">
        <v>0</v>
      </c>
      <c r="V104" s="46"/>
      <c r="W104" s="46" t="str">
        <f t="shared" si="18"/>
        <v>0.00000</v>
      </c>
      <c r="X104" s="46" t="str">
        <f t="shared" si="19"/>
        <v>0.00000</v>
      </c>
      <c r="Y104" s="49">
        <v>0</v>
      </c>
      <c r="Z104" s="49">
        <f t="shared" si="20"/>
        <v>0</v>
      </c>
      <c r="AA104" s="46" t="str">
        <f t="shared" si="21"/>
        <v>NA</v>
      </c>
    </row>
    <row r="105" spans="1:27" hidden="1" x14ac:dyDescent="0.2">
      <c r="A105" s="47">
        <v>43508</v>
      </c>
      <c r="B105" s="46"/>
      <c r="C105" s="46"/>
      <c r="D105" s="41">
        <f t="shared" si="22"/>
        <v>0</v>
      </c>
      <c r="E105" s="42" t="s">
        <v>15</v>
      </c>
      <c r="F105" s="46"/>
      <c r="G105" s="43">
        <f t="shared" si="23"/>
        <v>0</v>
      </c>
      <c r="H105" s="46"/>
      <c r="I105" s="43">
        <f t="shared" si="24"/>
        <v>0</v>
      </c>
      <c r="J105" s="43">
        <f t="shared" si="27"/>
        <v>0</v>
      </c>
      <c r="K105" s="42" t="s">
        <v>15</v>
      </c>
      <c r="L105" s="46"/>
      <c r="M105" s="43">
        <f t="shared" si="25"/>
        <v>0</v>
      </c>
      <c r="N105" s="46"/>
      <c r="O105" s="43">
        <f t="shared" si="26"/>
        <v>0</v>
      </c>
      <c r="P105" s="43">
        <f t="shared" si="28"/>
        <v>0</v>
      </c>
      <c r="Q105" s="44" t="s">
        <v>45</v>
      </c>
      <c r="R105" s="46" t="s">
        <v>45</v>
      </c>
      <c r="S105" s="43">
        <v>0</v>
      </c>
      <c r="T105" s="46"/>
      <c r="U105" s="43">
        <v>0</v>
      </c>
      <c r="V105" s="46"/>
      <c r="W105" s="46" t="str">
        <f t="shared" si="18"/>
        <v>0.00000</v>
      </c>
      <c r="X105" s="46" t="str">
        <f t="shared" si="19"/>
        <v>0.00000</v>
      </c>
      <c r="Y105" s="49">
        <v>0</v>
      </c>
      <c r="Z105" s="49">
        <f t="shared" si="20"/>
        <v>0</v>
      </c>
      <c r="AA105" s="46" t="str">
        <f t="shared" si="21"/>
        <v>NA</v>
      </c>
    </row>
    <row r="106" spans="1:27" hidden="1" x14ac:dyDescent="0.2">
      <c r="A106" s="47">
        <v>43509</v>
      </c>
      <c r="B106" s="46"/>
      <c r="C106" s="46"/>
      <c r="D106" s="41">
        <f t="shared" si="22"/>
        <v>0</v>
      </c>
      <c r="E106" s="42" t="s">
        <v>15</v>
      </c>
      <c r="F106" s="46"/>
      <c r="G106" s="43">
        <f t="shared" si="23"/>
        <v>0</v>
      </c>
      <c r="H106" s="46"/>
      <c r="I106" s="43">
        <f t="shared" si="24"/>
        <v>0</v>
      </c>
      <c r="J106" s="43">
        <f t="shared" si="27"/>
        <v>0</v>
      </c>
      <c r="K106" s="42" t="s">
        <v>15</v>
      </c>
      <c r="L106" s="46"/>
      <c r="M106" s="43">
        <f t="shared" si="25"/>
        <v>0</v>
      </c>
      <c r="N106" s="46"/>
      <c r="O106" s="43">
        <f t="shared" si="26"/>
        <v>0</v>
      </c>
      <c r="P106" s="43">
        <f t="shared" si="28"/>
        <v>0</v>
      </c>
      <c r="Q106" s="44" t="s">
        <v>45</v>
      </c>
      <c r="R106" s="46" t="s">
        <v>45</v>
      </c>
      <c r="S106" s="43">
        <v>0</v>
      </c>
      <c r="T106" s="46"/>
      <c r="U106" s="43">
        <v>0</v>
      </c>
      <c r="V106" s="46"/>
      <c r="W106" s="46" t="str">
        <f t="shared" si="18"/>
        <v>0.00000</v>
      </c>
      <c r="X106" s="46" t="str">
        <f t="shared" si="19"/>
        <v>0.00000</v>
      </c>
      <c r="Y106" s="49">
        <v>0</v>
      </c>
      <c r="Z106" s="49">
        <f t="shared" si="20"/>
        <v>0</v>
      </c>
      <c r="AA106" s="46" t="str">
        <f t="shared" si="21"/>
        <v>NA</v>
      </c>
    </row>
    <row r="107" spans="1:27" hidden="1" x14ac:dyDescent="0.2">
      <c r="A107" s="47">
        <v>43510</v>
      </c>
      <c r="B107" s="46"/>
      <c r="C107" s="46"/>
      <c r="D107" s="41">
        <f t="shared" si="22"/>
        <v>0</v>
      </c>
      <c r="E107" s="42" t="s">
        <v>15</v>
      </c>
      <c r="F107" s="46"/>
      <c r="G107" s="43">
        <f t="shared" si="23"/>
        <v>0</v>
      </c>
      <c r="H107" s="46"/>
      <c r="I107" s="43">
        <f t="shared" si="24"/>
        <v>0</v>
      </c>
      <c r="J107" s="43">
        <f t="shared" si="27"/>
        <v>0</v>
      </c>
      <c r="K107" s="42" t="s">
        <v>15</v>
      </c>
      <c r="L107" s="46"/>
      <c r="M107" s="43">
        <f t="shared" si="25"/>
        <v>0</v>
      </c>
      <c r="N107" s="46"/>
      <c r="O107" s="43">
        <f t="shared" si="26"/>
        <v>0</v>
      </c>
      <c r="P107" s="43">
        <f t="shared" si="28"/>
        <v>0</v>
      </c>
      <c r="Q107" s="44" t="s">
        <v>45</v>
      </c>
      <c r="R107" s="46" t="s">
        <v>45</v>
      </c>
      <c r="S107" s="43">
        <v>0</v>
      </c>
      <c r="T107" s="46"/>
      <c r="U107" s="43">
        <v>0</v>
      </c>
      <c r="V107" s="46"/>
      <c r="W107" s="46" t="str">
        <f t="shared" si="18"/>
        <v>0.00000</v>
      </c>
      <c r="X107" s="46" t="str">
        <f t="shared" si="19"/>
        <v>0.00000</v>
      </c>
      <c r="Y107" s="49">
        <v>0</v>
      </c>
      <c r="Z107" s="49">
        <f t="shared" si="20"/>
        <v>0</v>
      </c>
      <c r="AA107" s="46" t="str">
        <f t="shared" si="21"/>
        <v>NA</v>
      </c>
    </row>
    <row r="108" spans="1:27" hidden="1" x14ac:dyDescent="0.2">
      <c r="A108" s="47">
        <v>43511</v>
      </c>
      <c r="B108" s="46"/>
      <c r="C108" s="46"/>
      <c r="D108" s="41">
        <f t="shared" si="22"/>
        <v>0</v>
      </c>
      <c r="E108" s="42" t="s">
        <v>15</v>
      </c>
      <c r="F108" s="46"/>
      <c r="G108" s="43">
        <f t="shared" si="23"/>
        <v>0</v>
      </c>
      <c r="H108" s="46"/>
      <c r="I108" s="43">
        <f t="shared" si="24"/>
        <v>0</v>
      </c>
      <c r="J108" s="43">
        <f t="shared" si="27"/>
        <v>0</v>
      </c>
      <c r="K108" s="42" t="s">
        <v>15</v>
      </c>
      <c r="L108" s="46"/>
      <c r="M108" s="43">
        <f t="shared" si="25"/>
        <v>0</v>
      </c>
      <c r="N108" s="46"/>
      <c r="O108" s="43">
        <f t="shared" si="26"/>
        <v>0</v>
      </c>
      <c r="P108" s="43">
        <f t="shared" si="28"/>
        <v>0</v>
      </c>
      <c r="Q108" s="44" t="s">
        <v>45</v>
      </c>
      <c r="R108" s="46" t="s">
        <v>45</v>
      </c>
      <c r="S108" s="43">
        <v>0</v>
      </c>
      <c r="T108" s="46"/>
      <c r="U108" s="43">
        <v>0</v>
      </c>
      <c r="V108" s="46"/>
      <c r="W108" s="46" t="str">
        <f t="shared" si="18"/>
        <v>0.00000</v>
      </c>
      <c r="X108" s="46" t="str">
        <f t="shared" si="19"/>
        <v>0.00000</v>
      </c>
      <c r="Y108" s="49">
        <v>0</v>
      </c>
      <c r="Z108" s="49">
        <f t="shared" si="20"/>
        <v>0</v>
      </c>
      <c r="AA108" s="46" t="str">
        <f t="shared" si="21"/>
        <v>NA</v>
      </c>
    </row>
    <row r="109" spans="1:27" hidden="1" x14ac:dyDescent="0.2">
      <c r="A109" s="47">
        <v>43512</v>
      </c>
      <c r="B109" s="46"/>
      <c r="C109" s="46"/>
      <c r="D109" s="41">
        <f t="shared" si="22"/>
        <v>0</v>
      </c>
      <c r="E109" s="42" t="s">
        <v>15</v>
      </c>
      <c r="F109" s="46"/>
      <c r="G109" s="43">
        <f t="shared" si="23"/>
        <v>0</v>
      </c>
      <c r="H109" s="46"/>
      <c r="I109" s="43">
        <f t="shared" si="24"/>
        <v>0</v>
      </c>
      <c r="J109" s="43">
        <f t="shared" si="27"/>
        <v>0</v>
      </c>
      <c r="K109" s="42" t="s">
        <v>15</v>
      </c>
      <c r="L109" s="46"/>
      <c r="M109" s="43">
        <f t="shared" si="25"/>
        <v>0</v>
      </c>
      <c r="N109" s="46"/>
      <c r="O109" s="43">
        <f t="shared" si="26"/>
        <v>0</v>
      </c>
      <c r="P109" s="43">
        <f t="shared" si="28"/>
        <v>0</v>
      </c>
      <c r="Q109" s="44" t="s">
        <v>94</v>
      </c>
      <c r="R109" s="46" t="s">
        <v>45</v>
      </c>
      <c r="S109" s="43">
        <v>0</v>
      </c>
      <c r="T109" s="46"/>
      <c r="U109" s="43">
        <v>0</v>
      </c>
      <c r="V109" s="46"/>
      <c r="W109" s="46" t="str">
        <f t="shared" si="18"/>
        <v>0.00000</v>
      </c>
      <c r="X109" s="46" t="str">
        <f t="shared" si="19"/>
        <v>0.00000</v>
      </c>
      <c r="Y109" s="49">
        <v>0</v>
      </c>
      <c r="Z109" s="49">
        <f t="shared" si="20"/>
        <v>0</v>
      </c>
      <c r="AA109" s="46" t="str">
        <f t="shared" si="21"/>
        <v>NA</v>
      </c>
    </row>
    <row r="110" spans="1:27" hidden="1" x14ac:dyDescent="0.2">
      <c r="A110" s="47">
        <v>43513</v>
      </c>
      <c r="B110" s="46"/>
      <c r="C110" s="46"/>
      <c r="D110" s="41">
        <f t="shared" si="22"/>
        <v>0</v>
      </c>
      <c r="E110" s="42" t="s">
        <v>15</v>
      </c>
      <c r="F110" s="46"/>
      <c r="G110" s="43">
        <f t="shared" si="23"/>
        <v>0</v>
      </c>
      <c r="H110" s="46"/>
      <c r="I110" s="43">
        <f t="shared" si="24"/>
        <v>0</v>
      </c>
      <c r="J110" s="43">
        <f t="shared" si="27"/>
        <v>0</v>
      </c>
      <c r="K110" s="42" t="s">
        <v>15</v>
      </c>
      <c r="L110" s="46"/>
      <c r="M110" s="43">
        <f t="shared" si="25"/>
        <v>0</v>
      </c>
      <c r="N110" s="46"/>
      <c r="O110" s="43">
        <f t="shared" si="26"/>
        <v>0</v>
      </c>
      <c r="P110" s="43">
        <f t="shared" si="28"/>
        <v>0</v>
      </c>
      <c r="Q110" s="44" t="s">
        <v>94</v>
      </c>
      <c r="R110" s="46" t="s">
        <v>45</v>
      </c>
      <c r="S110" s="43">
        <v>0</v>
      </c>
      <c r="T110" s="46"/>
      <c r="U110" s="43">
        <v>0</v>
      </c>
      <c r="V110" s="46"/>
      <c r="W110" s="46" t="str">
        <f t="shared" si="18"/>
        <v>0.00000</v>
      </c>
      <c r="X110" s="46" t="str">
        <f t="shared" si="19"/>
        <v>0.00000</v>
      </c>
      <c r="Y110" s="49">
        <v>0</v>
      </c>
      <c r="Z110" s="49">
        <f t="shared" si="20"/>
        <v>0</v>
      </c>
      <c r="AA110" s="46" t="str">
        <f t="shared" si="21"/>
        <v>NA</v>
      </c>
    </row>
    <row r="111" spans="1:27" hidden="1" x14ac:dyDescent="0.2">
      <c r="A111" s="47">
        <v>43514</v>
      </c>
      <c r="B111" s="46"/>
      <c r="C111" s="46"/>
      <c r="D111" s="41">
        <f t="shared" si="22"/>
        <v>0</v>
      </c>
      <c r="E111" s="42" t="s">
        <v>15</v>
      </c>
      <c r="F111" s="46"/>
      <c r="G111" s="43">
        <f t="shared" si="23"/>
        <v>0</v>
      </c>
      <c r="H111" s="46"/>
      <c r="I111" s="43">
        <f t="shared" si="24"/>
        <v>0</v>
      </c>
      <c r="J111" s="43">
        <f t="shared" si="27"/>
        <v>0</v>
      </c>
      <c r="K111" s="42" t="s">
        <v>15</v>
      </c>
      <c r="L111" s="46"/>
      <c r="M111" s="43">
        <f t="shared" si="25"/>
        <v>0</v>
      </c>
      <c r="N111" s="46"/>
      <c r="O111" s="43">
        <f t="shared" si="26"/>
        <v>0</v>
      </c>
      <c r="P111" s="43">
        <f t="shared" si="28"/>
        <v>0</v>
      </c>
      <c r="Q111" s="44" t="s">
        <v>45</v>
      </c>
      <c r="R111" s="46" t="s">
        <v>45</v>
      </c>
      <c r="S111" s="43">
        <v>0</v>
      </c>
      <c r="T111" s="46"/>
      <c r="U111" s="43">
        <v>0</v>
      </c>
      <c r="V111" s="46"/>
      <c r="W111" s="46" t="str">
        <f t="shared" si="18"/>
        <v>0.00000</v>
      </c>
      <c r="X111" s="46" t="str">
        <f t="shared" si="19"/>
        <v>0.00000</v>
      </c>
      <c r="Y111" s="49">
        <v>0</v>
      </c>
      <c r="Z111" s="49">
        <f t="shared" si="20"/>
        <v>0</v>
      </c>
      <c r="AA111" s="46" t="str">
        <f t="shared" si="21"/>
        <v>NA</v>
      </c>
    </row>
    <row r="112" spans="1:27" hidden="1" x14ac:dyDescent="0.2">
      <c r="A112" s="47">
        <v>43515</v>
      </c>
      <c r="B112" s="46"/>
      <c r="C112" s="46"/>
      <c r="D112" s="41">
        <f t="shared" si="22"/>
        <v>0</v>
      </c>
      <c r="E112" s="42" t="s">
        <v>15</v>
      </c>
      <c r="F112" s="46"/>
      <c r="G112" s="43">
        <f t="shared" si="23"/>
        <v>0</v>
      </c>
      <c r="H112" s="46"/>
      <c r="I112" s="43">
        <f t="shared" si="24"/>
        <v>0</v>
      </c>
      <c r="J112" s="43">
        <f t="shared" si="27"/>
        <v>0</v>
      </c>
      <c r="K112" s="42" t="s">
        <v>15</v>
      </c>
      <c r="L112" s="46"/>
      <c r="M112" s="43">
        <f t="shared" si="25"/>
        <v>0</v>
      </c>
      <c r="N112" s="46"/>
      <c r="O112" s="43">
        <f t="shared" si="26"/>
        <v>0</v>
      </c>
      <c r="P112" s="43">
        <f t="shared" si="28"/>
        <v>0</v>
      </c>
      <c r="Q112" s="44" t="s">
        <v>45</v>
      </c>
      <c r="R112" s="46" t="s">
        <v>45</v>
      </c>
      <c r="S112" s="43">
        <v>0</v>
      </c>
      <c r="T112" s="46"/>
      <c r="U112" s="43">
        <v>0</v>
      </c>
      <c r="V112" s="46"/>
      <c r="W112" s="46" t="str">
        <f t="shared" si="18"/>
        <v>0.00000</v>
      </c>
      <c r="X112" s="46" t="str">
        <f t="shared" si="19"/>
        <v>0.00000</v>
      </c>
      <c r="Y112" s="49">
        <v>0</v>
      </c>
      <c r="Z112" s="49">
        <f t="shared" si="20"/>
        <v>0</v>
      </c>
      <c r="AA112" s="46" t="str">
        <f t="shared" si="21"/>
        <v>NA</v>
      </c>
    </row>
    <row r="113" spans="1:27" hidden="1" x14ac:dyDescent="0.2">
      <c r="A113" s="47">
        <v>43516</v>
      </c>
      <c r="B113" s="46"/>
      <c r="C113" s="46"/>
      <c r="D113" s="41">
        <f t="shared" si="22"/>
        <v>0</v>
      </c>
      <c r="E113" s="42" t="s">
        <v>15</v>
      </c>
      <c r="F113" s="46"/>
      <c r="G113" s="43">
        <f t="shared" si="23"/>
        <v>0</v>
      </c>
      <c r="H113" s="46"/>
      <c r="I113" s="43">
        <f t="shared" si="24"/>
        <v>0</v>
      </c>
      <c r="J113" s="43">
        <f t="shared" si="27"/>
        <v>0</v>
      </c>
      <c r="K113" s="42" t="s">
        <v>15</v>
      </c>
      <c r="L113" s="46"/>
      <c r="M113" s="43">
        <f t="shared" si="25"/>
        <v>0</v>
      </c>
      <c r="N113" s="46"/>
      <c r="O113" s="43">
        <f t="shared" si="26"/>
        <v>0</v>
      </c>
      <c r="P113" s="43">
        <f t="shared" si="28"/>
        <v>0</v>
      </c>
      <c r="Q113" s="44" t="s">
        <v>45</v>
      </c>
      <c r="R113" s="46" t="s">
        <v>45</v>
      </c>
      <c r="S113" s="43">
        <v>0</v>
      </c>
      <c r="T113" s="46"/>
      <c r="U113" s="43">
        <v>0</v>
      </c>
      <c r="V113" s="46"/>
      <c r="W113" s="46" t="str">
        <f t="shared" si="18"/>
        <v>0.00000</v>
      </c>
      <c r="X113" s="46" t="str">
        <f t="shared" si="19"/>
        <v>0.00000</v>
      </c>
      <c r="Y113" s="49">
        <v>0</v>
      </c>
      <c r="Z113" s="49">
        <f t="shared" si="20"/>
        <v>0</v>
      </c>
      <c r="AA113" s="46" t="str">
        <f t="shared" si="21"/>
        <v>NA</v>
      </c>
    </row>
    <row r="114" spans="1:27" hidden="1" x14ac:dyDescent="0.2">
      <c r="A114" s="47">
        <v>43517</v>
      </c>
      <c r="B114" s="46"/>
      <c r="C114" s="46"/>
      <c r="D114" s="41">
        <f t="shared" si="22"/>
        <v>0</v>
      </c>
      <c r="E114" s="42" t="s">
        <v>15</v>
      </c>
      <c r="F114" s="46"/>
      <c r="G114" s="43">
        <f t="shared" si="23"/>
        <v>0</v>
      </c>
      <c r="H114" s="46"/>
      <c r="I114" s="43">
        <f t="shared" si="24"/>
        <v>0</v>
      </c>
      <c r="J114" s="43">
        <f t="shared" si="27"/>
        <v>0</v>
      </c>
      <c r="K114" s="42" t="s">
        <v>15</v>
      </c>
      <c r="L114" s="46"/>
      <c r="M114" s="43">
        <f t="shared" si="25"/>
        <v>0</v>
      </c>
      <c r="N114" s="46"/>
      <c r="O114" s="43">
        <f t="shared" si="26"/>
        <v>0</v>
      </c>
      <c r="P114" s="43">
        <f t="shared" si="28"/>
        <v>0</v>
      </c>
      <c r="Q114" s="44" t="s">
        <v>45</v>
      </c>
      <c r="R114" s="46" t="s">
        <v>45</v>
      </c>
      <c r="S114" s="43">
        <v>0</v>
      </c>
      <c r="T114" s="46"/>
      <c r="U114" s="43">
        <v>0</v>
      </c>
      <c r="V114" s="46"/>
      <c r="W114" s="46" t="str">
        <f t="shared" si="18"/>
        <v>0.00000</v>
      </c>
      <c r="X114" s="46" t="str">
        <f t="shared" si="19"/>
        <v>0.00000</v>
      </c>
      <c r="Y114" s="49">
        <v>0</v>
      </c>
      <c r="Z114" s="49">
        <f t="shared" si="20"/>
        <v>0</v>
      </c>
      <c r="AA114" s="46" t="str">
        <f t="shared" si="21"/>
        <v>NA</v>
      </c>
    </row>
    <row r="115" spans="1:27" hidden="1" x14ac:dyDescent="0.2">
      <c r="A115" s="47">
        <v>43518</v>
      </c>
      <c r="B115" s="46"/>
      <c r="C115" s="46"/>
      <c r="D115" s="41">
        <f t="shared" si="22"/>
        <v>0</v>
      </c>
      <c r="E115" s="42" t="s">
        <v>15</v>
      </c>
      <c r="F115" s="46"/>
      <c r="G115" s="43">
        <f t="shared" si="23"/>
        <v>0</v>
      </c>
      <c r="H115" s="46"/>
      <c r="I115" s="43">
        <f t="shared" si="24"/>
        <v>0</v>
      </c>
      <c r="J115" s="43">
        <f t="shared" si="27"/>
        <v>0</v>
      </c>
      <c r="K115" s="42" t="s">
        <v>15</v>
      </c>
      <c r="L115" s="46"/>
      <c r="M115" s="43">
        <f t="shared" si="25"/>
        <v>0</v>
      </c>
      <c r="N115" s="46"/>
      <c r="O115" s="43">
        <f t="shared" si="26"/>
        <v>0</v>
      </c>
      <c r="P115" s="43">
        <f t="shared" si="28"/>
        <v>0</v>
      </c>
      <c r="Q115" s="44" t="s">
        <v>45</v>
      </c>
      <c r="R115" s="46" t="s">
        <v>45</v>
      </c>
      <c r="S115" s="43">
        <v>0</v>
      </c>
      <c r="T115" s="46"/>
      <c r="U115" s="43">
        <v>0</v>
      </c>
      <c r="V115" s="46"/>
      <c r="W115" s="46" t="str">
        <f t="shared" si="18"/>
        <v>0.00000</v>
      </c>
      <c r="X115" s="46" t="str">
        <f t="shared" si="19"/>
        <v>0.00000</v>
      </c>
      <c r="Y115" s="49">
        <v>0</v>
      </c>
      <c r="Z115" s="49">
        <f t="shared" si="20"/>
        <v>0</v>
      </c>
      <c r="AA115" s="46" t="str">
        <f t="shared" si="21"/>
        <v>NA</v>
      </c>
    </row>
    <row r="116" spans="1:27" hidden="1" x14ac:dyDescent="0.2">
      <c r="A116" s="47">
        <v>43519</v>
      </c>
      <c r="B116" s="46"/>
      <c r="C116" s="46"/>
      <c r="D116" s="41">
        <f t="shared" si="22"/>
        <v>0</v>
      </c>
      <c r="E116" s="42" t="s">
        <v>15</v>
      </c>
      <c r="F116" s="46"/>
      <c r="G116" s="43">
        <f t="shared" si="23"/>
        <v>0</v>
      </c>
      <c r="H116" s="46"/>
      <c r="I116" s="43">
        <f t="shared" si="24"/>
        <v>0</v>
      </c>
      <c r="J116" s="43">
        <f t="shared" si="27"/>
        <v>0</v>
      </c>
      <c r="K116" s="42" t="s">
        <v>15</v>
      </c>
      <c r="L116" s="46"/>
      <c r="M116" s="43">
        <f t="shared" si="25"/>
        <v>0</v>
      </c>
      <c r="N116" s="46"/>
      <c r="O116" s="43">
        <f t="shared" si="26"/>
        <v>0</v>
      </c>
      <c r="P116" s="43">
        <f t="shared" si="28"/>
        <v>0</v>
      </c>
      <c r="Q116" s="44" t="s">
        <v>94</v>
      </c>
      <c r="R116" s="46" t="s">
        <v>45</v>
      </c>
      <c r="S116" s="43">
        <v>0</v>
      </c>
      <c r="T116" s="46"/>
      <c r="U116" s="43">
        <v>0</v>
      </c>
      <c r="V116" s="46"/>
      <c r="W116" s="46" t="str">
        <f t="shared" si="18"/>
        <v>0.00000</v>
      </c>
      <c r="X116" s="46" t="str">
        <f t="shared" si="19"/>
        <v>0.00000</v>
      </c>
      <c r="Y116" s="49">
        <v>0</v>
      </c>
      <c r="Z116" s="49">
        <f t="shared" si="20"/>
        <v>0</v>
      </c>
      <c r="AA116" s="46" t="str">
        <f t="shared" si="21"/>
        <v>NA</v>
      </c>
    </row>
    <row r="117" spans="1:27" hidden="1" x14ac:dyDescent="0.2">
      <c r="A117" s="47">
        <v>43520</v>
      </c>
      <c r="B117" s="46"/>
      <c r="C117" s="46"/>
      <c r="D117" s="41">
        <f t="shared" si="22"/>
        <v>0</v>
      </c>
      <c r="E117" s="42" t="s">
        <v>15</v>
      </c>
      <c r="F117" s="46"/>
      <c r="G117" s="43">
        <f t="shared" si="23"/>
        <v>0</v>
      </c>
      <c r="H117" s="46"/>
      <c r="I117" s="43">
        <f t="shared" si="24"/>
        <v>0</v>
      </c>
      <c r="J117" s="43">
        <f t="shared" si="27"/>
        <v>0</v>
      </c>
      <c r="K117" s="42" t="s">
        <v>15</v>
      </c>
      <c r="L117" s="46"/>
      <c r="M117" s="43">
        <f t="shared" si="25"/>
        <v>0</v>
      </c>
      <c r="N117" s="46"/>
      <c r="O117" s="43">
        <f t="shared" si="26"/>
        <v>0</v>
      </c>
      <c r="P117" s="43">
        <f t="shared" si="28"/>
        <v>0</v>
      </c>
      <c r="Q117" s="44" t="s">
        <v>94</v>
      </c>
      <c r="R117" s="46" t="s">
        <v>45</v>
      </c>
      <c r="S117" s="43">
        <v>0</v>
      </c>
      <c r="T117" s="46"/>
      <c r="U117" s="43">
        <v>0</v>
      </c>
      <c r="V117" s="46"/>
      <c r="W117" s="46" t="str">
        <f t="shared" si="18"/>
        <v>0.00000</v>
      </c>
      <c r="X117" s="46" t="str">
        <f t="shared" si="19"/>
        <v>0.00000</v>
      </c>
      <c r="Y117" s="49">
        <v>0</v>
      </c>
      <c r="Z117" s="49">
        <f t="shared" si="20"/>
        <v>0</v>
      </c>
      <c r="AA117" s="46" t="str">
        <f t="shared" si="21"/>
        <v>NA</v>
      </c>
    </row>
    <row r="118" spans="1:27" hidden="1" x14ac:dyDescent="0.2">
      <c r="A118" s="47">
        <v>43521</v>
      </c>
      <c r="B118" s="46"/>
      <c r="C118" s="46"/>
      <c r="D118" s="41">
        <f t="shared" si="22"/>
        <v>0</v>
      </c>
      <c r="E118" s="42" t="s">
        <v>15</v>
      </c>
      <c r="F118" s="46"/>
      <c r="G118" s="43">
        <f t="shared" si="23"/>
        <v>0</v>
      </c>
      <c r="H118" s="46"/>
      <c r="I118" s="43">
        <f t="shared" si="24"/>
        <v>0</v>
      </c>
      <c r="J118" s="43">
        <f t="shared" si="27"/>
        <v>0</v>
      </c>
      <c r="K118" s="42" t="s">
        <v>15</v>
      </c>
      <c r="L118" s="46"/>
      <c r="M118" s="43">
        <f t="shared" si="25"/>
        <v>0</v>
      </c>
      <c r="N118" s="46"/>
      <c r="O118" s="43">
        <f t="shared" si="26"/>
        <v>0</v>
      </c>
      <c r="P118" s="43">
        <f t="shared" si="28"/>
        <v>0</v>
      </c>
      <c r="Q118" s="44" t="s">
        <v>45</v>
      </c>
      <c r="R118" s="46" t="s">
        <v>45</v>
      </c>
      <c r="S118" s="43">
        <v>0</v>
      </c>
      <c r="T118" s="46"/>
      <c r="U118" s="43">
        <v>0</v>
      </c>
      <c r="V118" s="46"/>
      <c r="W118" s="46" t="str">
        <f t="shared" si="18"/>
        <v>0.00000</v>
      </c>
      <c r="X118" s="46" t="str">
        <f t="shared" si="19"/>
        <v>0.00000</v>
      </c>
      <c r="Y118" s="49">
        <v>0</v>
      </c>
      <c r="Z118" s="49">
        <f t="shared" si="20"/>
        <v>0</v>
      </c>
      <c r="AA118" s="46" t="str">
        <f t="shared" si="21"/>
        <v>NA</v>
      </c>
    </row>
    <row r="119" spans="1:27" hidden="1" x14ac:dyDescent="0.2">
      <c r="A119" s="47">
        <v>43522</v>
      </c>
      <c r="B119" s="46"/>
      <c r="C119" s="46"/>
      <c r="D119" s="41">
        <f t="shared" si="22"/>
        <v>0</v>
      </c>
      <c r="E119" s="42" t="s">
        <v>15</v>
      </c>
      <c r="F119" s="46"/>
      <c r="G119" s="43">
        <f t="shared" si="23"/>
        <v>0</v>
      </c>
      <c r="H119" s="46"/>
      <c r="I119" s="43">
        <f t="shared" si="24"/>
        <v>0</v>
      </c>
      <c r="J119" s="43">
        <f t="shared" si="27"/>
        <v>0</v>
      </c>
      <c r="K119" s="42" t="s">
        <v>15</v>
      </c>
      <c r="L119" s="46"/>
      <c r="M119" s="43">
        <f t="shared" si="25"/>
        <v>0</v>
      </c>
      <c r="N119" s="46"/>
      <c r="O119" s="43">
        <f t="shared" si="26"/>
        <v>0</v>
      </c>
      <c r="P119" s="43">
        <f t="shared" si="28"/>
        <v>0</v>
      </c>
      <c r="Q119" s="44" t="s">
        <v>45</v>
      </c>
      <c r="R119" s="46" t="s">
        <v>45</v>
      </c>
      <c r="S119" s="43">
        <v>0</v>
      </c>
      <c r="T119" s="46"/>
      <c r="U119" s="43">
        <v>0</v>
      </c>
      <c r="V119" s="46"/>
      <c r="W119" s="46" t="str">
        <f t="shared" si="18"/>
        <v>0.00000</v>
      </c>
      <c r="X119" s="46" t="str">
        <f t="shared" si="19"/>
        <v>0.00000</v>
      </c>
      <c r="Y119" s="49">
        <v>0</v>
      </c>
      <c r="Z119" s="49">
        <f t="shared" si="20"/>
        <v>0</v>
      </c>
      <c r="AA119" s="46" t="str">
        <f t="shared" si="21"/>
        <v>NA</v>
      </c>
    </row>
    <row r="120" spans="1:27" hidden="1" x14ac:dyDescent="0.2">
      <c r="A120" s="47">
        <v>43523</v>
      </c>
      <c r="B120" s="46"/>
      <c r="C120" s="46"/>
      <c r="D120" s="41">
        <f t="shared" si="22"/>
        <v>0</v>
      </c>
      <c r="E120" s="42" t="s">
        <v>15</v>
      </c>
      <c r="F120" s="46"/>
      <c r="G120" s="43">
        <f t="shared" si="23"/>
        <v>0</v>
      </c>
      <c r="H120" s="46"/>
      <c r="I120" s="43">
        <f t="shared" si="24"/>
        <v>0</v>
      </c>
      <c r="J120" s="43">
        <f t="shared" si="27"/>
        <v>0</v>
      </c>
      <c r="K120" s="42" t="s">
        <v>15</v>
      </c>
      <c r="L120" s="46"/>
      <c r="M120" s="43">
        <f t="shared" si="25"/>
        <v>0</v>
      </c>
      <c r="N120" s="46"/>
      <c r="O120" s="43">
        <f t="shared" si="26"/>
        <v>0</v>
      </c>
      <c r="P120" s="43">
        <f t="shared" si="28"/>
        <v>0</v>
      </c>
      <c r="Q120" s="44" t="s">
        <v>45</v>
      </c>
      <c r="R120" s="46" t="s">
        <v>45</v>
      </c>
      <c r="S120" s="43">
        <v>0</v>
      </c>
      <c r="T120" s="46"/>
      <c r="U120" s="43">
        <v>0</v>
      </c>
      <c r="V120" s="46"/>
      <c r="W120" s="46" t="str">
        <f t="shared" si="18"/>
        <v>0.00000</v>
      </c>
      <c r="X120" s="46" t="str">
        <f t="shared" si="19"/>
        <v>0.00000</v>
      </c>
      <c r="Y120" s="49">
        <v>0</v>
      </c>
      <c r="Z120" s="49">
        <f t="shared" si="20"/>
        <v>0</v>
      </c>
      <c r="AA120" s="46" t="str">
        <f t="shared" si="21"/>
        <v>NA</v>
      </c>
    </row>
    <row r="121" spans="1:27" hidden="1" x14ac:dyDescent="0.2">
      <c r="A121" s="47">
        <v>43524</v>
      </c>
      <c r="B121" s="46"/>
      <c r="C121" s="46"/>
      <c r="D121" s="41">
        <f t="shared" si="22"/>
        <v>0</v>
      </c>
      <c r="E121" s="42" t="s">
        <v>15</v>
      </c>
      <c r="F121" s="46"/>
      <c r="G121" s="43">
        <f t="shared" si="23"/>
        <v>0</v>
      </c>
      <c r="H121" s="46"/>
      <c r="I121" s="43">
        <f t="shared" si="24"/>
        <v>0</v>
      </c>
      <c r="J121" s="43">
        <f t="shared" si="27"/>
        <v>0</v>
      </c>
      <c r="K121" s="42" t="s">
        <v>15</v>
      </c>
      <c r="L121" s="46"/>
      <c r="M121" s="43">
        <f t="shared" si="25"/>
        <v>0</v>
      </c>
      <c r="N121" s="46"/>
      <c r="O121" s="43">
        <f t="shared" si="26"/>
        <v>0</v>
      </c>
      <c r="P121" s="43">
        <f t="shared" si="28"/>
        <v>0</v>
      </c>
      <c r="Q121" s="44" t="s">
        <v>45</v>
      </c>
      <c r="R121" s="46" t="s">
        <v>45</v>
      </c>
      <c r="S121" s="43">
        <v>0</v>
      </c>
      <c r="T121" s="46"/>
      <c r="U121" s="43">
        <v>0</v>
      </c>
      <c r="V121" s="46"/>
      <c r="W121" s="46" t="str">
        <f t="shared" si="18"/>
        <v>0.00000</v>
      </c>
      <c r="X121" s="46" t="str">
        <f t="shared" si="19"/>
        <v>0.00000</v>
      </c>
      <c r="Y121" s="49">
        <v>0</v>
      </c>
      <c r="Z121" s="49">
        <f t="shared" si="20"/>
        <v>0</v>
      </c>
      <c r="AA121" s="46" t="str">
        <f t="shared" si="21"/>
        <v>NA</v>
      </c>
    </row>
    <row r="122" spans="1:27" hidden="1" x14ac:dyDescent="0.2">
      <c r="A122" s="47">
        <v>43525</v>
      </c>
      <c r="B122" s="46"/>
      <c r="C122" s="46"/>
      <c r="D122" s="41">
        <f t="shared" si="22"/>
        <v>0</v>
      </c>
      <c r="E122" s="42" t="s">
        <v>15</v>
      </c>
      <c r="F122" s="46"/>
      <c r="G122" s="43">
        <f t="shared" si="23"/>
        <v>0</v>
      </c>
      <c r="H122" s="46"/>
      <c r="I122" s="43">
        <f t="shared" si="24"/>
        <v>0</v>
      </c>
      <c r="J122" s="43">
        <f t="shared" si="27"/>
        <v>0</v>
      </c>
      <c r="K122" s="42" t="s">
        <v>15</v>
      </c>
      <c r="L122" s="46"/>
      <c r="M122" s="43">
        <f t="shared" si="25"/>
        <v>0</v>
      </c>
      <c r="N122" s="46"/>
      <c r="O122" s="43">
        <f t="shared" si="26"/>
        <v>0</v>
      </c>
      <c r="P122" s="43">
        <f t="shared" si="28"/>
        <v>0</v>
      </c>
      <c r="Q122" s="44" t="s">
        <v>45</v>
      </c>
      <c r="R122" s="46" t="s">
        <v>45</v>
      </c>
      <c r="S122" s="43">
        <v>0</v>
      </c>
      <c r="T122" s="46"/>
      <c r="U122" s="43">
        <v>0</v>
      </c>
      <c r="V122" s="46"/>
      <c r="W122" s="46" t="str">
        <f t="shared" si="18"/>
        <v>0.00000</v>
      </c>
      <c r="X122" s="46" t="str">
        <f t="shared" si="19"/>
        <v>0.00000</v>
      </c>
      <c r="Y122" s="49">
        <v>0</v>
      </c>
      <c r="Z122" s="49">
        <f t="shared" si="20"/>
        <v>0</v>
      </c>
      <c r="AA122" s="46" t="str">
        <f t="shared" si="21"/>
        <v>NA</v>
      </c>
    </row>
    <row r="123" spans="1:27" hidden="1" x14ac:dyDescent="0.2">
      <c r="A123" s="47">
        <v>43526</v>
      </c>
      <c r="B123" s="46"/>
      <c r="C123" s="46"/>
      <c r="D123" s="41">
        <f t="shared" si="22"/>
        <v>0</v>
      </c>
      <c r="E123" s="42" t="s">
        <v>15</v>
      </c>
      <c r="F123" s="46"/>
      <c r="G123" s="43">
        <f t="shared" si="23"/>
        <v>0</v>
      </c>
      <c r="H123" s="46"/>
      <c r="I123" s="43">
        <f t="shared" si="24"/>
        <v>0</v>
      </c>
      <c r="J123" s="43">
        <f t="shared" si="27"/>
        <v>0</v>
      </c>
      <c r="K123" s="42" t="s">
        <v>15</v>
      </c>
      <c r="L123" s="46"/>
      <c r="M123" s="43">
        <f t="shared" si="25"/>
        <v>0</v>
      </c>
      <c r="N123" s="46"/>
      <c r="O123" s="43">
        <f t="shared" si="26"/>
        <v>0</v>
      </c>
      <c r="P123" s="43">
        <f t="shared" si="28"/>
        <v>0</v>
      </c>
      <c r="Q123" s="44" t="s">
        <v>94</v>
      </c>
      <c r="R123" s="46" t="s">
        <v>45</v>
      </c>
      <c r="S123" s="43">
        <v>0</v>
      </c>
      <c r="T123" s="46"/>
      <c r="U123" s="43">
        <v>0</v>
      </c>
      <c r="V123" s="46"/>
      <c r="W123" s="46" t="str">
        <f t="shared" si="18"/>
        <v>0.00000</v>
      </c>
      <c r="X123" s="46" t="str">
        <f t="shared" si="19"/>
        <v>0.00000</v>
      </c>
      <c r="Y123" s="49">
        <v>0</v>
      </c>
      <c r="Z123" s="49">
        <f t="shared" si="20"/>
        <v>0</v>
      </c>
      <c r="AA123" s="46" t="str">
        <f t="shared" si="21"/>
        <v>NA</v>
      </c>
    </row>
    <row r="124" spans="1:27" hidden="1" x14ac:dyDescent="0.2">
      <c r="A124" s="47">
        <v>43527</v>
      </c>
      <c r="B124" s="46"/>
      <c r="C124" s="46"/>
      <c r="D124" s="41">
        <f t="shared" si="22"/>
        <v>0</v>
      </c>
      <c r="E124" s="42" t="s">
        <v>15</v>
      </c>
      <c r="F124" s="46"/>
      <c r="G124" s="43">
        <f t="shared" si="23"/>
        <v>0</v>
      </c>
      <c r="H124" s="46"/>
      <c r="I124" s="43">
        <f t="shared" si="24"/>
        <v>0</v>
      </c>
      <c r="J124" s="43">
        <f t="shared" si="27"/>
        <v>0</v>
      </c>
      <c r="K124" s="42" t="s">
        <v>15</v>
      </c>
      <c r="L124" s="46"/>
      <c r="M124" s="43">
        <f t="shared" si="25"/>
        <v>0</v>
      </c>
      <c r="N124" s="46"/>
      <c r="O124" s="43">
        <f t="shared" si="26"/>
        <v>0</v>
      </c>
      <c r="P124" s="43">
        <f t="shared" si="28"/>
        <v>0</v>
      </c>
      <c r="Q124" s="44" t="s">
        <v>94</v>
      </c>
      <c r="R124" s="46" t="s">
        <v>45</v>
      </c>
      <c r="S124" s="43">
        <v>0</v>
      </c>
      <c r="T124" s="46"/>
      <c r="U124" s="43">
        <v>0</v>
      </c>
      <c r="V124" s="46"/>
      <c r="W124" s="46" t="str">
        <f t="shared" si="18"/>
        <v>0.00000</v>
      </c>
      <c r="X124" s="46" t="str">
        <f t="shared" si="19"/>
        <v>0.00000</v>
      </c>
      <c r="Y124" s="49">
        <v>0</v>
      </c>
      <c r="Z124" s="49">
        <f t="shared" si="20"/>
        <v>0</v>
      </c>
      <c r="AA124" s="46" t="str">
        <f t="shared" si="21"/>
        <v>NA</v>
      </c>
    </row>
    <row r="125" spans="1:27" hidden="1" x14ac:dyDescent="0.2">
      <c r="A125" s="47">
        <v>43528</v>
      </c>
      <c r="B125" s="46"/>
      <c r="C125" s="46"/>
      <c r="D125" s="41">
        <f t="shared" si="22"/>
        <v>0</v>
      </c>
      <c r="E125" s="42" t="s">
        <v>15</v>
      </c>
      <c r="F125" s="46"/>
      <c r="G125" s="43">
        <f t="shared" si="23"/>
        <v>0</v>
      </c>
      <c r="H125" s="46"/>
      <c r="I125" s="43">
        <f t="shared" si="24"/>
        <v>0</v>
      </c>
      <c r="J125" s="43">
        <f t="shared" si="27"/>
        <v>0</v>
      </c>
      <c r="K125" s="42" t="s">
        <v>15</v>
      </c>
      <c r="L125" s="46"/>
      <c r="M125" s="43">
        <f t="shared" si="25"/>
        <v>0</v>
      </c>
      <c r="N125" s="46"/>
      <c r="O125" s="43">
        <f t="shared" si="26"/>
        <v>0</v>
      </c>
      <c r="P125" s="43">
        <f t="shared" si="28"/>
        <v>0</v>
      </c>
      <c r="Q125" s="44" t="s">
        <v>45</v>
      </c>
      <c r="R125" s="46" t="s">
        <v>45</v>
      </c>
      <c r="S125" s="43">
        <v>0</v>
      </c>
      <c r="T125" s="46"/>
      <c r="U125" s="43">
        <v>0</v>
      </c>
      <c r="V125" s="46"/>
      <c r="W125" s="46" t="str">
        <f t="shared" si="18"/>
        <v>0.00000</v>
      </c>
      <c r="X125" s="46" t="str">
        <f t="shared" si="19"/>
        <v>0.00000</v>
      </c>
      <c r="Y125" s="49">
        <v>0</v>
      </c>
      <c r="Z125" s="49">
        <f t="shared" si="20"/>
        <v>0</v>
      </c>
      <c r="AA125" s="46" t="str">
        <f t="shared" si="21"/>
        <v>NA</v>
      </c>
    </row>
    <row r="126" spans="1:27" hidden="1" x14ac:dyDescent="0.2">
      <c r="A126" s="47">
        <v>43529</v>
      </c>
      <c r="B126" s="46"/>
      <c r="C126" s="46"/>
      <c r="D126" s="41">
        <f t="shared" si="22"/>
        <v>0</v>
      </c>
      <c r="E126" s="42" t="s">
        <v>15</v>
      </c>
      <c r="F126" s="46"/>
      <c r="G126" s="43">
        <f t="shared" si="23"/>
        <v>0</v>
      </c>
      <c r="H126" s="46"/>
      <c r="I126" s="43">
        <f t="shared" si="24"/>
        <v>0</v>
      </c>
      <c r="J126" s="43">
        <f t="shared" si="27"/>
        <v>0</v>
      </c>
      <c r="K126" s="42" t="s">
        <v>15</v>
      </c>
      <c r="L126" s="46"/>
      <c r="M126" s="43">
        <f t="shared" si="25"/>
        <v>0</v>
      </c>
      <c r="N126" s="46"/>
      <c r="O126" s="43">
        <f t="shared" si="26"/>
        <v>0</v>
      </c>
      <c r="P126" s="43">
        <f t="shared" si="28"/>
        <v>0</v>
      </c>
      <c r="Q126" s="44" t="s">
        <v>45</v>
      </c>
      <c r="R126" s="46" t="s">
        <v>45</v>
      </c>
      <c r="S126" s="43">
        <v>0</v>
      </c>
      <c r="T126" s="46"/>
      <c r="U126" s="43">
        <v>0</v>
      </c>
      <c r="V126" s="46"/>
      <c r="W126" s="46" t="str">
        <f t="shared" si="18"/>
        <v>0.00000</v>
      </c>
      <c r="X126" s="46" t="str">
        <f t="shared" si="19"/>
        <v>0.00000</v>
      </c>
      <c r="Y126" s="49">
        <v>0</v>
      </c>
      <c r="Z126" s="49">
        <f t="shared" si="20"/>
        <v>0</v>
      </c>
      <c r="AA126" s="46" t="str">
        <f t="shared" si="21"/>
        <v>NA</v>
      </c>
    </row>
    <row r="127" spans="1:27" hidden="1" x14ac:dyDescent="0.2">
      <c r="A127" s="47">
        <v>43530</v>
      </c>
      <c r="B127" s="46"/>
      <c r="C127" s="46"/>
      <c r="D127" s="41">
        <f t="shared" si="22"/>
        <v>0</v>
      </c>
      <c r="E127" s="42" t="s">
        <v>15</v>
      </c>
      <c r="F127" s="46"/>
      <c r="G127" s="43">
        <f t="shared" si="23"/>
        <v>0</v>
      </c>
      <c r="H127" s="46"/>
      <c r="I127" s="43">
        <f t="shared" si="24"/>
        <v>0</v>
      </c>
      <c r="J127" s="43">
        <f t="shared" si="27"/>
        <v>0</v>
      </c>
      <c r="K127" s="42" t="s">
        <v>15</v>
      </c>
      <c r="L127" s="46"/>
      <c r="M127" s="43">
        <f t="shared" si="25"/>
        <v>0</v>
      </c>
      <c r="N127" s="46"/>
      <c r="O127" s="43">
        <f t="shared" si="26"/>
        <v>0</v>
      </c>
      <c r="P127" s="43">
        <f t="shared" si="28"/>
        <v>0</v>
      </c>
      <c r="Q127" s="44" t="s">
        <v>45</v>
      </c>
      <c r="R127" s="46" t="s">
        <v>45</v>
      </c>
      <c r="S127" s="43">
        <v>0</v>
      </c>
      <c r="T127" s="46"/>
      <c r="U127" s="43">
        <v>0</v>
      </c>
      <c r="V127" s="46"/>
      <c r="W127" s="46" t="str">
        <f t="shared" si="18"/>
        <v>0.00000</v>
      </c>
      <c r="X127" s="46" t="str">
        <f t="shared" si="19"/>
        <v>0.00000</v>
      </c>
      <c r="Y127" s="49">
        <v>0</v>
      </c>
      <c r="Z127" s="49">
        <f t="shared" si="20"/>
        <v>0</v>
      </c>
      <c r="AA127" s="46" t="str">
        <f t="shared" si="21"/>
        <v>NA</v>
      </c>
    </row>
    <row r="128" spans="1:27" hidden="1" x14ac:dyDescent="0.2">
      <c r="A128" s="47">
        <v>43531</v>
      </c>
      <c r="B128" s="46"/>
      <c r="C128" s="46"/>
      <c r="D128" s="41">
        <f t="shared" si="22"/>
        <v>0</v>
      </c>
      <c r="E128" s="42" t="s">
        <v>15</v>
      </c>
      <c r="F128" s="46"/>
      <c r="G128" s="43">
        <f t="shared" si="23"/>
        <v>0</v>
      </c>
      <c r="H128" s="46"/>
      <c r="I128" s="43">
        <f t="shared" si="24"/>
        <v>0</v>
      </c>
      <c r="J128" s="43">
        <f t="shared" si="27"/>
        <v>0</v>
      </c>
      <c r="K128" s="42" t="s">
        <v>15</v>
      </c>
      <c r="L128" s="46"/>
      <c r="M128" s="43">
        <f t="shared" si="25"/>
        <v>0</v>
      </c>
      <c r="N128" s="46"/>
      <c r="O128" s="43">
        <f t="shared" si="26"/>
        <v>0</v>
      </c>
      <c r="P128" s="43">
        <f t="shared" si="28"/>
        <v>0</v>
      </c>
      <c r="Q128" s="44" t="s">
        <v>45</v>
      </c>
      <c r="R128" s="46" t="s">
        <v>45</v>
      </c>
      <c r="S128" s="43">
        <v>0</v>
      </c>
      <c r="T128" s="46"/>
      <c r="U128" s="43">
        <v>0</v>
      </c>
      <c r="V128" s="46"/>
      <c r="W128" s="46" t="str">
        <f t="shared" si="18"/>
        <v>0.00000</v>
      </c>
      <c r="X128" s="46" t="str">
        <f t="shared" si="19"/>
        <v>0.00000</v>
      </c>
      <c r="Y128" s="49">
        <v>0</v>
      </c>
      <c r="Z128" s="49">
        <f t="shared" si="20"/>
        <v>0</v>
      </c>
      <c r="AA128" s="46" t="str">
        <f t="shared" si="21"/>
        <v>NA</v>
      </c>
    </row>
    <row r="129" spans="1:27" hidden="1" x14ac:dyDescent="0.2">
      <c r="A129" s="47">
        <v>43532</v>
      </c>
      <c r="B129" s="46"/>
      <c r="C129" s="46"/>
      <c r="D129" s="41">
        <f t="shared" si="22"/>
        <v>0</v>
      </c>
      <c r="E129" s="42" t="s">
        <v>15</v>
      </c>
      <c r="F129" s="46"/>
      <c r="G129" s="43">
        <f t="shared" si="23"/>
        <v>0</v>
      </c>
      <c r="H129" s="46"/>
      <c r="I129" s="43">
        <f t="shared" si="24"/>
        <v>0</v>
      </c>
      <c r="J129" s="43">
        <f t="shared" si="27"/>
        <v>0</v>
      </c>
      <c r="K129" s="42" t="s">
        <v>15</v>
      </c>
      <c r="L129" s="46"/>
      <c r="M129" s="43">
        <f t="shared" si="25"/>
        <v>0</v>
      </c>
      <c r="N129" s="46"/>
      <c r="O129" s="43">
        <f t="shared" si="26"/>
        <v>0</v>
      </c>
      <c r="P129" s="43">
        <f t="shared" si="28"/>
        <v>0</v>
      </c>
      <c r="Q129" s="44" t="s">
        <v>45</v>
      </c>
      <c r="R129" s="46" t="s">
        <v>45</v>
      </c>
      <c r="S129" s="43">
        <v>0</v>
      </c>
      <c r="T129" s="46"/>
      <c r="U129" s="43">
        <v>0</v>
      </c>
      <c r="V129" s="46"/>
      <c r="W129" s="46" t="str">
        <f t="shared" si="18"/>
        <v>0.00000</v>
      </c>
      <c r="X129" s="46" t="str">
        <f t="shared" si="19"/>
        <v>0.00000</v>
      </c>
      <c r="Y129" s="49">
        <v>0</v>
      </c>
      <c r="Z129" s="49">
        <f t="shared" si="20"/>
        <v>0</v>
      </c>
      <c r="AA129" s="46" t="str">
        <f t="shared" si="21"/>
        <v>NA</v>
      </c>
    </row>
    <row r="130" spans="1:27" hidden="1" x14ac:dyDescent="0.2">
      <c r="A130" s="47">
        <v>43533</v>
      </c>
      <c r="B130" s="46"/>
      <c r="C130" s="46"/>
      <c r="D130" s="41">
        <f t="shared" si="22"/>
        <v>0</v>
      </c>
      <c r="E130" s="42" t="s">
        <v>15</v>
      </c>
      <c r="F130" s="46"/>
      <c r="G130" s="43">
        <f t="shared" si="23"/>
        <v>0</v>
      </c>
      <c r="H130" s="46"/>
      <c r="I130" s="43">
        <f t="shared" si="24"/>
        <v>0</v>
      </c>
      <c r="J130" s="43">
        <f t="shared" si="27"/>
        <v>0</v>
      </c>
      <c r="K130" s="42" t="s">
        <v>15</v>
      </c>
      <c r="L130" s="46"/>
      <c r="M130" s="43">
        <f t="shared" si="25"/>
        <v>0</v>
      </c>
      <c r="N130" s="46"/>
      <c r="O130" s="43">
        <f t="shared" si="26"/>
        <v>0</v>
      </c>
      <c r="P130" s="43">
        <f t="shared" si="28"/>
        <v>0</v>
      </c>
      <c r="Q130" s="44" t="s">
        <v>94</v>
      </c>
      <c r="R130" s="46" t="s">
        <v>45</v>
      </c>
      <c r="S130" s="43">
        <v>0</v>
      </c>
      <c r="T130" s="46"/>
      <c r="U130" s="43">
        <v>0</v>
      </c>
      <c r="V130" s="46"/>
      <c r="W130" s="46" t="str">
        <f t="shared" si="18"/>
        <v>0.00000</v>
      </c>
      <c r="X130" s="46" t="str">
        <f t="shared" si="19"/>
        <v>0.00000</v>
      </c>
      <c r="Y130" s="49">
        <v>0</v>
      </c>
      <c r="Z130" s="49">
        <f t="shared" si="20"/>
        <v>0</v>
      </c>
      <c r="AA130" s="46" t="str">
        <f t="shared" si="21"/>
        <v>NA</v>
      </c>
    </row>
    <row r="131" spans="1:27" hidden="1" x14ac:dyDescent="0.2">
      <c r="A131" s="47">
        <v>43534</v>
      </c>
      <c r="B131" s="46"/>
      <c r="C131" s="46"/>
      <c r="D131" s="41">
        <f t="shared" si="22"/>
        <v>0</v>
      </c>
      <c r="E131" s="42" t="s">
        <v>15</v>
      </c>
      <c r="F131" s="46"/>
      <c r="G131" s="43">
        <f t="shared" si="23"/>
        <v>0</v>
      </c>
      <c r="H131" s="46"/>
      <c r="I131" s="43">
        <f t="shared" si="24"/>
        <v>0</v>
      </c>
      <c r="J131" s="43">
        <f t="shared" si="27"/>
        <v>0</v>
      </c>
      <c r="K131" s="42" t="s">
        <v>15</v>
      </c>
      <c r="L131" s="46"/>
      <c r="M131" s="43">
        <f t="shared" si="25"/>
        <v>0</v>
      </c>
      <c r="N131" s="46"/>
      <c r="O131" s="43">
        <f t="shared" si="26"/>
        <v>0</v>
      </c>
      <c r="P131" s="43">
        <f t="shared" si="28"/>
        <v>0</v>
      </c>
      <c r="Q131" s="44" t="s">
        <v>94</v>
      </c>
      <c r="R131" s="46" t="s">
        <v>45</v>
      </c>
      <c r="S131" s="43">
        <v>0</v>
      </c>
      <c r="T131" s="46"/>
      <c r="U131" s="43">
        <v>0</v>
      </c>
      <c r="V131" s="46"/>
      <c r="W131" s="46" t="str">
        <f t="shared" ref="W131:W194" si="29">IF(E131="T",IF(I131&gt;0.00107,"0.00100","-0.00300"),"0.00000")</f>
        <v>0.00000</v>
      </c>
      <c r="X131" s="46" t="str">
        <f t="shared" ref="X131:X194" si="30">IF(K131="T",IF(O131&gt;0.00107,"0.00100","-0.00300"),"0.00000")</f>
        <v>0.00000</v>
      </c>
      <c r="Y131" s="49">
        <v>0</v>
      </c>
      <c r="Z131" s="49">
        <f t="shared" ref="Z131:Z194" si="31">SUM(W131+X131+Y131)</f>
        <v>0</v>
      </c>
      <c r="AA131" s="46" t="str">
        <f t="shared" ref="AA131:AA194" si="32">IF(Z131=0,"NA",IF(Z131&gt;0.00099,"P","F"))</f>
        <v>NA</v>
      </c>
    </row>
    <row r="132" spans="1:27" hidden="1" x14ac:dyDescent="0.2">
      <c r="A132" s="47">
        <v>43535</v>
      </c>
      <c r="B132" s="46"/>
      <c r="C132" s="46"/>
      <c r="D132" s="41">
        <f t="shared" si="22"/>
        <v>0</v>
      </c>
      <c r="E132" s="42" t="s">
        <v>15</v>
      </c>
      <c r="F132" s="46"/>
      <c r="G132" s="43">
        <f t="shared" si="23"/>
        <v>0</v>
      </c>
      <c r="H132" s="46"/>
      <c r="I132" s="43">
        <f t="shared" si="24"/>
        <v>0</v>
      </c>
      <c r="J132" s="43">
        <f t="shared" si="27"/>
        <v>0</v>
      </c>
      <c r="K132" s="42" t="s">
        <v>15</v>
      </c>
      <c r="L132" s="46"/>
      <c r="M132" s="43">
        <f t="shared" si="25"/>
        <v>0</v>
      </c>
      <c r="N132" s="46"/>
      <c r="O132" s="43">
        <f t="shared" si="26"/>
        <v>0</v>
      </c>
      <c r="P132" s="43">
        <f t="shared" si="28"/>
        <v>0</v>
      </c>
      <c r="Q132" s="44" t="s">
        <v>45</v>
      </c>
      <c r="R132" s="46" t="s">
        <v>45</v>
      </c>
      <c r="S132" s="43">
        <v>0</v>
      </c>
      <c r="T132" s="46"/>
      <c r="U132" s="43">
        <v>0</v>
      </c>
      <c r="V132" s="46"/>
      <c r="W132" s="46" t="str">
        <f t="shared" si="29"/>
        <v>0.00000</v>
      </c>
      <c r="X132" s="46" t="str">
        <f t="shared" si="30"/>
        <v>0.00000</v>
      </c>
      <c r="Y132" s="49">
        <v>0</v>
      </c>
      <c r="Z132" s="49">
        <f t="shared" si="31"/>
        <v>0</v>
      </c>
      <c r="AA132" s="46" t="str">
        <f t="shared" si="32"/>
        <v>NA</v>
      </c>
    </row>
    <row r="133" spans="1:27" hidden="1" x14ac:dyDescent="0.2">
      <c r="A133" s="47">
        <v>43536</v>
      </c>
      <c r="B133" s="46"/>
      <c r="C133" s="46"/>
      <c r="D133" s="41">
        <f t="shared" si="22"/>
        <v>0</v>
      </c>
      <c r="E133" s="42" t="s">
        <v>15</v>
      </c>
      <c r="F133" s="46"/>
      <c r="G133" s="43">
        <f t="shared" si="23"/>
        <v>0</v>
      </c>
      <c r="H133" s="46"/>
      <c r="I133" s="43">
        <f t="shared" si="24"/>
        <v>0</v>
      </c>
      <c r="J133" s="43">
        <f t="shared" si="27"/>
        <v>0</v>
      </c>
      <c r="K133" s="42" t="s">
        <v>15</v>
      </c>
      <c r="L133" s="46"/>
      <c r="M133" s="43">
        <f t="shared" si="25"/>
        <v>0</v>
      </c>
      <c r="N133" s="46"/>
      <c r="O133" s="43">
        <f t="shared" si="26"/>
        <v>0</v>
      </c>
      <c r="P133" s="43">
        <f t="shared" si="28"/>
        <v>0</v>
      </c>
      <c r="Q133" s="44" t="s">
        <v>45</v>
      </c>
      <c r="R133" s="46" t="s">
        <v>45</v>
      </c>
      <c r="S133" s="43">
        <v>0</v>
      </c>
      <c r="T133" s="46"/>
      <c r="U133" s="43">
        <v>0</v>
      </c>
      <c r="V133" s="46"/>
      <c r="W133" s="46" t="str">
        <f t="shared" si="29"/>
        <v>0.00000</v>
      </c>
      <c r="X133" s="46" t="str">
        <f t="shared" si="30"/>
        <v>0.00000</v>
      </c>
      <c r="Y133" s="49">
        <v>0</v>
      </c>
      <c r="Z133" s="49">
        <f t="shared" si="31"/>
        <v>0</v>
      </c>
      <c r="AA133" s="46" t="str">
        <f t="shared" si="32"/>
        <v>NA</v>
      </c>
    </row>
    <row r="134" spans="1:27" hidden="1" x14ac:dyDescent="0.2">
      <c r="A134" s="47">
        <v>43537</v>
      </c>
      <c r="B134" s="46"/>
      <c r="C134" s="46"/>
      <c r="D134" s="41">
        <f t="shared" si="22"/>
        <v>0</v>
      </c>
      <c r="E134" s="42" t="s">
        <v>15</v>
      </c>
      <c r="F134" s="46"/>
      <c r="G134" s="43">
        <f t="shared" si="23"/>
        <v>0</v>
      </c>
      <c r="H134" s="46"/>
      <c r="I134" s="43">
        <f t="shared" si="24"/>
        <v>0</v>
      </c>
      <c r="J134" s="43">
        <f t="shared" si="27"/>
        <v>0</v>
      </c>
      <c r="K134" s="42" t="s">
        <v>15</v>
      </c>
      <c r="L134" s="46"/>
      <c r="M134" s="43">
        <f t="shared" si="25"/>
        <v>0</v>
      </c>
      <c r="N134" s="46"/>
      <c r="O134" s="43">
        <f t="shared" si="26"/>
        <v>0</v>
      </c>
      <c r="P134" s="43">
        <f t="shared" si="28"/>
        <v>0</v>
      </c>
      <c r="Q134" s="44" t="s">
        <v>45</v>
      </c>
      <c r="R134" s="46" t="s">
        <v>45</v>
      </c>
      <c r="S134" s="43">
        <v>0</v>
      </c>
      <c r="T134" s="46"/>
      <c r="U134" s="43">
        <v>0</v>
      </c>
      <c r="V134" s="46"/>
      <c r="W134" s="46" t="str">
        <f t="shared" si="29"/>
        <v>0.00000</v>
      </c>
      <c r="X134" s="46" t="str">
        <f t="shared" si="30"/>
        <v>0.00000</v>
      </c>
      <c r="Y134" s="49">
        <v>0</v>
      </c>
      <c r="Z134" s="49">
        <f t="shared" si="31"/>
        <v>0</v>
      </c>
      <c r="AA134" s="46" t="str">
        <f t="shared" si="32"/>
        <v>NA</v>
      </c>
    </row>
    <row r="135" spans="1:27" hidden="1" x14ac:dyDescent="0.2">
      <c r="A135" s="47">
        <v>43538</v>
      </c>
      <c r="B135" s="46"/>
      <c r="C135" s="46"/>
      <c r="D135" s="41">
        <f t="shared" si="22"/>
        <v>0</v>
      </c>
      <c r="E135" s="42" t="s">
        <v>15</v>
      </c>
      <c r="F135" s="46"/>
      <c r="G135" s="43">
        <f t="shared" si="23"/>
        <v>0</v>
      </c>
      <c r="H135" s="46"/>
      <c r="I135" s="43">
        <f t="shared" si="24"/>
        <v>0</v>
      </c>
      <c r="J135" s="43">
        <f t="shared" si="27"/>
        <v>0</v>
      </c>
      <c r="K135" s="42" t="s">
        <v>15</v>
      </c>
      <c r="L135" s="46"/>
      <c r="M135" s="43">
        <f t="shared" si="25"/>
        <v>0</v>
      </c>
      <c r="N135" s="46"/>
      <c r="O135" s="43">
        <f t="shared" si="26"/>
        <v>0</v>
      </c>
      <c r="P135" s="43">
        <f t="shared" si="28"/>
        <v>0</v>
      </c>
      <c r="Q135" s="44" t="s">
        <v>45</v>
      </c>
      <c r="R135" s="46" t="s">
        <v>45</v>
      </c>
      <c r="S135" s="43">
        <v>0</v>
      </c>
      <c r="T135" s="46"/>
      <c r="U135" s="43">
        <v>0</v>
      </c>
      <c r="V135" s="46"/>
      <c r="W135" s="46" t="str">
        <f t="shared" si="29"/>
        <v>0.00000</v>
      </c>
      <c r="X135" s="46" t="str">
        <f t="shared" si="30"/>
        <v>0.00000</v>
      </c>
      <c r="Y135" s="49">
        <v>0</v>
      </c>
      <c r="Z135" s="49">
        <f t="shared" si="31"/>
        <v>0</v>
      </c>
      <c r="AA135" s="46" t="str">
        <f t="shared" si="32"/>
        <v>NA</v>
      </c>
    </row>
    <row r="136" spans="1:27" hidden="1" x14ac:dyDescent="0.2">
      <c r="A136" s="47">
        <v>43539</v>
      </c>
      <c r="B136" s="46"/>
      <c r="C136" s="46"/>
      <c r="D136" s="41">
        <f t="shared" si="22"/>
        <v>0</v>
      </c>
      <c r="E136" s="42" t="s">
        <v>15</v>
      </c>
      <c r="F136" s="46"/>
      <c r="G136" s="43">
        <f t="shared" si="23"/>
        <v>0</v>
      </c>
      <c r="H136" s="46"/>
      <c r="I136" s="43">
        <f t="shared" si="24"/>
        <v>0</v>
      </c>
      <c r="J136" s="43">
        <f t="shared" si="27"/>
        <v>0</v>
      </c>
      <c r="K136" s="42" t="s">
        <v>15</v>
      </c>
      <c r="L136" s="46"/>
      <c r="M136" s="43">
        <f t="shared" si="25"/>
        <v>0</v>
      </c>
      <c r="N136" s="46"/>
      <c r="O136" s="43">
        <f t="shared" si="26"/>
        <v>0</v>
      </c>
      <c r="P136" s="43">
        <f t="shared" si="28"/>
        <v>0</v>
      </c>
      <c r="Q136" s="44" t="s">
        <v>45</v>
      </c>
      <c r="R136" s="46" t="s">
        <v>45</v>
      </c>
      <c r="S136" s="43">
        <v>0</v>
      </c>
      <c r="T136" s="46"/>
      <c r="U136" s="43">
        <v>0</v>
      </c>
      <c r="V136" s="46"/>
      <c r="W136" s="46" t="str">
        <f t="shared" si="29"/>
        <v>0.00000</v>
      </c>
      <c r="X136" s="46" t="str">
        <f t="shared" si="30"/>
        <v>0.00000</v>
      </c>
      <c r="Y136" s="49">
        <v>0</v>
      </c>
      <c r="Z136" s="49">
        <f t="shared" si="31"/>
        <v>0</v>
      </c>
      <c r="AA136" s="46" t="str">
        <f t="shared" si="32"/>
        <v>NA</v>
      </c>
    </row>
    <row r="137" spans="1:27" hidden="1" x14ac:dyDescent="0.2">
      <c r="A137" s="47">
        <v>43540</v>
      </c>
      <c r="B137" s="46"/>
      <c r="C137" s="46"/>
      <c r="D137" s="41">
        <f t="shared" si="22"/>
        <v>0</v>
      </c>
      <c r="E137" s="42" t="s">
        <v>15</v>
      </c>
      <c r="F137" s="46"/>
      <c r="G137" s="43">
        <f t="shared" si="23"/>
        <v>0</v>
      </c>
      <c r="H137" s="46"/>
      <c r="I137" s="43">
        <f t="shared" si="24"/>
        <v>0</v>
      </c>
      <c r="J137" s="43">
        <f t="shared" si="27"/>
        <v>0</v>
      </c>
      <c r="K137" s="42" t="s">
        <v>15</v>
      </c>
      <c r="L137" s="46"/>
      <c r="M137" s="43">
        <f t="shared" si="25"/>
        <v>0</v>
      </c>
      <c r="N137" s="46"/>
      <c r="O137" s="43">
        <f t="shared" si="26"/>
        <v>0</v>
      </c>
      <c r="P137" s="43">
        <f t="shared" si="28"/>
        <v>0</v>
      </c>
      <c r="Q137" s="44" t="s">
        <v>94</v>
      </c>
      <c r="R137" s="46" t="s">
        <v>45</v>
      </c>
      <c r="S137" s="43">
        <v>0</v>
      </c>
      <c r="T137" s="46"/>
      <c r="U137" s="43">
        <v>0</v>
      </c>
      <c r="V137" s="46"/>
      <c r="W137" s="46" t="str">
        <f t="shared" si="29"/>
        <v>0.00000</v>
      </c>
      <c r="X137" s="46" t="str">
        <f t="shared" si="30"/>
        <v>0.00000</v>
      </c>
      <c r="Y137" s="49">
        <v>0</v>
      </c>
      <c r="Z137" s="49">
        <f t="shared" si="31"/>
        <v>0</v>
      </c>
      <c r="AA137" s="46" t="str">
        <f t="shared" si="32"/>
        <v>NA</v>
      </c>
    </row>
    <row r="138" spans="1:27" hidden="1" x14ac:dyDescent="0.2">
      <c r="A138" s="47">
        <v>43541</v>
      </c>
      <c r="B138" s="46"/>
      <c r="C138" s="46"/>
      <c r="D138" s="41">
        <f t="shared" si="22"/>
        <v>0</v>
      </c>
      <c r="E138" s="42" t="s">
        <v>15</v>
      </c>
      <c r="F138" s="46"/>
      <c r="G138" s="43">
        <f t="shared" si="23"/>
        <v>0</v>
      </c>
      <c r="H138" s="46"/>
      <c r="I138" s="43">
        <f t="shared" si="24"/>
        <v>0</v>
      </c>
      <c r="J138" s="43">
        <f t="shared" si="27"/>
        <v>0</v>
      </c>
      <c r="K138" s="42" t="s">
        <v>15</v>
      </c>
      <c r="L138" s="46"/>
      <c r="M138" s="43">
        <f t="shared" si="25"/>
        <v>0</v>
      </c>
      <c r="N138" s="46"/>
      <c r="O138" s="43">
        <f t="shared" si="26"/>
        <v>0</v>
      </c>
      <c r="P138" s="43">
        <f t="shared" si="28"/>
        <v>0</v>
      </c>
      <c r="Q138" s="44" t="s">
        <v>94</v>
      </c>
      <c r="R138" s="46" t="s">
        <v>45</v>
      </c>
      <c r="S138" s="43">
        <v>0</v>
      </c>
      <c r="T138" s="46"/>
      <c r="U138" s="43">
        <v>0</v>
      </c>
      <c r="V138" s="46"/>
      <c r="W138" s="46" t="str">
        <f t="shared" si="29"/>
        <v>0.00000</v>
      </c>
      <c r="X138" s="46" t="str">
        <f t="shared" si="30"/>
        <v>0.00000</v>
      </c>
      <c r="Y138" s="49">
        <v>0</v>
      </c>
      <c r="Z138" s="49">
        <f t="shared" si="31"/>
        <v>0</v>
      </c>
      <c r="AA138" s="46" t="str">
        <f t="shared" si="32"/>
        <v>NA</v>
      </c>
    </row>
    <row r="139" spans="1:27" hidden="1" x14ac:dyDescent="0.2">
      <c r="A139" s="47">
        <v>43542</v>
      </c>
      <c r="B139" s="46"/>
      <c r="C139" s="46"/>
      <c r="D139" s="41">
        <f t="shared" si="22"/>
        <v>0</v>
      </c>
      <c r="E139" s="42" t="s">
        <v>15</v>
      </c>
      <c r="F139" s="46"/>
      <c r="G139" s="43">
        <f t="shared" si="23"/>
        <v>0</v>
      </c>
      <c r="H139" s="46"/>
      <c r="I139" s="43">
        <f t="shared" si="24"/>
        <v>0</v>
      </c>
      <c r="J139" s="43">
        <f t="shared" si="27"/>
        <v>0</v>
      </c>
      <c r="K139" s="42" t="s">
        <v>15</v>
      </c>
      <c r="L139" s="46"/>
      <c r="M139" s="43">
        <f t="shared" si="25"/>
        <v>0</v>
      </c>
      <c r="N139" s="46"/>
      <c r="O139" s="43">
        <f t="shared" si="26"/>
        <v>0</v>
      </c>
      <c r="P139" s="43">
        <f t="shared" si="28"/>
        <v>0</v>
      </c>
      <c r="Q139" s="44" t="s">
        <v>45</v>
      </c>
      <c r="R139" s="46" t="s">
        <v>45</v>
      </c>
      <c r="S139" s="43">
        <v>0</v>
      </c>
      <c r="T139" s="46"/>
      <c r="U139" s="43">
        <v>0</v>
      </c>
      <c r="V139" s="46"/>
      <c r="W139" s="46" t="str">
        <f t="shared" si="29"/>
        <v>0.00000</v>
      </c>
      <c r="X139" s="46" t="str">
        <f t="shared" si="30"/>
        <v>0.00000</v>
      </c>
      <c r="Y139" s="49">
        <v>0</v>
      </c>
      <c r="Z139" s="49">
        <f t="shared" si="31"/>
        <v>0</v>
      </c>
      <c r="AA139" s="46" t="str">
        <f t="shared" si="32"/>
        <v>NA</v>
      </c>
    </row>
    <row r="140" spans="1:27" hidden="1" x14ac:dyDescent="0.2">
      <c r="A140" s="47">
        <v>43543</v>
      </c>
      <c r="B140" s="46"/>
      <c r="C140" s="46"/>
      <c r="D140" s="41">
        <f t="shared" si="22"/>
        <v>0</v>
      </c>
      <c r="E140" s="42" t="s">
        <v>15</v>
      </c>
      <c r="F140" s="46"/>
      <c r="G140" s="43">
        <f t="shared" si="23"/>
        <v>0</v>
      </c>
      <c r="H140" s="46"/>
      <c r="I140" s="43">
        <f t="shared" si="24"/>
        <v>0</v>
      </c>
      <c r="J140" s="43">
        <f t="shared" si="27"/>
        <v>0</v>
      </c>
      <c r="K140" s="42" t="s">
        <v>15</v>
      </c>
      <c r="L140" s="46"/>
      <c r="M140" s="43">
        <f t="shared" si="25"/>
        <v>0</v>
      </c>
      <c r="N140" s="46"/>
      <c r="O140" s="43">
        <f t="shared" si="26"/>
        <v>0</v>
      </c>
      <c r="P140" s="43">
        <f t="shared" si="28"/>
        <v>0</v>
      </c>
      <c r="Q140" s="44" t="s">
        <v>45</v>
      </c>
      <c r="R140" s="46" t="s">
        <v>45</v>
      </c>
      <c r="S140" s="43">
        <v>0</v>
      </c>
      <c r="T140" s="46"/>
      <c r="U140" s="43">
        <v>0</v>
      </c>
      <c r="V140" s="46"/>
      <c r="W140" s="46" t="str">
        <f t="shared" si="29"/>
        <v>0.00000</v>
      </c>
      <c r="X140" s="46" t="str">
        <f t="shared" si="30"/>
        <v>0.00000</v>
      </c>
      <c r="Y140" s="49">
        <v>0</v>
      </c>
      <c r="Z140" s="49">
        <f t="shared" si="31"/>
        <v>0</v>
      </c>
      <c r="AA140" s="46" t="str">
        <f t="shared" si="32"/>
        <v>NA</v>
      </c>
    </row>
    <row r="141" spans="1:27" hidden="1" x14ac:dyDescent="0.2">
      <c r="A141" s="47">
        <v>43544</v>
      </c>
      <c r="B141" s="46"/>
      <c r="C141" s="46"/>
      <c r="D141" s="41">
        <f t="shared" si="22"/>
        <v>0</v>
      </c>
      <c r="E141" s="42" t="s">
        <v>15</v>
      </c>
      <c r="F141" s="46"/>
      <c r="G141" s="43">
        <f t="shared" si="23"/>
        <v>0</v>
      </c>
      <c r="H141" s="46"/>
      <c r="I141" s="43">
        <f t="shared" si="24"/>
        <v>0</v>
      </c>
      <c r="J141" s="43">
        <f t="shared" si="27"/>
        <v>0</v>
      </c>
      <c r="K141" s="42" t="s">
        <v>15</v>
      </c>
      <c r="L141" s="46"/>
      <c r="M141" s="43">
        <f t="shared" si="25"/>
        <v>0</v>
      </c>
      <c r="N141" s="46"/>
      <c r="O141" s="43">
        <f t="shared" si="26"/>
        <v>0</v>
      </c>
      <c r="P141" s="43">
        <f t="shared" si="28"/>
        <v>0</v>
      </c>
      <c r="Q141" s="44" t="s">
        <v>45</v>
      </c>
      <c r="R141" s="46" t="s">
        <v>45</v>
      </c>
      <c r="S141" s="43">
        <v>0</v>
      </c>
      <c r="T141" s="46"/>
      <c r="U141" s="43">
        <v>0</v>
      </c>
      <c r="V141" s="46"/>
      <c r="W141" s="46" t="str">
        <f t="shared" si="29"/>
        <v>0.00000</v>
      </c>
      <c r="X141" s="46" t="str">
        <f t="shared" si="30"/>
        <v>0.00000</v>
      </c>
      <c r="Y141" s="49">
        <v>0</v>
      </c>
      <c r="Z141" s="49">
        <f t="shared" si="31"/>
        <v>0</v>
      </c>
      <c r="AA141" s="46" t="str">
        <f t="shared" si="32"/>
        <v>NA</v>
      </c>
    </row>
    <row r="142" spans="1:27" hidden="1" x14ac:dyDescent="0.2">
      <c r="A142" s="47">
        <v>43545</v>
      </c>
      <c r="B142" s="46"/>
      <c r="C142" s="46"/>
      <c r="D142" s="41">
        <f t="shared" si="22"/>
        <v>0</v>
      </c>
      <c r="E142" s="42" t="s">
        <v>15</v>
      </c>
      <c r="F142" s="46"/>
      <c r="G142" s="43">
        <f t="shared" si="23"/>
        <v>0</v>
      </c>
      <c r="H142" s="46"/>
      <c r="I142" s="43">
        <f t="shared" si="24"/>
        <v>0</v>
      </c>
      <c r="J142" s="43">
        <f t="shared" si="27"/>
        <v>0</v>
      </c>
      <c r="K142" s="42" t="s">
        <v>15</v>
      </c>
      <c r="L142" s="46"/>
      <c r="M142" s="43">
        <f t="shared" si="25"/>
        <v>0</v>
      </c>
      <c r="N142" s="46"/>
      <c r="O142" s="43">
        <f t="shared" si="26"/>
        <v>0</v>
      </c>
      <c r="P142" s="43">
        <f t="shared" si="28"/>
        <v>0</v>
      </c>
      <c r="Q142" s="44" t="s">
        <v>45</v>
      </c>
      <c r="R142" s="46" t="s">
        <v>45</v>
      </c>
      <c r="S142" s="43">
        <v>0</v>
      </c>
      <c r="T142" s="46"/>
      <c r="U142" s="43">
        <v>0</v>
      </c>
      <c r="V142" s="46"/>
      <c r="W142" s="46" t="str">
        <f t="shared" si="29"/>
        <v>0.00000</v>
      </c>
      <c r="X142" s="46" t="str">
        <f t="shared" si="30"/>
        <v>0.00000</v>
      </c>
      <c r="Y142" s="49">
        <v>0</v>
      </c>
      <c r="Z142" s="49">
        <f t="shared" si="31"/>
        <v>0</v>
      </c>
      <c r="AA142" s="46" t="str">
        <f t="shared" si="32"/>
        <v>NA</v>
      </c>
    </row>
    <row r="143" spans="1:27" hidden="1" x14ac:dyDescent="0.2">
      <c r="A143" s="47">
        <v>43546</v>
      </c>
      <c r="B143" s="46"/>
      <c r="C143" s="46"/>
      <c r="D143" s="41">
        <f t="shared" si="22"/>
        <v>0</v>
      </c>
      <c r="E143" s="42" t="s">
        <v>15</v>
      </c>
      <c r="F143" s="46"/>
      <c r="G143" s="43">
        <f t="shared" si="23"/>
        <v>0</v>
      </c>
      <c r="H143" s="46"/>
      <c r="I143" s="43">
        <f t="shared" si="24"/>
        <v>0</v>
      </c>
      <c r="J143" s="43">
        <f t="shared" si="27"/>
        <v>0</v>
      </c>
      <c r="K143" s="42" t="s">
        <v>15</v>
      </c>
      <c r="L143" s="46"/>
      <c r="M143" s="43">
        <f t="shared" si="25"/>
        <v>0</v>
      </c>
      <c r="N143" s="46"/>
      <c r="O143" s="43">
        <f t="shared" si="26"/>
        <v>0</v>
      </c>
      <c r="P143" s="43">
        <f t="shared" si="28"/>
        <v>0</v>
      </c>
      <c r="Q143" s="44" t="s">
        <v>45</v>
      </c>
      <c r="R143" s="46" t="s">
        <v>45</v>
      </c>
      <c r="S143" s="43">
        <v>0</v>
      </c>
      <c r="T143" s="46"/>
      <c r="U143" s="43">
        <v>0</v>
      </c>
      <c r="V143" s="46"/>
      <c r="W143" s="46" t="str">
        <f t="shared" si="29"/>
        <v>0.00000</v>
      </c>
      <c r="X143" s="46" t="str">
        <f t="shared" si="30"/>
        <v>0.00000</v>
      </c>
      <c r="Y143" s="49">
        <v>0</v>
      </c>
      <c r="Z143" s="49">
        <f t="shared" si="31"/>
        <v>0</v>
      </c>
      <c r="AA143" s="46" t="str">
        <f t="shared" si="32"/>
        <v>NA</v>
      </c>
    </row>
    <row r="144" spans="1:27" hidden="1" x14ac:dyDescent="0.2">
      <c r="A144" s="47">
        <v>43547</v>
      </c>
      <c r="B144" s="46"/>
      <c r="C144" s="46"/>
      <c r="D144" s="41">
        <f t="shared" si="22"/>
        <v>0</v>
      </c>
      <c r="E144" s="42" t="s">
        <v>15</v>
      </c>
      <c r="F144" s="46"/>
      <c r="G144" s="43">
        <f t="shared" si="23"/>
        <v>0</v>
      </c>
      <c r="H144" s="46"/>
      <c r="I144" s="43">
        <f t="shared" si="24"/>
        <v>0</v>
      </c>
      <c r="J144" s="43">
        <f t="shared" si="27"/>
        <v>0</v>
      </c>
      <c r="K144" s="42" t="s">
        <v>15</v>
      </c>
      <c r="L144" s="46"/>
      <c r="M144" s="43">
        <f t="shared" si="25"/>
        <v>0</v>
      </c>
      <c r="N144" s="46"/>
      <c r="O144" s="43">
        <f t="shared" si="26"/>
        <v>0</v>
      </c>
      <c r="P144" s="43">
        <f t="shared" si="28"/>
        <v>0</v>
      </c>
      <c r="Q144" s="44" t="s">
        <v>94</v>
      </c>
      <c r="R144" s="46" t="s">
        <v>45</v>
      </c>
      <c r="S144" s="43">
        <v>0</v>
      </c>
      <c r="T144" s="46"/>
      <c r="U144" s="43">
        <v>0</v>
      </c>
      <c r="V144" s="46"/>
      <c r="W144" s="46" t="str">
        <f t="shared" si="29"/>
        <v>0.00000</v>
      </c>
      <c r="X144" s="46" t="str">
        <f t="shared" si="30"/>
        <v>0.00000</v>
      </c>
      <c r="Y144" s="49">
        <v>0</v>
      </c>
      <c r="Z144" s="49">
        <f t="shared" si="31"/>
        <v>0</v>
      </c>
      <c r="AA144" s="46" t="str">
        <f t="shared" si="32"/>
        <v>NA</v>
      </c>
    </row>
    <row r="145" spans="1:27" hidden="1" x14ac:dyDescent="0.2">
      <c r="A145" s="47">
        <v>43548</v>
      </c>
      <c r="B145" s="46"/>
      <c r="C145" s="46"/>
      <c r="D145" s="41">
        <f t="shared" si="22"/>
        <v>0</v>
      </c>
      <c r="E145" s="42" t="s">
        <v>15</v>
      </c>
      <c r="F145" s="46"/>
      <c r="G145" s="43">
        <f t="shared" si="23"/>
        <v>0</v>
      </c>
      <c r="H145" s="46"/>
      <c r="I145" s="43">
        <f t="shared" si="24"/>
        <v>0</v>
      </c>
      <c r="J145" s="43">
        <f t="shared" si="27"/>
        <v>0</v>
      </c>
      <c r="K145" s="42" t="s">
        <v>15</v>
      </c>
      <c r="L145" s="46"/>
      <c r="M145" s="43">
        <f t="shared" si="25"/>
        <v>0</v>
      </c>
      <c r="N145" s="46"/>
      <c r="O145" s="43">
        <f t="shared" si="26"/>
        <v>0</v>
      </c>
      <c r="P145" s="43">
        <f t="shared" si="28"/>
        <v>0</v>
      </c>
      <c r="Q145" s="44" t="s">
        <v>94</v>
      </c>
      <c r="R145" s="46" t="s">
        <v>45</v>
      </c>
      <c r="S145" s="43">
        <v>0</v>
      </c>
      <c r="T145" s="46"/>
      <c r="U145" s="43">
        <v>0</v>
      </c>
      <c r="V145" s="46"/>
      <c r="W145" s="46" t="str">
        <f t="shared" si="29"/>
        <v>0.00000</v>
      </c>
      <c r="X145" s="46" t="str">
        <f t="shared" si="30"/>
        <v>0.00000</v>
      </c>
      <c r="Y145" s="49">
        <v>0</v>
      </c>
      <c r="Z145" s="49">
        <f t="shared" si="31"/>
        <v>0</v>
      </c>
      <c r="AA145" s="46" t="str">
        <f t="shared" si="32"/>
        <v>NA</v>
      </c>
    </row>
    <row r="146" spans="1:27" hidden="1" x14ac:dyDescent="0.2">
      <c r="A146" s="47">
        <v>43549</v>
      </c>
      <c r="B146" s="46"/>
      <c r="C146" s="46"/>
      <c r="D146" s="41">
        <f t="shared" si="22"/>
        <v>0</v>
      </c>
      <c r="E146" s="42" t="s">
        <v>15</v>
      </c>
      <c r="F146" s="46"/>
      <c r="G146" s="43">
        <f t="shared" si="23"/>
        <v>0</v>
      </c>
      <c r="H146" s="46"/>
      <c r="I146" s="43">
        <f t="shared" si="24"/>
        <v>0</v>
      </c>
      <c r="J146" s="43">
        <f t="shared" si="27"/>
        <v>0</v>
      </c>
      <c r="K146" s="42" t="s">
        <v>15</v>
      </c>
      <c r="L146" s="46"/>
      <c r="M146" s="43">
        <f t="shared" si="25"/>
        <v>0</v>
      </c>
      <c r="N146" s="46"/>
      <c r="O146" s="43">
        <f t="shared" si="26"/>
        <v>0</v>
      </c>
      <c r="P146" s="43">
        <f t="shared" si="28"/>
        <v>0</v>
      </c>
      <c r="Q146" s="44" t="s">
        <v>45</v>
      </c>
      <c r="R146" s="46" t="s">
        <v>45</v>
      </c>
      <c r="S146" s="43">
        <v>0</v>
      </c>
      <c r="T146" s="46"/>
      <c r="U146" s="43">
        <v>0</v>
      </c>
      <c r="V146" s="46"/>
      <c r="W146" s="46" t="str">
        <f t="shared" si="29"/>
        <v>0.00000</v>
      </c>
      <c r="X146" s="46" t="str">
        <f t="shared" si="30"/>
        <v>0.00000</v>
      </c>
      <c r="Y146" s="49">
        <v>0</v>
      </c>
      <c r="Z146" s="49">
        <f t="shared" si="31"/>
        <v>0</v>
      </c>
      <c r="AA146" s="46" t="str">
        <f t="shared" si="32"/>
        <v>NA</v>
      </c>
    </row>
    <row r="147" spans="1:27" hidden="1" x14ac:dyDescent="0.2">
      <c r="A147" s="47">
        <v>43550</v>
      </c>
      <c r="B147" s="46"/>
      <c r="C147" s="46"/>
      <c r="D147" s="41">
        <f t="shared" si="22"/>
        <v>0</v>
      </c>
      <c r="E147" s="42" t="s">
        <v>15</v>
      </c>
      <c r="F147" s="46"/>
      <c r="G147" s="43">
        <f t="shared" si="23"/>
        <v>0</v>
      </c>
      <c r="H147" s="46"/>
      <c r="I147" s="43">
        <f t="shared" si="24"/>
        <v>0</v>
      </c>
      <c r="J147" s="43">
        <f t="shared" si="27"/>
        <v>0</v>
      </c>
      <c r="K147" s="42" t="s">
        <v>15</v>
      </c>
      <c r="L147" s="46"/>
      <c r="M147" s="43">
        <f t="shared" si="25"/>
        <v>0</v>
      </c>
      <c r="N147" s="46"/>
      <c r="O147" s="43">
        <f t="shared" si="26"/>
        <v>0</v>
      </c>
      <c r="P147" s="43">
        <f t="shared" si="28"/>
        <v>0</v>
      </c>
      <c r="Q147" s="44" t="s">
        <v>45</v>
      </c>
      <c r="R147" s="46" t="s">
        <v>45</v>
      </c>
      <c r="S147" s="43">
        <v>0</v>
      </c>
      <c r="T147" s="46"/>
      <c r="U147" s="43">
        <v>0</v>
      </c>
      <c r="V147" s="46"/>
      <c r="W147" s="46" t="str">
        <f t="shared" si="29"/>
        <v>0.00000</v>
      </c>
      <c r="X147" s="46" t="str">
        <f t="shared" si="30"/>
        <v>0.00000</v>
      </c>
      <c r="Y147" s="49">
        <v>0</v>
      </c>
      <c r="Z147" s="49">
        <f t="shared" si="31"/>
        <v>0</v>
      </c>
      <c r="AA147" s="46" t="str">
        <f t="shared" si="32"/>
        <v>NA</v>
      </c>
    </row>
    <row r="148" spans="1:27" hidden="1" x14ac:dyDescent="0.2">
      <c r="A148" s="47">
        <v>43551</v>
      </c>
      <c r="B148" s="46"/>
      <c r="C148" s="46"/>
      <c r="D148" s="41">
        <f t="shared" si="22"/>
        <v>0</v>
      </c>
      <c r="E148" s="42" t="s">
        <v>15</v>
      </c>
      <c r="F148" s="46"/>
      <c r="G148" s="43">
        <f t="shared" si="23"/>
        <v>0</v>
      </c>
      <c r="H148" s="46"/>
      <c r="I148" s="43">
        <f t="shared" si="24"/>
        <v>0</v>
      </c>
      <c r="J148" s="43">
        <f t="shared" si="27"/>
        <v>0</v>
      </c>
      <c r="K148" s="42" t="s">
        <v>15</v>
      </c>
      <c r="L148" s="46"/>
      <c r="M148" s="43">
        <f t="shared" si="25"/>
        <v>0</v>
      </c>
      <c r="N148" s="46"/>
      <c r="O148" s="43">
        <f t="shared" si="26"/>
        <v>0</v>
      </c>
      <c r="P148" s="43">
        <f t="shared" si="28"/>
        <v>0</v>
      </c>
      <c r="Q148" s="44" t="s">
        <v>45</v>
      </c>
      <c r="R148" s="46" t="s">
        <v>45</v>
      </c>
      <c r="S148" s="43">
        <v>0</v>
      </c>
      <c r="T148" s="46"/>
      <c r="U148" s="43">
        <v>0</v>
      </c>
      <c r="V148" s="46"/>
      <c r="W148" s="46" t="str">
        <f t="shared" si="29"/>
        <v>0.00000</v>
      </c>
      <c r="X148" s="46" t="str">
        <f t="shared" si="30"/>
        <v>0.00000</v>
      </c>
      <c r="Y148" s="49">
        <v>0</v>
      </c>
      <c r="Z148" s="49">
        <f t="shared" si="31"/>
        <v>0</v>
      </c>
      <c r="AA148" s="46" t="str">
        <f t="shared" si="32"/>
        <v>NA</v>
      </c>
    </row>
    <row r="149" spans="1:27" hidden="1" x14ac:dyDescent="0.2">
      <c r="A149" s="47">
        <v>43552</v>
      </c>
      <c r="B149" s="46"/>
      <c r="C149" s="46"/>
      <c r="D149" s="41">
        <f t="shared" si="22"/>
        <v>0</v>
      </c>
      <c r="E149" s="42" t="s">
        <v>15</v>
      </c>
      <c r="F149" s="46"/>
      <c r="G149" s="43">
        <f t="shared" si="23"/>
        <v>0</v>
      </c>
      <c r="H149" s="46"/>
      <c r="I149" s="43">
        <f t="shared" si="24"/>
        <v>0</v>
      </c>
      <c r="J149" s="43">
        <f t="shared" si="27"/>
        <v>0</v>
      </c>
      <c r="K149" s="42" t="s">
        <v>15</v>
      </c>
      <c r="L149" s="46"/>
      <c r="M149" s="43">
        <f t="shared" si="25"/>
        <v>0</v>
      </c>
      <c r="N149" s="46"/>
      <c r="O149" s="43">
        <f t="shared" si="26"/>
        <v>0</v>
      </c>
      <c r="P149" s="43">
        <f t="shared" si="28"/>
        <v>0</v>
      </c>
      <c r="Q149" s="44" t="s">
        <v>45</v>
      </c>
      <c r="R149" s="46" t="s">
        <v>45</v>
      </c>
      <c r="S149" s="43">
        <v>0</v>
      </c>
      <c r="T149" s="46"/>
      <c r="U149" s="43">
        <v>0</v>
      </c>
      <c r="V149" s="46"/>
      <c r="W149" s="46" t="str">
        <f t="shared" si="29"/>
        <v>0.00000</v>
      </c>
      <c r="X149" s="46" t="str">
        <f t="shared" si="30"/>
        <v>0.00000</v>
      </c>
      <c r="Y149" s="49">
        <v>0</v>
      </c>
      <c r="Z149" s="49">
        <f t="shared" si="31"/>
        <v>0</v>
      </c>
      <c r="AA149" s="46" t="str">
        <f t="shared" si="32"/>
        <v>NA</v>
      </c>
    </row>
    <row r="150" spans="1:27" hidden="1" x14ac:dyDescent="0.2">
      <c r="A150" s="47">
        <v>43553</v>
      </c>
      <c r="B150" s="46"/>
      <c r="C150" s="46"/>
      <c r="D150" s="41">
        <f t="shared" si="22"/>
        <v>0</v>
      </c>
      <c r="E150" s="42" t="s">
        <v>15</v>
      </c>
      <c r="F150" s="46"/>
      <c r="G150" s="43">
        <f t="shared" si="23"/>
        <v>0</v>
      </c>
      <c r="H150" s="46"/>
      <c r="I150" s="43">
        <f t="shared" si="24"/>
        <v>0</v>
      </c>
      <c r="J150" s="43">
        <f t="shared" si="27"/>
        <v>0</v>
      </c>
      <c r="K150" s="42" t="s">
        <v>15</v>
      </c>
      <c r="L150" s="46"/>
      <c r="M150" s="43">
        <f t="shared" si="25"/>
        <v>0</v>
      </c>
      <c r="N150" s="46"/>
      <c r="O150" s="43">
        <f t="shared" si="26"/>
        <v>0</v>
      </c>
      <c r="P150" s="43">
        <f t="shared" si="28"/>
        <v>0</v>
      </c>
      <c r="Q150" s="44" t="s">
        <v>45</v>
      </c>
      <c r="R150" s="46" t="s">
        <v>45</v>
      </c>
      <c r="S150" s="43">
        <v>0</v>
      </c>
      <c r="T150" s="46"/>
      <c r="U150" s="43">
        <v>0</v>
      </c>
      <c r="V150" s="46"/>
      <c r="W150" s="46" t="str">
        <f t="shared" si="29"/>
        <v>0.00000</v>
      </c>
      <c r="X150" s="46" t="str">
        <f t="shared" si="30"/>
        <v>0.00000</v>
      </c>
      <c r="Y150" s="49">
        <v>0</v>
      </c>
      <c r="Z150" s="49">
        <f t="shared" si="31"/>
        <v>0</v>
      </c>
      <c r="AA150" s="46" t="str">
        <f t="shared" si="32"/>
        <v>NA</v>
      </c>
    </row>
    <row r="151" spans="1:27" hidden="1" x14ac:dyDescent="0.2">
      <c r="A151" s="47">
        <v>43554</v>
      </c>
      <c r="B151" s="46"/>
      <c r="C151" s="46"/>
      <c r="D151" s="41">
        <f t="shared" si="22"/>
        <v>0</v>
      </c>
      <c r="E151" s="42" t="s">
        <v>15</v>
      </c>
      <c r="F151" s="46"/>
      <c r="G151" s="43">
        <f t="shared" si="23"/>
        <v>0</v>
      </c>
      <c r="H151" s="46"/>
      <c r="I151" s="43">
        <f t="shared" si="24"/>
        <v>0</v>
      </c>
      <c r="J151" s="43">
        <f t="shared" si="27"/>
        <v>0</v>
      </c>
      <c r="K151" s="42" t="s">
        <v>15</v>
      </c>
      <c r="L151" s="46"/>
      <c r="M151" s="43">
        <f t="shared" si="25"/>
        <v>0</v>
      </c>
      <c r="N151" s="46"/>
      <c r="O151" s="43">
        <f t="shared" si="26"/>
        <v>0</v>
      </c>
      <c r="P151" s="43">
        <f t="shared" si="28"/>
        <v>0</v>
      </c>
      <c r="Q151" s="44" t="s">
        <v>94</v>
      </c>
      <c r="R151" s="46" t="s">
        <v>45</v>
      </c>
      <c r="S151" s="43">
        <v>0</v>
      </c>
      <c r="T151" s="46"/>
      <c r="U151" s="43">
        <v>0</v>
      </c>
      <c r="V151" s="46"/>
      <c r="W151" s="46" t="str">
        <f t="shared" si="29"/>
        <v>0.00000</v>
      </c>
      <c r="X151" s="46" t="str">
        <f t="shared" si="30"/>
        <v>0.00000</v>
      </c>
      <c r="Y151" s="49">
        <v>0</v>
      </c>
      <c r="Z151" s="49">
        <f t="shared" si="31"/>
        <v>0</v>
      </c>
      <c r="AA151" s="46" t="str">
        <f t="shared" si="32"/>
        <v>NA</v>
      </c>
    </row>
    <row r="152" spans="1:27" hidden="1" x14ac:dyDescent="0.2">
      <c r="A152" s="47">
        <v>43555</v>
      </c>
      <c r="B152" s="46"/>
      <c r="C152" s="46"/>
      <c r="D152" s="41">
        <f t="shared" si="22"/>
        <v>0</v>
      </c>
      <c r="E152" s="42" t="s">
        <v>15</v>
      </c>
      <c r="F152" s="46"/>
      <c r="G152" s="43">
        <f t="shared" si="23"/>
        <v>0</v>
      </c>
      <c r="H152" s="46"/>
      <c r="I152" s="43">
        <f t="shared" si="24"/>
        <v>0</v>
      </c>
      <c r="J152" s="43">
        <f t="shared" si="27"/>
        <v>0</v>
      </c>
      <c r="K152" s="42" t="s">
        <v>15</v>
      </c>
      <c r="L152" s="46"/>
      <c r="M152" s="43">
        <f t="shared" si="25"/>
        <v>0</v>
      </c>
      <c r="N152" s="46"/>
      <c r="O152" s="43">
        <f t="shared" si="26"/>
        <v>0</v>
      </c>
      <c r="P152" s="43">
        <f t="shared" si="28"/>
        <v>0</v>
      </c>
      <c r="Q152" s="44" t="s">
        <v>94</v>
      </c>
      <c r="R152" s="46" t="s">
        <v>45</v>
      </c>
      <c r="S152" s="43">
        <v>0</v>
      </c>
      <c r="T152" s="46"/>
      <c r="U152" s="43">
        <v>0</v>
      </c>
      <c r="V152" s="46"/>
      <c r="W152" s="46" t="str">
        <f t="shared" si="29"/>
        <v>0.00000</v>
      </c>
      <c r="X152" s="46" t="str">
        <f t="shared" si="30"/>
        <v>0.00000</v>
      </c>
      <c r="Y152" s="49">
        <v>0</v>
      </c>
      <c r="Z152" s="49">
        <f t="shared" si="31"/>
        <v>0</v>
      </c>
      <c r="AA152" s="46" t="str">
        <f t="shared" si="32"/>
        <v>NA</v>
      </c>
    </row>
    <row r="153" spans="1:27" hidden="1" x14ac:dyDescent="0.2">
      <c r="A153" s="47">
        <v>43556</v>
      </c>
      <c r="B153" s="46"/>
      <c r="C153" s="46"/>
      <c r="D153" s="41">
        <f t="shared" si="22"/>
        <v>0</v>
      </c>
      <c r="E153" s="42" t="s">
        <v>15</v>
      </c>
      <c r="F153" s="46"/>
      <c r="G153" s="43">
        <f t="shared" si="23"/>
        <v>0</v>
      </c>
      <c r="H153" s="46"/>
      <c r="I153" s="43">
        <f t="shared" si="24"/>
        <v>0</v>
      </c>
      <c r="J153" s="43">
        <f t="shared" si="27"/>
        <v>0</v>
      </c>
      <c r="K153" s="42" t="s">
        <v>15</v>
      </c>
      <c r="L153" s="46"/>
      <c r="M153" s="43">
        <f t="shared" si="25"/>
        <v>0</v>
      </c>
      <c r="N153" s="46"/>
      <c r="O153" s="43">
        <f t="shared" si="26"/>
        <v>0</v>
      </c>
      <c r="P153" s="43">
        <f t="shared" si="28"/>
        <v>0</v>
      </c>
      <c r="Q153" s="44" t="s">
        <v>45</v>
      </c>
      <c r="R153" s="46" t="s">
        <v>45</v>
      </c>
      <c r="S153" s="43">
        <v>0</v>
      </c>
      <c r="T153" s="46"/>
      <c r="U153" s="43">
        <v>0</v>
      </c>
      <c r="V153" s="46"/>
      <c r="W153" s="46" t="str">
        <f t="shared" si="29"/>
        <v>0.00000</v>
      </c>
      <c r="X153" s="46" t="str">
        <f t="shared" si="30"/>
        <v>0.00000</v>
      </c>
      <c r="Y153" s="49">
        <v>0</v>
      </c>
      <c r="Z153" s="49">
        <f t="shared" si="31"/>
        <v>0</v>
      </c>
      <c r="AA153" s="46" t="str">
        <f t="shared" si="32"/>
        <v>NA</v>
      </c>
    </row>
    <row r="154" spans="1:27" hidden="1" x14ac:dyDescent="0.2">
      <c r="A154" s="47">
        <v>43557</v>
      </c>
      <c r="B154" s="46"/>
      <c r="C154" s="46"/>
      <c r="D154" s="41">
        <f t="shared" si="22"/>
        <v>0</v>
      </c>
      <c r="E154" s="42" t="s">
        <v>15</v>
      </c>
      <c r="F154" s="46"/>
      <c r="G154" s="43">
        <f t="shared" si="23"/>
        <v>0</v>
      </c>
      <c r="H154" s="46"/>
      <c r="I154" s="43">
        <f t="shared" si="24"/>
        <v>0</v>
      </c>
      <c r="J154" s="43">
        <f t="shared" si="27"/>
        <v>0</v>
      </c>
      <c r="K154" s="42" t="s">
        <v>15</v>
      </c>
      <c r="L154" s="46"/>
      <c r="M154" s="43">
        <f t="shared" si="25"/>
        <v>0</v>
      </c>
      <c r="N154" s="46"/>
      <c r="O154" s="43">
        <f t="shared" si="26"/>
        <v>0</v>
      </c>
      <c r="P154" s="43">
        <f t="shared" si="28"/>
        <v>0</v>
      </c>
      <c r="Q154" s="44" t="s">
        <v>45</v>
      </c>
      <c r="R154" s="46" t="s">
        <v>45</v>
      </c>
      <c r="S154" s="43">
        <v>0</v>
      </c>
      <c r="T154" s="46"/>
      <c r="U154" s="43">
        <v>0</v>
      </c>
      <c r="V154" s="46"/>
      <c r="W154" s="46" t="str">
        <f t="shared" si="29"/>
        <v>0.00000</v>
      </c>
      <c r="X154" s="46" t="str">
        <f t="shared" si="30"/>
        <v>0.00000</v>
      </c>
      <c r="Y154" s="49">
        <v>0</v>
      </c>
      <c r="Z154" s="49">
        <f t="shared" si="31"/>
        <v>0</v>
      </c>
      <c r="AA154" s="46" t="str">
        <f t="shared" si="32"/>
        <v>NA</v>
      </c>
    </row>
    <row r="155" spans="1:27" hidden="1" x14ac:dyDescent="0.2">
      <c r="A155" s="47">
        <v>43558</v>
      </c>
      <c r="B155" s="46"/>
      <c r="C155" s="46"/>
      <c r="D155" s="41">
        <f t="shared" si="22"/>
        <v>0</v>
      </c>
      <c r="E155" s="42" t="s">
        <v>15</v>
      </c>
      <c r="F155" s="46"/>
      <c r="G155" s="43">
        <f t="shared" si="23"/>
        <v>0</v>
      </c>
      <c r="H155" s="46"/>
      <c r="I155" s="43">
        <f t="shared" si="24"/>
        <v>0</v>
      </c>
      <c r="J155" s="43">
        <f t="shared" si="27"/>
        <v>0</v>
      </c>
      <c r="K155" s="42" t="s">
        <v>15</v>
      </c>
      <c r="L155" s="46"/>
      <c r="M155" s="43">
        <f t="shared" si="25"/>
        <v>0</v>
      </c>
      <c r="N155" s="46"/>
      <c r="O155" s="43">
        <f t="shared" si="26"/>
        <v>0</v>
      </c>
      <c r="P155" s="43">
        <f t="shared" si="28"/>
        <v>0</v>
      </c>
      <c r="Q155" s="44" t="s">
        <v>45</v>
      </c>
      <c r="R155" s="46" t="s">
        <v>45</v>
      </c>
      <c r="S155" s="43">
        <v>0</v>
      </c>
      <c r="T155" s="46"/>
      <c r="U155" s="43">
        <v>0</v>
      </c>
      <c r="V155" s="46"/>
      <c r="W155" s="46" t="str">
        <f t="shared" si="29"/>
        <v>0.00000</v>
      </c>
      <c r="X155" s="46" t="str">
        <f t="shared" si="30"/>
        <v>0.00000</v>
      </c>
      <c r="Y155" s="49">
        <v>0</v>
      </c>
      <c r="Z155" s="49">
        <f t="shared" si="31"/>
        <v>0</v>
      </c>
      <c r="AA155" s="46" t="str">
        <f t="shared" si="32"/>
        <v>NA</v>
      </c>
    </row>
    <row r="156" spans="1:27" hidden="1" x14ac:dyDescent="0.2">
      <c r="A156" s="47">
        <v>43559</v>
      </c>
      <c r="B156" s="46"/>
      <c r="C156" s="46"/>
      <c r="D156" s="41">
        <f t="shared" ref="D156:D219" si="33">(B156-C156)</f>
        <v>0</v>
      </c>
      <c r="E156" s="42" t="s">
        <v>15</v>
      </c>
      <c r="F156" s="46"/>
      <c r="G156" s="43">
        <f t="shared" ref="G156:G219" si="34">IF(E156="T",(B156-F156),0)</f>
        <v>0</v>
      </c>
      <c r="H156" s="46"/>
      <c r="I156" s="43">
        <f t="shared" ref="I156:I219" si="35">IF(E156="T",(H156-B156),0)</f>
        <v>0</v>
      </c>
      <c r="J156" s="43">
        <f t="shared" si="27"/>
        <v>0</v>
      </c>
      <c r="K156" s="42" t="s">
        <v>15</v>
      </c>
      <c r="L156" s="46"/>
      <c r="M156" s="43">
        <f t="shared" ref="M156:M219" si="36">IF(K156="T",(L156-C156),0)</f>
        <v>0</v>
      </c>
      <c r="N156" s="46"/>
      <c r="O156" s="43">
        <f t="shared" ref="O156:O219" si="37">IF(K156="T",(C156-N156),0)</f>
        <v>0</v>
      </c>
      <c r="P156" s="43">
        <f t="shared" si="28"/>
        <v>0</v>
      </c>
      <c r="Q156" s="44" t="s">
        <v>45</v>
      </c>
      <c r="R156" s="46" t="s">
        <v>45</v>
      </c>
      <c r="S156" s="43">
        <v>0</v>
      </c>
      <c r="T156" s="46"/>
      <c r="U156" s="43">
        <v>0</v>
      </c>
      <c r="V156" s="46"/>
      <c r="W156" s="46" t="str">
        <f t="shared" si="29"/>
        <v>0.00000</v>
      </c>
      <c r="X156" s="46" t="str">
        <f t="shared" si="30"/>
        <v>0.00000</v>
      </c>
      <c r="Y156" s="49">
        <v>0</v>
      </c>
      <c r="Z156" s="49">
        <f t="shared" si="31"/>
        <v>0</v>
      </c>
      <c r="AA156" s="46" t="str">
        <f t="shared" si="32"/>
        <v>NA</v>
      </c>
    </row>
    <row r="157" spans="1:27" hidden="1" x14ac:dyDescent="0.2">
      <c r="A157" s="47">
        <v>43560</v>
      </c>
      <c r="B157" s="46"/>
      <c r="C157" s="46"/>
      <c r="D157" s="41">
        <f t="shared" si="33"/>
        <v>0</v>
      </c>
      <c r="E157" s="42" t="s">
        <v>15</v>
      </c>
      <c r="F157" s="46"/>
      <c r="G157" s="43">
        <f t="shared" si="34"/>
        <v>0</v>
      </c>
      <c r="H157" s="46"/>
      <c r="I157" s="43">
        <f t="shared" si="35"/>
        <v>0</v>
      </c>
      <c r="J157" s="43">
        <f t="shared" ref="J157:J220" si="38">IF(E157="T",(B157-0.003),0)</f>
        <v>0</v>
      </c>
      <c r="K157" s="42" t="s">
        <v>15</v>
      </c>
      <c r="L157" s="46"/>
      <c r="M157" s="43">
        <f t="shared" si="36"/>
        <v>0</v>
      </c>
      <c r="N157" s="46"/>
      <c r="O157" s="43">
        <f t="shared" si="37"/>
        <v>0</v>
      </c>
      <c r="P157" s="43">
        <f t="shared" ref="P157:P220" si="39">IF(K157="T",(C157+0.003),0)</f>
        <v>0</v>
      </c>
      <c r="Q157" s="44" t="s">
        <v>45</v>
      </c>
      <c r="R157" s="46" t="s">
        <v>45</v>
      </c>
      <c r="S157" s="43">
        <v>0</v>
      </c>
      <c r="T157" s="46"/>
      <c r="U157" s="43">
        <v>0</v>
      </c>
      <c r="V157" s="46"/>
      <c r="W157" s="46" t="str">
        <f t="shared" si="29"/>
        <v>0.00000</v>
      </c>
      <c r="X157" s="46" t="str">
        <f t="shared" si="30"/>
        <v>0.00000</v>
      </c>
      <c r="Y157" s="49">
        <v>0</v>
      </c>
      <c r="Z157" s="49">
        <f t="shared" si="31"/>
        <v>0</v>
      </c>
      <c r="AA157" s="46" t="str">
        <f t="shared" si="32"/>
        <v>NA</v>
      </c>
    </row>
    <row r="158" spans="1:27" hidden="1" x14ac:dyDescent="0.2">
      <c r="A158" s="47">
        <v>43561</v>
      </c>
      <c r="B158" s="46"/>
      <c r="C158" s="46"/>
      <c r="D158" s="41">
        <f t="shared" si="33"/>
        <v>0</v>
      </c>
      <c r="E158" s="42" t="s">
        <v>15</v>
      </c>
      <c r="F158" s="46"/>
      <c r="G158" s="43">
        <f t="shared" si="34"/>
        <v>0</v>
      </c>
      <c r="H158" s="46"/>
      <c r="I158" s="43">
        <f t="shared" si="35"/>
        <v>0</v>
      </c>
      <c r="J158" s="43">
        <f t="shared" si="38"/>
        <v>0</v>
      </c>
      <c r="K158" s="42" t="s">
        <v>15</v>
      </c>
      <c r="L158" s="46"/>
      <c r="M158" s="43">
        <f t="shared" si="36"/>
        <v>0</v>
      </c>
      <c r="N158" s="46"/>
      <c r="O158" s="43">
        <f t="shared" si="37"/>
        <v>0</v>
      </c>
      <c r="P158" s="43">
        <f t="shared" si="39"/>
        <v>0</v>
      </c>
      <c r="Q158" s="44" t="s">
        <v>94</v>
      </c>
      <c r="R158" s="46" t="s">
        <v>45</v>
      </c>
      <c r="S158" s="43">
        <v>0</v>
      </c>
      <c r="T158" s="46"/>
      <c r="U158" s="43">
        <v>0</v>
      </c>
      <c r="V158" s="46"/>
      <c r="W158" s="46" t="str">
        <f t="shared" si="29"/>
        <v>0.00000</v>
      </c>
      <c r="X158" s="46" t="str">
        <f t="shared" si="30"/>
        <v>0.00000</v>
      </c>
      <c r="Y158" s="49">
        <v>0</v>
      </c>
      <c r="Z158" s="49">
        <f t="shared" si="31"/>
        <v>0</v>
      </c>
      <c r="AA158" s="46" t="str">
        <f t="shared" si="32"/>
        <v>NA</v>
      </c>
    </row>
    <row r="159" spans="1:27" hidden="1" x14ac:dyDescent="0.2">
      <c r="A159" s="47">
        <v>43562</v>
      </c>
      <c r="B159" s="46"/>
      <c r="C159" s="46"/>
      <c r="D159" s="41">
        <f t="shared" si="33"/>
        <v>0</v>
      </c>
      <c r="E159" s="42" t="s">
        <v>15</v>
      </c>
      <c r="F159" s="46"/>
      <c r="G159" s="43">
        <f t="shared" si="34"/>
        <v>0</v>
      </c>
      <c r="H159" s="46"/>
      <c r="I159" s="43">
        <f t="shared" si="35"/>
        <v>0</v>
      </c>
      <c r="J159" s="43">
        <f t="shared" si="38"/>
        <v>0</v>
      </c>
      <c r="K159" s="42" t="s">
        <v>15</v>
      </c>
      <c r="L159" s="46"/>
      <c r="M159" s="43">
        <f t="shared" si="36"/>
        <v>0</v>
      </c>
      <c r="N159" s="46"/>
      <c r="O159" s="43">
        <f t="shared" si="37"/>
        <v>0</v>
      </c>
      <c r="P159" s="43">
        <f t="shared" si="39"/>
        <v>0</v>
      </c>
      <c r="Q159" s="44" t="s">
        <v>94</v>
      </c>
      <c r="R159" s="46" t="s">
        <v>45</v>
      </c>
      <c r="S159" s="43">
        <v>0</v>
      </c>
      <c r="T159" s="46"/>
      <c r="U159" s="43">
        <v>0</v>
      </c>
      <c r="V159" s="46"/>
      <c r="W159" s="46" t="str">
        <f t="shared" si="29"/>
        <v>0.00000</v>
      </c>
      <c r="X159" s="46" t="str">
        <f t="shared" si="30"/>
        <v>0.00000</v>
      </c>
      <c r="Y159" s="49">
        <v>0</v>
      </c>
      <c r="Z159" s="49">
        <f t="shared" si="31"/>
        <v>0</v>
      </c>
      <c r="AA159" s="46" t="str">
        <f t="shared" si="32"/>
        <v>NA</v>
      </c>
    </row>
    <row r="160" spans="1:27" hidden="1" x14ac:dyDescent="0.2">
      <c r="A160" s="47">
        <v>43563</v>
      </c>
      <c r="B160" s="46"/>
      <c r="C160" s="46"/>
      <c r="D160" s="41">
        <f t="shared" si="33"/>
        <v>0</v>
      </c>
      <c r="E160" s="42" t="s">
        <v>15</v>
      </c>
      <c r="F160" s="46"/>
      <c r="G160" s="43">
        <f t="shared" si="34"/>
        <v>0</v>
      </c>
      <c r="H160" s="46"/>
      <c r="I160" s="43">
        <f t="shared" si="35"/>
        <v>0</v>
      </c>
      <c r="J160" s="43">
        <f t="shared" si="38"/>
        <v>0</v>
      </c>
      <c r="K160" s="42" t="s">
        <v>15</v>
      </c>
      <c r="L160" s="46"/>
      <c r="M160" s="43">
        <f t="shared" si="36"/>
        <v>0</v>
      </c>
      <c r="N160" s="46"/>
      <c r="O160" s="43">
        <f t="shared" si="37"/>
        <v>0</v>
      </c>
      <c r="P160" s="43">
        <f t="shared" si="39"/>
        <v>0</v>
      </c>
      <c r="Q160" s="44" t="s">
        <v>45</v>
      </c>
      <c r="R160" s="46" t="s">
        <v>45</v>
      </c>
      <c r="S160" s="43">
        <v>0</v>
      </c>
      <c r="T160" s="46"/>
      <c r="U160" s="43">
        <v>0</v>
      </c>
      <c r="V160" s="46"/>
      <c r="W160" s="46" t="str">
        <f t="shared" si="29"/>
        <v>0.00000</v>
      </c>
      <c r="X160" s="46" t="str">
        <f t="shared" si="30"/>
        <v>0.00000</v>
      </c>
      <c r="Y160" s="49">
        <v>0</v>
      </c>
      <c r="Z160" s="49">
        <f t="shared" si="31"/>
        <v>0</v>
      </c>
      <c r="AA160" s="46" t="str">
        <f t="shared" si="32"/>
        <v>NA</v>
      </c>
    </row>
    <row r="161" spans="1:27" hidden="1" x14ac:dyDescent="0.2">
      <c r="A161" s="47">
        <v>43564</v>
      </c>
      <c r="B161" s="46"/>
      <c r="C161" s="46"/>
      <c r="D161" s="41">
        <f t="shared" si="33"/>
        <v>0</v>
      </c>
      <c r="E161" s="42" t="s">
        <v>15</v>
      </c>
      <c r="F161" s="46"/>
      <c r="G161" s="43">
        <f t="shared" si="34"/>
        <v>0</v>
      </c>
      <c r="H161" s="46"/>
      <c r="I161" s="43">
        <f t="shared" si="35"/>
        <v>0</v>
      </c>
      <c r="J161" s="43">
        <f t="shared" si="38"/>
        <v>0</v>
      </c>
      <c r="K161" s="42" t="s">
        <v>15</v>
      </c>
      <c r="L161" s="46"/>
      <c r="M161" s="43">
        <f t="shared" si="36"/>
        <v>0</v>
      </c>
      <c r="N161" s="46"/>
      <c r="O161" s="43">
        <f t="shared" si="37"/>
        <v>0</v>
      </c>
      <c r="P161" s="43">
        <f t="shared" si="39"/>
        <v>0</v>
      </c>
      <c r="Q161" s="44" t="s">
        <v>45</v>
      </c>
      <c r="R161" s="46" t="s">
        <v>45</v>
      </c>
      <c r="S161" s="43">
        <v>0</v>
      </c>
      <c r="T161" s="46"/>
      <c r="U161" s="43">
        <v>0</v>
      </c>
      <c r="V161" s="46"/>
      <c r="W161" s="46" t="str">
        <f t="shared" si="29"/>
        <v>0.00000</v>
      </c>
      <c r="X161" s="46" t="str">
        <f t="shared" si="30"/>
        <v>0.00000</v>
      </c>
      <c r="Y161" s="49">
        <v>0</v>
      </c>
      <c r="Z161" s="49">
        <f t="shared" si="31"/>
        <v>0</v>
      </c>
      <c r="AA161" s="46" t="str">
        <f t="shared" si="32"/>
        <v>NA</v>
      </c>
    </row>
    <row r="162" spans="1:27" hidden="1" x14ac:dyDescent="0.2">
      <c r="A162" s="47">
        <v>43565</v>
      </c>
      <c r="B162" s="46"/>
      <c r="C162" s="46"/>
      <c r="D162" s="41">
        <f t="shared" si="33"/>
        <v>0</v>
      </c>
      <c r="E162" s="42" t="s">
        <v>15</v>
      </c>
      <c r="F162" s="46"/>
      <c r="G162" s="43">
        <f t="shared" si="34"/>
        <v>0</v>
      </c>
      <c r="H162" s="46"/>
      <c r="I162" s="43">
        <f t="shared" si="35"/>
        <v>0</v>
      </c>
      <c r="J162" s="43">
        <f t="shared" si="38"/>
        <v>0</v>
      </c>
      <c r="K162" s="42" t="s">
        <v>15</v>
      </c>
      <c r="L162" s="46"/>
      <c r="M162" s="43">
        <f t="shared" si="36"/>
        <v>0</v>
      </c>
      <c r="N162" s="46"/>
      <c r="O162" s="43">
        <f t="shared" si="37"/>
        <v>0</v>
      </c>
      <c r="P162" s="43">
        <f t="shared" si="39"/>
        <v>0</v>
      </c>
      <c r="Q162" s="44" t="s">
        <v>45</v>
      </c>
      <c r="R162" s="46" t="s">
        <v>45</v>
      </c>
      <c r="S162" s="43">
        <v>0</v>
      </c>
      <c r="T162" s="46"/>
      <c r="U162" s="43">
        <v>0</v>
      </c>
      <c r="V162" s="46"/>
      <c r="W162" s="46" t="str">
        <f t="shared" si="29"/>
        <v>0.00000</v>
      </c>
      <c r="X162" s="46" t="str">
        <f t="shared" si="30"/>
        <v>0.00000</v>
      </c>
      <c r="Y162" s="49">
        <v>0</v>
      </c>
      <c r="Z162" s="49">
        <f t="shared" si="31"/>
        <v>0</v>
      </c>
      <c r="AA162" s="46" t="str">
        <f t="shared" si="32"/>
        <v>NA</v>
      </c>
    </row>
    <row r="163" spans="1:27" hidden="1" x14ac:dyDescent="0.2">
      <c r="A163" s="47">
        <v>43566</v>
      </c>
      <c r="B163" s="46"/>
      <c r="C163" s="46"/>
      <c r="D163" s="41">
        <f t="shared" si="33"/>
        <v>0</v>
      </c>
      <c r="E163" s="42" t="s">
        <v>15</v>
      </c>
      <c r="F163" s="46"/>
      <c r="G163" s="43">
        <f t="shared" si="34"/>
        <v>0</v>
      </c>
      <c r="H163" s="46"/>
      <c r="I163" s="43">
        <f t="shared" si="35"/>
        <v>0</v>
      </c>
      <c r="J163" s="43">
        <f t="shared" si="38"/>
        <v>0</v>
      </c>
      <c r="K163" s="42" t="s">
        <v>15</v>
      </c>
      <c r="L163" s="46"/>
      <c r="M163" s="43">
        <f t="shared" si="36"/>
        <v>0</v>
      </c>
      <c r="N163" s="46"/>
      <c r="O163" s="43">
        <f t="shared" si="37"/>
        <v>0</v>
      </c>
      <c r="P163" s="43">
        <f t="shared" si="39"/>
        <v>0</v>
      </c>
      <c r="Q163" s="44" t="s">
        <v>45</v>
      </c>
      <c r="R163" s="46" t="s">
        <v>45</v>
      </c>
      <c r="S163" s="43">
        <v>0</v>
      </c>
      <c r="T163" s="46"/>
      <c r="U163" s="43">
        <v>0</v>
      </c>
      <c r="V163" s="46"/>
      <c r="W163" s="46" t="str">
        <f t="shared" si="29"/>
        <v>0.00000</v>
      </c>
      <c r="X163" s="46" t="str">
        <f t="shared" si="30"/>
        <v>0.00000</v>
      </c>
      <c r="Y163" s="49">
        <v>0</v>
      </c>
      <c r="Z163" s="49">
        <f t="shared" si="31"/>
        <v>0</v>
      </c>
      <c r="AA163" s="46" t="str">
        <f t="shared" si="32"/>
        <v>NA</v>
      </c>
    </row>
    <row r="164" spans="1:27" hidden="1" x14ac:dyDescent="0.2">
      <c r="A164" s="47">
        <v>43567</v>
      </c>
      <c r="B164" s="46"/>
      <c r="C164" s="46"/>
      <c r="D164" s="41">
        <f t="shared" si="33"/>
        <v>0</v>
      </c>
      <c r="E164" s="42" t="s">
        <v>15</v>
      </c>
      <c r="F164" s="46"/>
      <c r="G164" s="43">
        <f t="shared" si="34"/>
        <v>0</v>
      </c>
      <c r="H164" s="46"/>
      <c r="I164" s="43">
        <f t="shared" si="35"/>
        <v>0</v>
      </c>
      <c r="J164" s="43">
        <f t="shared" si="38"/>
        <v>0</v>
      </c>
      <c r="K164" s="42" t="s">
        <v>15</v>
      </c>
      <c r="L164" s="46"/>
      <c r="M164" s="43">
        <f t="shared" si="36"/>
        <v>0</v>
      </c>
      <c r="N164" s="46"/>
      <c r="O164" s="43">
        <f t="shared" si="37"/>
        <v>0</v>
      </c>
      <c r="P164" s="43">
        <f t="shared" si="39"/>
        <v>0</v>
      </c>
      <c r="Q164" s="44" t="s">
        <v>45</v>
      </c>
      <c r="R164" s="46" t="s">
        <v>45</v>
      </c>
      <c r="S164" s="43">
        <v>0</v>
      </c>
      <c r="T164" s="46"/>
      <c r="U164" s="43">
        <v>0</v>
      </c>
      <c r="V164" s="46"/>
      <c r="W164" s="46" t="str">
        <f t="shared" si="29"/>
        <v>0.00000</v>
      </c>
      <c r="X164" s="46" t="str">
        <f t="shared" si="30"/>
        <v>0.00000</v>
      </c>
      <c r="Y164" s="49">
        <v>0</v>
      </c>
      <c r="Z164" s="49">
        <f t="shared" si="31"/>
        <v>0</v>
      </c>
      <c r="AA164" s="46" t="str">
        <f t="shared" si="32"/>
        <v>NA</v>
      </c>
    </row>
    <row r="165" spans="1:27" hidden="1" x14ac:dyDescent="0.2">
      <c r="A165" s="47">
        <v>43568</v>
      </c>
      <c r="B165" s="46"/>
      <c r="C165" s="46"/>
      <c r="D165" s="41">
        <f t="shared" si="33"/>
        <v>0</v>
      </c>
      <c r="E165" s="42" t="s">
        <v>15</v>
      </c>
      <c r="F165" s="46"/>
      <c r="G165" s="43">
        <f t="shared" si="34"/>
        <v>0</v>
      </c>
      <c r="H165" s="46"/>
      <c r="I165" s="43">
        <f t="shared" si="35"/>
        <v>0</v>
      </c>
      <c r="J165" s="43">
        <f t="shared" si="38"/>
        <v>0</v>
      </c>
      <c r="K165" s="42" t="s">
        <v>15</v>
      </c>
      <c r="L165" s="46"/>
      <c r="M165" s="43">
        <f t="shared" si="36"/>
        <v>0</v>
      </c>
      <c r="N165" s="46"/>
      <c r="O165" s="43">
        <f t="shared" si="37"/>
        <v>0</v>
      </c>
      <c r="P165" s="43">
        <f t="shared" si="39"/>
        <v>0</v>
      </c>
      <c r="Q165" s="44" t="s">
        <v>94</v>
      </c>
      <c r="R165" s="46" t="s">
        <v>45</v>
      </c>
      <c r="S165" s="43">
        <v>0</v>
      </c>
      <c r="T165" s="46"/>
      <c r="U165" s="43">
        <v>0</v>
      </c>
      <c r="V165" s="46"/>
      <c r="W165" s="46" t="str">
        <f t="shared" si="29"/>
        <v>0.00000</v>
      </c>
      <c r="X165" s="46" t="str">
        <f t="shared" si="30"/>
        <v>0.00000</v>
      </c>
      <c r="Y165" s="49">
        <v>0</v>
      </c>
      <c r="Z165" s="49">
        <f t="shared" si="31"/>
        <v>0</v>
      </c>
      <c r="AA165" s="46" t="str">
        <f t="shared" si="32"/>
        <v>NA</v>
      </c>
    </row>
    <row r="166" spans="1:27" hidden="1" x14ac:dyDescent="0.2">
      <c r="A166" s="47">
        <v>43569</v>
      </c>
      <c r="B166" s="46"/>
      <c r="C166" s="46"/>
      <c r="D166" s="41">
        <f t="shared" si="33"/>
        <v>0</v>
      </c>
      <c r="E166" s="42" t="s">
        <v>15</v>
      </c>
      <c r="F166" s="46"/>
      <c r="G166" s="43">
        <f t="shared" si="34"/>
        <v>0</v>
      </c>
      <c r="H166" s="46"/>
      <c r="I166" s="43">
        <f t="shared" si="35"/>
        <v>0</v>
      </c>
      <c r="J166" s="43">
        <f t="shared" si="38"/>
        <v>0</v>
      </c>
      <c r="K166" s="42" t="s">
        <v>15</v>
      </c>
      <c r="L166" s="46"/>
      <c r="M166" s="43">
        <f t="shared" si="36"/>
        <v>0</v>
      </c>
      <c r="N166" s="46"/>
      <c r="O166" s="43">
        <f t="shared" si="37"/>
        <v>0</v>
      </c>
      <c r="P166" s="43">
        <f t="shared" si="39"/>
        <v>0</v>
      </c>
      <c r="Q166" s="44" t="s">
        <v>94</v>
      </c>
      <c r="R166" s="46" t="s">
        <v>45</v>
      </c>
      <c r="S166" s="43">
        <v>0</v>
      </c>
      <c r="T166" s="46"/>
      <c r="U166" s="43">
        <v>0</v>
      </c>
      <c r="V166" s="46"/>
      <c r="W166" s="46" t="str">
        <f t="shared" si="29"/>
        <v>0.00000</v>
      </c>
      <c r="X166" s="46" t="str">
        <f t="shared" si="30"/>
        <v>0.00000</v>
      </c>
      <c r="Y166" s="49">
        <v>0</v>
      </c>
      <c r="Z166" s="49">
        <f t="shared" si="31"/>
        <v>0</v>
      </c>
      <c r="AA166" s="46" t="str">
        <f t="shared" si="32"/>
        <v>NA</v>
      </c>
    </row>
    <row r="167" spans="1:27" hidden="1" x14ac:dyDescent="0.2">
      <c r="A167" s="47">
        <v>43570</v>
      </c>
      <c r="B167" s="46"/>
      <c r="C167" s="46"/>
      <c r="D167" s="41">
        <f t="shared" si="33"/>
        <v>0</v>
      </c>
      <c r="E167" s="42" t="s">
        <v>15</v>
      </c>
      <c r="F167" s="46"/>
      <c r="G167" s="43">
        <f t="shared" si="34"/>
        <v>0</v>
      </c>
      <c r="H167" s="46"/>
      <c r="I167" s="43">
        <f t="shared" si="35"/>
        <v>0</v>
      </c>
      <c r="J167" s="43">
        <f t="shared" si="38"/>
        <v>0</v>
      </c>
      <c r="K167" s="42" t="s">
        <v>15</v>
      </c>
      <c r="L167" s="46"/>
      <c r="M167" s="43">
        <f t="shared" si="36"/>
        <v>0</v>
      </c>
      <c r="N167" s="46"/>
      <c r="O167" s="43">
        <f t="shared" si="37"/>
        <v>0</v>
      </c>
      <c r="P167" s="43">
        <f t="shared" si="39"/>
        <v>0</v>
      </c>
      <c r="Q167" s="44" t="s">
        <v>45</v>
      </c>
      <c r="R167" s="46" t="s">
        <v>45</v>
      </c>
      <c r="S167" s="43">
        <v>0</v>
      </c>
      <c r="T167" s="46"/>
      <c r="U167" s="43">
        <v>0</v>
      </c>
      <c r="V167" s="46"/>
      <c r="W167" s="46" t="str">
        <f t="shared" si="29"/>
        <v>0.00000</v>
      </c>
      <c r="X167" s="46" t="str">
        <f t="shared" si="30"/>
        <v>0.00000</v>
      </c>
      <c r="Y167" s="49">
        <v>0</v>
      </c>
      <c r="Z167" s="49">
        <f t="shared" si="31"/>
        <v>0</v>
      </c>
      <c r="AA167" s="46" t="str">
        <f t="shared" si="32"/>
        <v>NA</v>
      </c>
    </row>
    <row r="168" spans="1:27" hidden="1" x14ac:dyDescent="0.2">
      <c r="A168" s="47">
        <v>43571</v>
      </c>
      <c r="B168" s="46"/>
      <c r="C168" s="46"/>
      <c r="D168" s="41">
        <f t="shared" si="33"/>
        <v>0</v>
      </c>
      <c r="E168" s="42" t="s">
        <v>15</v>
      </c>
      <c r="F168" s="46"/>
      <c r="G168" s="43">
        <f t="shared" si="34"/>
        <v>0</v>
      </c>
      <c r="H168" s="46"/>
      <c r="I168" s="43">
        <f t="shared" si="35"/>
        <v>0</v>
      </c>
      <c r="J168" s="43">
        <f t="shared" si="38"/>
        <v>0</v>
      </c>
      <c r="K168" s="42" t="s">
        <v>15</v>
      </c>
      <c r="L168" s="46"/>
      <c r="M168" s="43">
        <f t="shared" si="36"/>
        <v>0</v>
      </c>
      <c r="N168" s="46"/>
      <c r="O168" s="43">
        <f t="shared" si="37"/>
        <v>0</v>
      </c>
      <c r="P168" s="43">
        <f t="shared" si="39"/>
        <v>0</v>
      </c>
      <c r="Q168" s="44" t="s">
        <v>45</v>
      </c>
      <c r="R168" s="46" t="s">
        <v>45</v>
      </c>
      <c r="S168" s="43">
        <v>0</v>
      </c>
      <c r="T168" s="46"/>
      <c r="U168" s="43">
        <v>0</v>
      </c>
      <c r="V168" s="46"/>
      <c r="W168" s="46" t="str">
        <f t="shared" si="29"/>
        <v>0.00000</v>
      </c>
      <c r="X168" s="46" t="str">
        <f t="shared" si="30"/>
        <v>0.00000</v>
      </c>
      <c r="Y168" s="49">
        <v>0</v>
      </c>
      <c r="Z168" s="49">
        <f t="shared" si="31"/>
        <v>0</v>
      </c>
      <c r="AA168" s="46" t="str">
        <f t="shared" si="32"/>
        <v>NA</v>
      </c>
    </row>
    <row r="169" spans="1:27" hidden="1" x14ac:dyDescent="0.2">
      <c r="A169" s="47">
        <v>43572</v>
      </c>
      <c r="B169" s="46"/>
      <c r="C169" s="46"/>
      <c r="D169" s="41">
        <f t="shared" si="33"/>
        <v>0</v>
      </c>
      <c r="E169" s="42" t="s">
        <v>15</v>
      </c>
      <c r="F169" s="46"/>
      <c r="G169" s="43">
        <f t="shared" si="34"/>
        <v>0</v>
      </c>
      <c r="H169" s="46"/>
      <c r="I169" s="43">
        <f t="shared" si="35"/>
        <v>0</v>
      </c>
      <c r="J169" s="43">
        <f t="shared" si="38"/>
        <v>0</v>
      </c>
      <c r="K169" s="42" t="s">
        <v>15</v>
      </c>
      <c r="L169" s="46"/>
      <c r="M169" s="43">
        <f t="shared" si="36"/>
        <v>0</v>
      </c>
      <c r="N169" s="46"/>
      <c r="O169" s="43">
        <f t="shared" si="37"/>
        <v>0</v>
      </c>
      <c r="P169" s="43">
        <f t="shared" si="39"/>
        <v>0</v>
      </c>
      <c r="Q169" s="44" t="s">
        <v>45</v>
      </c>
      <c r="R169" s="46" t="s">
        <v>45</v>
      </c>
      <c r="S169" s="43">
        <v>0</v>
      </c>
      <c r="T169" s="46"/>
      <c r="U169" s="43">
        <v>0</v>
      </c>
      <c r="V169" s="46"/>
      <c r="W169" s="46" t="str">
        <f t="shared" si="29"/>
        <v>0.00000</v>
      </c>
      <c r="X169" s="46" t="str">
        <f t="shared" si="30"/>
        <v>0.00000</v>
      </c>
      <c r="Y169" s="49">
        <v>0</v>
      </c>
      <c r="Z169" s="49">
        <f t="shared" si="31"/>
        <v>0</v>
      </c>
      <c r="AA169" s="46" t="str">
        <f t="shared" si="32"/>
        <v>NA</v>
      </c>
    </row>
    <row r="170" spans="1:27" hidden="1" x14ac:dyDescent="0.2">
      <c r="A170" s="47">
        <v>43573</v>
      </c>
      <c r="B170" s="46"/>
      <c r="C170" s="46"/>
      <c r="D170" s="41">
        <f t="shared" si="33"/>
        <v>0</v>
      </c>
      <c r="E170" s="42" t="s">
        <v>15</v>
      </c>
      <c r="F170" s="46"/>
      <c r="G170" s="43">
        <f t="shared" si="34"/>
        <v>0</v>
      </c>
      <c r="H170" s="46"/>
      <c r="I170" s="43">
        <f t="shared" si="35"/>
        <v>0</v>
      </c>
      <c r="J170" s="43">
        <f t="shared" si="38"/>
        <v>0</v>
      </c>
      <c r="K170" s="42" t="s">
        <v>15</v>
      </c>
      <c r="L170" s="46"/>
      <c r="M170" s="43">
        <f t="shared" si="36"/>
        <v>0</v>
      </c>
      <c r="N170" s="46"/>
      <c r="O170" s="43">
        <f t="shared" si="37"/>
        <v>0</v>
      </c>
      <c r="P170" s="43">
        <f t="shared" si="39"/>
        <v>0</v>
      </c>
      <c r="Q170" s="44" t="s">
        <v>45</v>
      </c>
      <c r="R170" s="46" t="s">
        <v>45</v>
      </c>
      <c r="S170" s="43">
        <v>0</v>
      </c>
      <c r="T170" s="46"/>
      <c r="U170" s="43">
        <v>0</v>
      </c>
      <c r="V170" s="46"/>
      <c r="W170" s="46" t="str">
        <f t="shared" si="29"/>
        <v>0.00000</v>
      </c>
      <c r="X170" s="46" t="str">
        <f t="shared" si="30"/>
        <v>0.00000</v>
      </c>
      <c r="Y170" s="49">
        <v>0</v>
      </c>
      <c r="Z170" s="49">
        <f t="shared" si="31"/>
        <v>0</v>
      </c>
      <c r="AA170" s="46" t="str">
        <f t="shared" si="32"/>
        <v>NA</v>
      </c>
    </row>
    <row r="171" spans="1:27" hidden="1" x14ac:dyDescent="0.2">
      <c r="A171" s="47">
        <v>43574</v>
      </c>
      <c r="B171" s="46"/>
      <c r="C171" s="46"/>
      <c r="D171" s="41">
        <f t="shared" si="33"/>
        <v>0</v>
      </c>
      <c r="E171" s="42" t="s">
        <v>15</v>
      </c>
      <c r="F171" s="46"/>
      <c r="G171" s="43">
        <f t="shared" si="34"/>
        <v>0</v>
      </c>
      <c r="H171" s="46"/>
      <c r="I171" s="43">
        <f t="shared" si="35"/>
        <v>0</v>
      </c>
      <c r="J171" s="43">
        <f t="shared" si="38"/>
        <v>0</v>
      </c>
      <c r="K171" s="42" t="s">
        <v>15</v>
      </c>
      <c r="L171" s="46"/>
      <c r="M171" s="43">
        <f t="shared" si="36"/>
        <v>0</v>
      </c>
      <c r="N171" s="46"/>
      <c r="O171" s="43">
        <f t="shared" si="37"/>
        <v>0</v>
      </c>
      <c r="P171" s="43">
        <f t="shared" si="39"/>
        <v>0</v>
      </c>
      <c r="Q171" s="44" t="s">
        <v>45</v>
      </c>
      <c r="R171" s="46" t="s">
        <v>45</v>
      </c>
      <c r="S171" s="43">
        <v>0</v>
      </c>
      <c r="T171" s="46"/>
      <c r="U171" s="43">
        <v>0</v>
      </c>
      <c r="V171" s="46"/>
      <c r="W171" s="46" t="str">
        <f t="shared" si="29"/>
        <v>0.00000</v>
      </c>
      <c r="X171" s="46" t="str">
        <f t="shared" si="30"/>
        <v>0.00000</v>
      </c>
      <c r="Y171" s="49">
        <v>0</v>
      </c>
      <c r="Z171" s="49">
        <f t="shared" si="31"/>
        <v>0</v>
      </c>
      <c r="AA171" s="46" t="str">
        <f t="shared" si="32"/>
        <v>NA</v>
      </c>
    </row>
    <row r="172" spans="1:27" hidden="1" x14ac:dyDescent="0.2">
      <c r="A172" s="47">
        <v>43575</v>
      </c>
      <c r="B172" s="46"/>
      <c r="C172" s="46"/>
      <c r="D172" s="41">
        <f t="shared" si="33"/>
        <v>0</v>
      </c>
      <c r="E172" s="42" t="s">
        <v>15</v>
      </c>
      <c r="F172" s="46"/>
      <c r="G172" s="43">
        <f t="shared" si="34"/>
        <v>0</v>
      </c>
      <c r="H172" s="46"/>
      <c r="I172" s="43">
        <f t="shared" si="35"/>
        <v>0</v>
      </c>
      <c r="J172" s="43">
        <f t="shared" si="38"/>
        <v>0</v>
      </c>
      <c r="K172" s="42" t="s">
        <v>15</v>
      </c>
      <c r="L172" s="46"/>
      <c r="M172" s="43">
        <f t="shared" si="36"/>
        <v>0</v>
      </c>
      <c r="N172" s="46"/>
      <c r="O172" s="43">
        <f t="shared" si="37"/>
        <v>0</v>
      </c>
      <c r="P172" s="43">
        <f t="shared" si="39"/>
        <v>0</v>
      </c>
      <c r="Q172" s="44" t="s">
        <v>94</v>
      </c>
      <c r="R172" s="46" t="s">
        <v>45</v>
      </c>
      <c r="S172" s="43">
        <v>0</v>
      </c>
      <c r="T172" s="46"/>
      <c r="U172" s="43">
        <v>0</v>
      </c>
      <c r="V172" s="46"/>
      <c r="W172" s="46" t="str">
        <f t="shared" si="29"/>
        <v>0.00000</v>
      </c>
      <c r="X172" s="46" t="str">
        <f t="shared" si="30"/>
        <v>0.00000</v>
      </c>
      <c r="Y172" s="49">
        <v>0</v>
      </c>
      <c r="Z172" s="49">
        <f t="shared" si="31"/>
        <v>0</v>
      </c>
      <c r="AA172" s="46" t="str">
        <f t="shared" si="32"/>
        <v>NA</v>
      </c>
    </row>
    <row r="173" spans="1:27" hidden="1" x14ac:dyDescent="0.2">
      <c r="A173" s="47">
        <v>43576</v>
      </c>
      <c r="B173" s="46"/>
      <c r="C173" s="46"/>
      <c r="D173" s="41">
        <f t="shared" si="33"/>
        <v>0</v>
      </c>
      <c r="E173" s="42" t="s">
        <v>15</v>
      </c>
      <c r="F173" s="46"/>
      <c r="G173" s="43">
        <f t="shared" si="34"/>
        <v>0</v>
      </c>
      <c r="H173" s="46"/>
      <c r="I173" s="43">
        <f t="shared" si="35"/>
        <v>0</v>
      </c>
      <c r="J173" s="43">
        <f t="shared" si="38"/>
        <v>0</v>
      </c>
      <c r="K173" s="42" t="s">
        <v>15</v>
      </c>
      <c r="L173" s="46"/>
      <c r="M173" s="43">
        <f t="shared" si="36"/>
        <v>0</v>
      </c>
      <c r="N173" s="46"/>
      <c r="O173" s="43">
        <f t="shared" si="37"/>
        <v>0</v>
      </c>
      <c r="P173" s="43">
        <f t="shared" si="39"/>
        <v>0</v>
      </c>
      <c r="Q173" s="44" t="s">
        <v>94</v>
      </c>
      <c r="R173" s="46" t="s">
        <v>45</v>
      </c>
      <c r="S173" s="43">
        <v>0</v>
      </c>
      <c r="T173" s="46"/>
      <c r="U173" s="43">
        <v>0</v>
      </c>
      <c r="V173" s="46"/>
      <c r="W173" s="46" t="str">
        <f t="shared" si="29"/>
        <v>0.00000</v>
      </c>
      <c r="X173" s="46" t="str">
        <f t="shared" si="30"/>
        <v>0.00000</v>
      </c>
      <c r="Y173" s="49">
        <v>0</v>
      </c>
      <c r="Z173" s="49">
        <f t="shared" si="31"/>
        <v>0</v>
      </c>
      <c r="AA173" s="46" t="str">
        <f t="shared" si="32"/>
        <v>NA</v>
      </c>
    </row>
    <row r="174" spans="1:27" hidden="1" x14ac:dyDescent="0.2">
      <c r="A174" s="47">
        <v>43577</v>
      </c>
      <c r="B174" s="46"/>
      <c r="C174" s="46"/>
      <c r="D174" s="41">
        <f t="shared" si="33"/>
        <v>0</v>
      </c>
      <c r="E174" s="42" t="s">
        <v>15</v>
      </c>
      <c r="F174" s="46"/>
      <c r="G174" s="43">
        <f t="shared" si="34"/>
        <v>0</v>
      </c>
      <c r="H174" s="46"/>
      <c r="I174" s="43">
        <f t="shared" si="35"/>
        <v>0</v>
      </c>
      <c r="J174" s="43">
        <f t="shared" si="38"/>
        <v>0</v>
      </c>
      <c r="K174" s="42" t="s">
        <v>15</v>
      </c>
      <c r="L174" s="46"/>
      <c r="M174" s="43">
        <f t="shared" si="36"/>
        <v>0</v>
      </c>
      <c r="N174" s="46"/>
      <c r="O174" s="43">
        <f t="shared" si="37"/>
        <v>0</v>
      </c>
      <c r="P174" s="43">
        <f t="shared" si="39"/>
        <v>0</v>
      </c>
      <c r="Q174" s="44" t="s">
        <v>45</v>
      </c>
      <c r="R174" s="46" t="s">
        <v>45</v>
      </c>
      <c r="S174" s="43">
        <v>0</v>
      </c>
      <c r="T174" s="46"/>
      <c r="U174" s="43">
        <v>0</v>
      </c>
      <c r="V174" s="46"/>
      <c r="W174" s="46" t="str">
        <f t="shared" si="29"/>
        <v>0.00000</v>
      </c>
      <c r="X174" s="46" t="str">
        <f t="shared" si="30"/>
        <v>0.00000</v>
      </c>
      <c r="Y174" s="49">
        <v>0</v>
      </c>
      <c r="Z174" s="49">
        <f t="shared" si="31"/>
        <v>0</v>
      </c>
      <c r="AA174" s="46" t="str">
        <f t="shared" si="32"/>
        <v>NA</v>
      </c>
    </row>
    <row r="175" spans="1:27" hidden="1" x14ac:dyDescent="0.2">
      <c r="A175" s="47">
        <v>43578</v>
      </c>
      <c r="B175" s="46"/>
      <c r="C175" s="46"/>
      <c r="D175" s="41">
        <f t="shared" si="33"/>
        <v>0</v>
      </c>
      <c r="E175" s="42" t="s">
        <v>15</v>
      </c>
      <c r="F175" s="46"/>
      <c r="G175" s="43">
        <f t="shared" si="34"/>
        <v>0</v>
      </c>
      <c r="H175" s="46"/>
      <c r="I175" s="43">
        <f t="shared" si="35"/>
        <v>0</v>
      </c>
      <c r="J175" s="43">
        <f t="shared" si="38"/>
        <v>0</v>
      </c>
      <c r="K175" s="42" t="s">
        <v>15</v>
      </c>
      <c r="L175" s="46"/>
      <c r="M175" s="43">
        <f t="shared" si="36"/>
        <v>0</v>
      </c>
      <c r="N175" s="46"/>
      <c r="O175" s="43">
        <f t="shared" si="37"/>
        <v>0</v>
      </c>
      <c r="P175" s="43">
        <f t="shared" si="39"/>
        <v>0</v>
      </c>
      <c r="Q175" s="44" t="s">
        <v>45</v>
      </c>
      <c r="R175" s="46" t="s">
        <v>45</v>
      </c>
      <c r="S175" s="43">
        <v>0</v>
      </c>
      <c r="T175" s="46"/>
      <c r="U175" s="43">
        <v>0</v>
      </c>
      <c r="V175" s="46"/>
      <c r="W175" s="46" t="str">
        <f t="shared" si="29"/>
        <v>0.00000</v>
      </c>
      <c r="X175" s="46" t="str">
        <f t="shared" si="30"/>
        <v>0.00000</v>
      </c>
      <c r="Y175" s="49">
        <v>0</v>
      </c>
      <c r="Z175" s="49">
        <f t="shared" si="31"/>
        <v>0</v>
      </c>
      <c r="AA175" s="46" t="str">
        <f t="shared" si="32"/>
        <v>NA</v>
      </c>
    </row>
    <row r="176" spans="1:27" hidden="1" x14ac:dyDescent="0.2">
      <c r="A176" s="47">
        <v>43579</v>
      </c>
      <c r="B176" s="46"/>
      <c r="C176" s="46"/>
      <c r="D176" s="41">
        <f t="shared" si="33"/>
        <v>0</v>
      </c>
      <c r="E176" s="42" t="s">
        <v>15</v>
      </c>
      <c r="F176" s="46"/>
      <c r="G176" s="43">
        <f t="shared" si="34"/>
        <v>0</v>
      </c>
      <c r="H176" s="46"/>
      <c r="I176" s="43">
        <f t="shared" si="35"/>
        <v>0</v>
      </c>
      <c r="J176" s="43">
        <f t="shared" si="38"/>
        <v>0</v>
      </c>
      <c r="K176" s="42" t="s">
        <v>15</v>
      </c>
      <c r="L176" s="46"/>
      <c r="M176" s="43">
        <f t="shared" si="36"/>
        <v>0</v>
      </c>
      <c r="N176" s="46"/>
      <c r="O176" s="43">
        <f t="shared" si="37"/>
        <v>0</v>
      </c>
      <c r="P176" s="43">
        <f t="shared" si="39"/>
        <v>0</v>
      </c>
      <c r="Q176" s="44" t="s">
        <v>45</v>
      </c>
      <c r="R176" s="46" t="s">
        <v>45</v>
      </c>
      <c r="S176" s="43">
        <v>0</v>
      </c>
      <c r="T176" s="46"/>
      <c r="U176" s="43">
        <v>0</v>
      </c>
      <c r="V176" s="46"/>
      <c r="W176" s="46" t="str">
        <f t="shared" si="29"/>
        <v>0.00000</v>
      </c>
      <c r="X176" s="46" t="str">
        <f t="shared" si="30"/>
        <v>0.00000</v>
      </c>
      <c r="Y176" s="49">
        <v>0</v>
      </c>
      <c r="Z176" s="49">
        <f t="shared" si="31"/>
        <v>0</v>
      </c>
      <c r="AA176" s="46" t="str">
        <f t="shared" si="32"/>
        <v>NA</v>
      </c>
    </row>
    <row r="177" spans="1:27" hidden="1" x14ac:dyDescent="0.2">
      <c r="A177" s="47">
        <v>43580</v>
      </c>
      <c r="B177" s="46"/>
      <c r="C177" s="46"/>
      <c r="D177" s="41">
        <f t="shared" si="33"/>
        <v>0</v>
      </c>
      <c r="E177" s="42" t="s">
        <v>15</v>
      </c>
      <c r="F177" s="46"/>
      <c r="G177" s="43">
        <f t="shared" si="34"/>
        <v>0</v>
      </c>
      <c r="H177" s="46"/>
      <c r="I177" s="43">
        <f t="shared" si="35"/>
        <v>0</v>
      </c>
      <c r="J177" s="43">
        <f t="shared" si="38"/>
        <v>0</v>
      </c>
      <c r="K177" s="42" t="s">
        <v>15</v>
      </c>
      <c r="L177" s="46"/>
      <c r="M177" s="43">
        <f t="shared" si="36"/>
        <v>0</v>
      </c>
      <c r="N177" s="46"/>
      <c r="O177" s="43">
        <f t="shared" si="37"/>
        <v>0</v>
      </c>
      <c r="P177" s="43">
        <f t="shared" si="39"/>
        <v>0</v>
      </c>
      <c r="Q177" s="44" t="s">
        <v>45</v>
      </c>
      <c r="R177" s="46" t="s">
        <v>45</v>
      </c>
      <c r="S177" s="43">
        <v>0</v>
      </c>
      <c r="T177" s="46"/>
      <c r="U177" s="43">
        <v>0</v>
      </c>
      <c r="V177" s="46"/>
      <c r="W177" s="46" t="str">
        <f t="shared" si="29"/>
        <v>0.00000</v>
      </c>
      <c r="X177" s="46" t="str">
        <f t="shared" si="30"/>
        <v>0.00000</v>
      </c>
      <c r="Y177" s="49">
        <v>0</v>
      </c>
      <c r="Z177" s="49">
        <f t="shared" si="31"/>
        <v>0</v>
      </c>
      <c r="AA177" s="46" t="str">
        <f t="shared" si="32"/>
        <v>NA</v>
      </c>
    </row>
    <row r="178" spans="1:27" hidden="1" x14ac:dyDescent="0.2">
      <c r="A178" s="47">
        <v>43581</v>
      </c>
      <c r="B178" s="46"/>
      <c r="C178" s="46"/>
      <c r="D178" s="41">
        <f t="shared" si="33"/>
        <v>0</v>
      </c>
      <c r="E178" s="42" t="s">
        <v>15</v>
      </c>
      <c r="F178" s="46"/>
      <c r="G178" s="43">
        <f t="shared" si="34"/>
        <v>0</v>
      </c>
      <c r="H178" s="46"/>
      <c r="I178" s="43">
        <f t="shared" si="35"/>
        <v>0</v>
      </c>
      <c r="J178" s="43">
        <f t="shared" si="38"/>
        <v>0</v>
      </c>
      <c r="K178" s="42" t="s">
        <v>15</v>
      </c>
      <c r="L178" s="46"/>
      <c r="M178" s="43">
        <f t="shared" si="36"/>
        <v>0</v>
      </c>
      <c r="N178" s="46"/>
      <c r="O178" s="43">
        <f t="shared" si="37"/>
        <v>0</v>
      </c>
      <c r="P178" s="43">
        <f t="shared" si="39"/>
        <v>0</v>
      </c>
      <c r="Q178" s="44" t="s">
        <v>45</v>
      </c>
      <c r="R178" s="46" t="s">
        <v>45</v>
      </c>
      <c r="S178" s="43">
        <v>0</v>
      </c>
      <c r="T178" s="46"/>
      <c r="U178" s="43">
        <v>0</v>
      </c>
      <c r="V178" s="46"/>
      <c r="W178" s="46" t="str">
        <f t="shared" si="29"/>
        <v>0.00000</v>
      </c>
      <c r="X178" s="46" t="str">
        <f t="shared" si="30"/>
        <v>0.00000</v>
      </c>
      <c r="Y178" s="49">
        <v>0</v>
      </c>
      <c r="Z178" s="49">
        <f t="shared" si="31"/>
        <v>0</v>
      </c>
      <c r="AA178" s="46" t="str">
        <f t="shared" si="32"/>
        <v>NA</v>
      </c>
    </row>
    <row r="179" spans="1:27" hidden="1" x14ac:dyDescent="0.2">
      <c r="A179" s="47">
        <v>43582</v>
      </c>
      <c r="B179" s="46"/>
      <c r="C179" s="46"/>
      <c r="D179" s="41">
        <f t="shared" si="33"/>
        <v>0</v>
      </c>
      <c r="E179" s="42" t="s">
        <v>15</v>
      </c>
      <c r="F179" s="46"/>
      <c r="G179" s="43">
        <f t="shared" si="34"/>
        <v>0</v>
      </c>
      <c r="H179" s="46"/>
      <c r="I179" s="43">
        <f t="shared" si="35"/>
        <v>0</v>
      </c>
      <c r="J179" s="43">
        <f t="shared" si="38"/>
        <v>0</v>
      </c>
      <c r="K179" s="42" t="s">
        <v>15</v>
      </c>
      <c r="L179" s="46"/>
      <c r="M179" s="43">
        <f t="shared" si="36"/>
        <v>0</v>
      </c>
      <c r="N179" s="46"/>
      <c r="O179" s="43">
        <f t="shared" si="37"/>
        <v>0</v>
      </c>
      <c r="P179" s="43">
        <f t="shared" si="39"/>
        <v>0</v>
      </c>
      <c r="Q179" s="44" t="s">
        <v>94</v>
      </c>
      <c r="R179" s="46" t="s">
        <v>45</v>
      </c>
      <c r="S179" s="43">
        <v>0</v>
      </c>
      <c r="T179" s="46"/>
      <c r="U179" s="43">
        <v>0</v>
      </c>
      <c r="V179" s="46"/>
      <c r="W179" s="46" t="str">
        <f t="shared" si="29"/>
        <v>0.00000</v>
      </c>
      <c r="X179" s="46" t="str">
        <f t="shared" si="30"/>
        <v>0.00000</v>
      </c>
      <c r="Y179" s="49">
        <v>0</v>
      </c>
      <c r="Z179" s="49">
        <f t="shared" si="31"/>
        <v>0</v>
      </c>
      <c r="AA179" s="46" t="str">
        <f t="shared" si="32"/>
        <v>NA</v>
      </c>
    </row>
    <row r="180" spans="1:27" hidden="1" x14ac:dyDescent="0.2">
      <c r="A180" s="47">
        <v>43583</v>
      </c>
      <c r="B180" s="46"/>
      <c r="C180" s="46"/>
      <c r="D180" s="41">
        <f t="shared" si="33"/>
        <v>0</v>
      </c>
      <c r="E180" s="42" t="s">
        <v>15</v>
      </c>
      <c r="F180" s="46"/>
      <c r="G180" s="43">
        <f t="shared" si="34"/>
        <v>0</v>
      </c>
      <c r="H180" s="46"/>
      <c r="I180" s="43">
        <f t="shared" si="35"/>
        <v>0</v>
      </c>
      <c r="J180" s="43">
        <f t="shared" si="38"/>
        <v>0</v>
      </c>
      <c r="K180" s="42" t="s">
        <v>15</v>
      </c>
      <c r="L180" s="46"/>
      <c r="M180" s="43">
        <f t="shared" si="36"/>
        <v>0</v>
      </c>
      <c r="N180" s="46"/>
      <c r="O180" s="43">
        <f t="shared" si="37"/>
        <v>0</v>
      </c>
      <c r="P180" s="43">
        <f t="shared" si="39"/>
        <v>0</v>
      </c>
      <c r="Q180" s="44" t="s">
        <v>94</v>
      </c>
      <c r="R180" s="46" t="s">
        <v>45</v>
      </c>
      <c r="S180" s="43">
        <v>0</v>
      </c>
      <c r="T180" s="46"/>
      <c r="U180" s="43">
        <v>0</v>
      </c>
      <c r="V180" s="46"/>
      <c r="W180" s="46" t="str">
        <f t="shared" si="29"/>
        <v>0.00000</v>
      </c>
      <c r="X180" s="46" t="str">
        <f t="shared" si="30"/>
        <v>0.00000</v>
      </c>
      <c r="Y180" s="49">
        <v>0</v>
      </c>
      <c r="Z180" s="49">
        <f t="shared" si="31"/>
        <v>0</v>
      </c>
      <c r="AA180" s="46" t="str">
        <f t="shared" si="32"/>
        <v>NA</v>
      </c>
    </row>
    <row r="181" spans="1:27" hidden="1" x14ac:dyDescent="0.2">
      <c r="A181" s="47">
        <v>43584</v>
      </c>
      <c r="B181" s="46"/>
      <c r="C181" s="46"/>
      <c r="D181" s="41">
        <f t="shared" si="33"/>
        <v>0</v>
      </c>
      <c r="E181" s="42" t="s">
        <v>15</v>
      </c>
      <c r="F181" s="46"/>
      <c r="G181" s="43">
        <f t="shared" si="34"/>
        <v>0</v>
      </c>
      <c r="H181" s="46"/>
      <c r="I181" s="43">
        <f t="shared" si="35"/>
        <v>0</v>
      </c>
      <c r="J181" s="43">
        <f t="shared" si="38"/>
        <v>0</v>
      </c>
      <c r="K181" s="42" t="s">
        <v>15</v>
      </c>
      <c r="L181" s="46"/>
      <c r="M181" s="43">
        <f t="shared" si="36"/>
        <v>0</v>
      </c>
      <c r="N181" s="46"/>
      <c r="O181" s="43">
        <f t="shared" si="37"/>
        <v>0</v>
      </c>
      <c r="P181" s="43">
        <f t="shared" si="39"/>
        <v>0</v>
      </c>
      <c r="Q181" s="44" t="s">
        <v>45</v>
      </c>
      <c r="R181" s="46" t="s">
        <v>45</v>
      </c>
      <c r="S181" s="43">
        <v>0</v>
      </c>
      <c r="T181" s="46"/>
      <c r="U181" s="43">
        <v>0</v>
      </c>
      <c r="V181" s="46"/>
      <c r="W181" s="46" t="str">
        <f t="shared" si="29"/>
        <v>0.00000</v>
      </c>
      <c r="X181" s="46" t="str">
        <f t="shared" si="30"/>
        <v>0.00000</v>
      </c>
      <c r="Y181" s="49">
        <v>0</v>
      </c>
      <c r="Z181" s="49">
        <f t="shared" si="31"/>
        <v>0</v>
      </c>
      <c r="AA181" s="46" t="str">
        <f t="shared" si="32"/>
        <v>NA</v>
      </c>
    </row>
    <row r="182" spans="1:27" hidden="1" x14ac:dyDescent="0.2">
      <c r="A182" s="47">
        <v>43585</v>
      </c>
      <c r="B182" s="46"/>
      <c r="C182" s="46"/>
      <c r="D182" s="41">
        <f t="shared" si="33"/>
        <v>0</v>
      </c>
      <c r="E182" s="42" t="s">
        <v>15</v>
      </c>
      <c r="F182" s="46"/>
      <c r="G182" s="43">
        <f t="shared" si="34"/>
        <v>0</v>
      </c>
      <c r="H182" s="46"/>
      <c r="I182" s="43">
        <f t="shared" si="35"/>
        <v>0</v>
      </c>
      <c r="J182" s="43">
        <f t="shared" si="38"/>
        <v>0</v>
      </c>
      <c r="K182" s="42" t="s">
        <v>15</v>
      </c>
      <c r="L182" s="46"/>
      <c r="M182" s="43">
        <f t="shared" si="36"/>
        <v>0</v>
      </c>
      <c r="N182" s="46"/>
      <c r="O182" s="43">
        <f t="shared" si="37"/>
        <v>0</v>
      </c>
      <c r="P182" s="43">
        <f t="shared" si="39"/>
        <v>0</v>
      </c>
      <c r="Q182" s="44" t="s">
        <v>45</v>
      </c>
      <c r="R182" s="46" t="s">
        <v>45</v>
      </c>
      <c r="S182" s="43">
        <v>0</v>
      </c>
      <c r="T182" s="46"/>
      <c r="U182" s="43">
        <v>0</v>
      </c>
      <c r="V182" s="46"/>
      <c r="W182" s="46" t="str">
        <f t="shared" si="29"/>
        <v>0.00000</v>
      </c>
      <c r="X182" s="46" t="str">
        <f t="shared" si="30"/>
        <v>0.00000</v>
      </c>
      <c r="Y182" s="49">
        <v>0</v>
      </c>
      <c r="Z182" s="49">
        <f t="shared" si="31"/>
        <v>0</v>
      </c>
      <c r="AA182" s="46" t="str">
        <f t="shared" si="32"/>
        <v>NA</v>
      </c>
    </row>
    <row r="183" spans="1:27" hidden="1" x14ac:dyDescent="0.2">
      <c r="A183" s="47">
        <v>43586</v>
      </c>
      <c r="B183" s="46"/>
      <c r="C183" s="46"/>
      <c r="D183" s="41">
        <f t="shared" si="33"/>
        <v>0</v>
      </c>
      <c r="E183" s="42" t="s">
        <v>15</v>
      </c>
      <c r="F183" s="46"/>
      <c r="G183" s="43">
        <f t="shared" si="34"/>
        <v>0</v>
      </c>
      <c r="H183" s="46"/>
      <c r="I183" s="43">
        <f t="shared" si="35"/>
        <v>0</v>
      </c>
      <c r="J183" s="43">
        <f t="shared" si="38"/>
        <v>0</v>
      </c>
      <c r="K183" s="42" t="s">
        <v>15</v>
      </c>
      <c r="L183" s="46"/>
      <c r="M183" s="43">
        <f t="shared" si="36"/>
        <v>0</v>
      </c>
      <c r="N183" s="46"/>
      <c r="O183" s="43">
        <f t="shared" si="37"/>
        <v>0</v>
      </c>
      <c r="P183" s="43">
        <f t="shared" si="39"/>
        <v>0</v>
      </c>
      <c r="Q183" s="44" t="s">
        <v>45</v>
      </c>
      <c r="R183" s="46" t="s">
        <v>45</v>
      </c>
      <c r="S183" s="43">
        <v>0</v>
      </c>
      <c r="T183" s="46"/>
      <c r="U183" s="43">
        <v>0</v>
      </c>
      <c r="V183" s="46"/>
      <c r="W183" s="46" t="str">
        <f t="shared" si="29"/>
        <v>0.00000</v>
      </c>
      <c r="X183" s="46" t="str">
        <f t="shared" si="30"/>
        <v>0.00000</v>
      </c>
      <c r="Y183" s="49">
        <v>0</v>
      </c>
      <c r="Z183" s="49">
        <f t="shared" si="31"/>
        <v>0</v>
      </c>
      <c r="AA183" s="46" t="str">
        <f t="shared" si="32"/>
        <v>NA</v>
      </c>
    </row>
    <row r="184" spans="1:27" hidden="1" x14ac:dyDescent="0.2">
      <c r="A184" s="47">
        <v>43587</v>
      </c>
      <c r="B184" s="46"/>
      <c r="C184" s="46"/>
      <c r="D184" s="41">
        <f t="shared" si="33"/>
        <v>0</v>
      </c>
      <c r="E184" s="42" t="s">
        <v>15</v>
      </c>
      <c r="F184" s="46"/>
      <c r="G184" s="43">
        <f t="shared" si="34"/>
        <v>0</v>
      </c>
      <c r="H184" s="46"/>
      <c r="I184" s="43">
        <f t="shared" si="35"/>
        <v>0</v>
      </c>
      <c r="J184" s="43">
        <f t="shared" si="38"/>
        <v>0</v>
      </c>
      <c r="K184" s="42" t="s">
        <v>15</v>
      </c>
      <c r="L184" s="46"/>
      <c r="M184" s="43">
        <f t="shared" si="36"/>
        <v>0</v>
      </c>
      <c r="N184" s="46"/>
      <c r="O184" s="43">
        <f t="shared" si="37"/>
        <v>0</v>
      </c>
      <c r="P184" s="43">
        <f t="shared" si="39"/>
        <v>0</v>
      </c>
      <c r="Q184" s="44" t="s">
        <v>45</v>
      </c>
      <c r="R184" s="46" t="s">
        <v>45</v>
      </c>
      <c r="S184" s="43">
        <v>0</v>
      </c>
      <c r="T184" s="46"/>
      <c r="U184" s="43">
        <v>0</v>
      </c>
      <c r="V184" s="46"/>
      <c r="W184" s="46" t="str">
        <f t="shared" si="29"/>
        <v>0.00000</v>
      </c>
      <c r="X184" s="46" t="str">
        <f t="shared" si="30"/>
        <v>0.00000</v>
      </c>
      <c r="Y184" s="49">
        <v>0</v>
      </c>
      <c r="Z184" s="49">
        <f t="shared" si="31"/>
        <v>0</v>
      </c>
      <c r="AA184" s="46" t="str">
        <f t="shared" si="32"/>
        <v>NA</v>
      </c>
    </row>
    <row r="185" spans="1:27" hidden="1" x14ac:dyDescent="0.2">
      <c r="A185" s="47">
        <v>43588</v>
      </c>
      <c r="B185" s="46"/>
      <c r="C185" s="46"/>
      <c r="D185" s="41">
        <f t="shared" si="33"/>
        <v>0</v>
      </c>
      <c r="E185" s="42" t="s">
        <v>15</v>
      </c>
      <c r="F185" s="46"/>
      <c r="G185" s="43">
        <f t="shared" si="34"/>
        <v>0</v>
      </c>
      <c r="H185" s="46"/>
      <c r="I185" s="43">
        <f t="shared" si="35"/>
        <v>0</v>
      </c>
      <c r="J185" s="43">
        <f t="shared" si="38"/>
        <v>0</v>
      </c>
      <c r="K185" s="42" t="s">
        <v>15</v>
      </c>
      <c r="L185" s="46"/>
      <c r="M185" s="43">
        <f t="shared" si="36"/>
        <v>0</v>
      </c>
      <c r="N185" s="46"/>
      <c r="O185" s="43">
        <f t="shared" si="37"/>
        <v>0</v>
      </c>
      <c r="P185" s="43">
        <f t="shared" si="39"/>
        <v>0</v>
      </c>
      <c r="Q185" s="44" t="s">
        <v>45</v>
      </c>
      <c r="R185" s="46" t="s">
        <v>45</v>
      </c>
      <c r="S185" s="43">
        <v>0</v>
      </c>
      <c r="T185" s="46"/>
      <c r="U185" s="43">
        <v>0</v>
      </c>
      <c r="V185" s="46"/>
      <c r="W185" s="46" t="str">
        <f t="shared" si="29"/>
        <v>0.00000</v>
      </c>
      <c r="X185" s="46" t="str">
        <f t="shared" si="30"/>
        <v>0.00000</v>
      </c>
      <c r="Y185" s="49">
        <v>0</v>
      </c>
      <c r="Z185" s="49">
        <f t="shared" si="31"/>
        <v>0</v>
      </c>
      <c r="AA185" s="46" t="str">
        <f t="shared" si="32"/>
        <v>NA</v>
      </c>
    </row>
    <row r="186" spans="1:27" hidden="1" x14ac:dyDescent="0.2">
      <c r="A186" s="47">
        <v>43589</v>
      </c>
      <c r="B186" s="46"/>
      <c r="C186" s="46"/>
      <c r="D186" s="41">
        <f t="shared" si="33"/>
        <v>0</v>
      </c>
      <c r="E186" s="42" t="s">
        <v>15</v>
      </c>
      <c r="F186" s="46"/>
      <c r="G186" s="43">
        <f t="shared" si="34"/>
        <v>0</v>
      </c>
      <c r="H186" s="46"/>
      <c r="I186" s="43">
        <f t="shared" si="35"/>
        <v>0</v>
      </c>
      <c r="J186" s="43">
        <f t="shared" si="38"/>
        <v>0</v>
      </c>
      <c r="K186" s="42" t="s">
        <v>15</v>
      </c>
      <c r="L186" s="46"/>
      <c r="M186" s="43">
        <f t="shared" si="36"/>
        <v>0</v>
      </c>
      <c r="N186" s="46"/>
      <c r="O186" s="43">
        <f t="shared" si="37"/>
        <v>0</v>
      </c>
      <c r="P186" s="43">
        <f t="shared" si="39"/>
        <v>0</v>
      </c>
      <c r="Q186" s="44" t="s">
        <v>94</v>
      </c>
      <c r="R186" s="46" t="s">
        <v>45</v>
      </c>
      <c r="S186" s="43">
        <v>0</v>
      </c>
      <c r="T186" s="46"/>
      <c r="U186" s="43">
        <v>0</v>
      </c>
      <c r="V186" s="46"/>
      <c r="W186" s="46" t="str">
        <f t="shared" si="29"/>
        <v>0.00000</v>
      </c>
      <c r="X186" s="46" t="str">
        <f t="shared" si="30"/>
        <v>0.00000</v>
      </c>
      <c r="Y186" s="49">
        <v>0</v>
      </c>
      <c r="Z186" s="49">
        <f t="shared" si="31"/>
        <v>0</v>
      </c>
      <c r="AA186" s="46" t="str">
        <f t="shared" si="32"/>
        <v>NA</v>
      </c>
    </row>
    <row r="187" spans="1:27" hidden="1" x14ac:dyDescent="0.2">
      <c r="A187" s="47">
        <v>43590</v>
      </c>
      <c r="B187" s="46"/>
      <c r="C187" s="46"/>
      <c r="D187" s="41">
        <f t="shared" si="33"/>
        <v>0</v>
      </c>
      <c r="E187" s="42" t="s">
        <v>15</v>
      </c>
      <c r="F187" s="46"/>
      <c r="G187" s="43">
        <f t="shared" si="34"/>
        <v>0</v>
      </c>
      <c r="H187" s="46"/>
      <c r="I187" s="43">
        <f t="shared" si="35"/>
        <v>0</v>
      </c>
      <c r="J187" s="43">
        <f t="shared" si="38"/>
        <v>0</v>
      </c>
      <c r="K187" s="42" t="s">
        <v>15</v>
      </c>
      <c r="L187" s="46"/>
      <c r="M187" s="43">
        <f t="shared" si="36"/>
        <v>0</v>
      </c>
      <c r="N187" s="46"/>
      <c r="O187" s="43">
        <f t="shared" si="37"/>
        <v>0</v>
      </c>
      <c r="P187" s="43">
        <f t="shared" si="39"/>
        <v>0</v>
      </c>
      <c r="Q187" s="44" t="s">
        <v>94</v>
      </c>
      <c r="R187" s="46" t="s">
        <v>45</v>
      </c>
      <c r="S187" s="43">
        <v>0</v>
      </c>
      <c r="T187" s="46"/>
      <c r="U187" s="43">
        <v>0</v>
      </c>
      <c r="V187" s="46"/>
      <c r="W187" s="46" t="str">
        <f t="shared" si="29"/>
        <v>0.00000</v>
      </c>
      <c r="X187" s="46" t="str">
        <f t="shared" si="30"/>
        <v>0.00000</v>
      </c>
      <c r="Y187" s="49">
        <v>0</v>
      </c>
      <c r="Z187" s="49">
        <f t="shared" si="31"/>
        <v>0</v>
      </c>
      <c r="AA187" s="46" t="str">
        <f t="shared" si="32"/>
        <v>NA</v>
      </c>
    </row>
    <row r="188" spans="1:27" hidden="1" x14ac:dyDescent="0.2">
      <c r="A188" s="47">
        <v>43591</v>
      </c>
      <c r="B188" s="46"/>
      <c r="C188" s="46"/>
      <c r="D188" s="41">
        <f t="shared" si="33"/>
        <v>0</v>
      </c>
      <c r="E188" s="42" t="s">
        <v>15</v>
      </c>
      <c r="F188" s="46"/>
      <c r="G188" s="43">
        <f t="shared" si="34"/>
        <v>0</v>
      </c>
      <c r="H188" s="46"/>
      <c r="I188" s="43">
        <f t="shared" si="35"/>
        <v>0</v>
      </c>
      <c r="J188" s="43">
        <f t="shared" si="38"/>
        <v>0</v>
      </c>
      <c r="K188" s="42" t="s">
        <v>15</v>
      </c>
      <c r="L188" s="46"/>
      <c r="M188" s="43">
        <f t="shared" si="36"/>
        <v>0</v>
      </c>
      <c r="N188" s="46"/>
      <c r="O188" s="43">
        <f t="shared" si="37"/>
        <v>0</v>
      </c>
      <c r="P188" s="43">
        <f t="shared" si="39"/>
        <v>0</v>
      </c>
      <c r="Q188" s="44" t="s">
        <v>45</v>
      </c>
      <c r="R188" s="46" t="s">
        <v>45</v>
      </c>
      <c r="S188" s="43">
        <v>0</v>
      </c>
      <c r="T188" s="46"/>
      <c r="U188" s="43">
        <v>0</v>
      </c>
      <c r="V188" s="46"/>
      <c r="W188" s="46" t="str">
        <f t="shared" si="29"/>
        <v>0.00000</v>
      </c>
      <c r="X188" s="46" t="str">
        <f t="shared" si="30"/>
        <v>0.00000</v>
      </c>
      <c r="Y188" s="49">
        <v>0</v>
      </c>
      <c r="Z188" s="49">
        <f t="shared" si="31"/>
        <v>0</v>
      </c>
      <c r="AA188" s="46" t="str">
        <f t="shared" si="32"/>
        <v>NA</v>
      </c>
    </row>
    <row r="189" spans="1:27" hidden="1" x14ac:dyDescent="0.2">
      <c r="A189" s="47">
        <v>43592</v>
      </c>
      <c r="B189" s="46"/>
      <c r="C189" s="46"/>
      <c r="D189" s="41">
        <f t="shared" si="33"/>
        <v>0</v>
      </c>
      <c r="E189" s="42" t="s">
        <v>15</v>
      </c>
      <c r="F189" s="46"/>
      <c r="G189" s="43">
        <f t="shared" si="34"/>
        <v>0</v>
      </c>
      <c r="H189" s="46"/>
      <c r="I189" s="43">
        <f t="shared" si="35"/>
        <v>0</v>
      </c>
      <c r="J189" s="43">
        <f t="shared" si="38"/>
        <v>0</v>
      </c>
      <c r="K189" s="42" t="s">
        <v>15</v>
      </c>
      <c r="L189" s="46"/>
      <c r="M189" s="43">
        <f t="shared" si="36"/>
        <v>0</v>
      </c>
      <c r="N189" s="46"/>
      <c r="O189" s="43">
        <f t="shared" si="37"/>
        <v>0</v>
      </c>
      <c r="P189" s="43">
        <f t="shared" si="39"/>
        <v>0</v>
      </c>
      <c r="Q189" s="44" t="s">
        <v>45</v>
      </c>
      <c r="R189" s="46" t="s">
        <v>45</v>
      </c>
      <c r="S189" s="43">
        <v>0</v>
      </c>
      <c r="T189" s="46"/>
      <c r="U189" s="43">
        <v>0</v>
      </c>
      <c r="V189" s="46"/>
      <c r="W189" s="46" t="str">
        <f t="shared" si="29"/>
        <v>0.00000</v>
      </c>
      <c r="X189" s="46" t="str">
        <f t="shared" si="30"/>
        <v>0.00000</v>
      </c>
      <c r="Y189" s="49">
        <v>0</v>
      </c>
      <c r="Z189" s="49">
        <f t="shared" si="31"/>
        <v>0</v>
      </c>
      <c r="AA189" s="46" t="str">
        <f t="shared" si="32"/>
        <v>NA</v>
      </c>
    </row>
    <row r="190" spans="1:27" hidden="1" x14ac:dyDescent="0.2">
      <c r="A190" s="47">
        <v>43593</v>
      </c>
      <c r="B190" s="46"/>
      <c r="C190" s="46"/>
      <c r="D190" s="41">
        <f t="shared" si="33"/>
        <v>0</v>
      </c>
      <c r="E190" s="42" t="s">
        <v>15</v>
      </c>
      <c r="F190" s="46"/>
      <c r="G190" s="43">
        <f t="shared" si="34"/>
        <v>0</v>
      </c>
      <c r="H190" s="46"/>
      <c r="I190" s="43">
        <f t="shared" si="35"/>
        <v>0</v>
      </c>
      <c r="J190" s="43">
        <f t="shared" si="38"/>
        <v>0</v>
      </c>
      <c r="K190" s="42" t="s">
        <v>15</v>
      </c>
      <c r="L190" s="46"/>
      <c r="M190" s="43">
        <f t="shared" si="36"/>
        <v>0</v>
      </c>
      <c r="N190" s="46"/>
      <c r="O190" s="43">
        <f t="shared" si="37"/>
        <v>0</v>
      </c>
      <c r="P190" s="43">
        <f t="shared" si="39"/>
        <v>0</v>
      </c>
      <c r="Q190" s="44" t="s">
        <v>45</v>
      </c>
      <c r="R190" s="46" t="s">
        <v>45</v>
      </c>
      <c r="S190" s="43">
        <v>0</v>
      </c>
      <c r="T190" s="46"/>
      <c r="U190" s="43">
        <v>0</v>
      </c>
      <c r="V190" s="46"/>
      <c r="W190" s="46" t="str">
        <f t="shared" si="29"/>
        <v>0.00000</v>
      </c>
      <c r="X190" s="46" t="str">
        <f t="shared" si="30"/>
        <v>0.00000</v>
      </c>
      <c r="Y190" s="49">
        <v>0</v>
      </c>
      <c r="Z190" s="49">
        <f t="shared" si="31"/>
        <v>0</v>
      </c>
      <c r="AA190" s="46" t="str">
        <f t="shared" si="32"/>
        <v>NA</v>
      </c>
    </row>
    <row r="191" spans="1:27" hidden="1" x14ac:dyDescent="0.2">
      <c r="A191" s="47">
        <v>43594</v>
      </c>
      <c r="B191" s="46"/>
      <c r="C191" s="46"/>
      <c r="D191" s="41">
        <f t="shared" si="33"/>
        <v>0</v>
      </c>
      <c r="E191" s="42" t="s">
        <v>15</v>
      </c>
      <c r="F191" s="46"/>
      <c r="G191" s="43">
        <f t="shared" si="34"/>
        <v>0</v>
      </c>
      <c r="H191" s="46"/>
      <c r="I191" s="43">
        <f t="shared" si="35"/>
        <v>0</v>
      </c>
      <c r="J191" s="43">
        <f t="shared" si="38"/>
        <v>0</v>
      </c>
      <c r="K191" s="42" t="s">
        <v>15</v>
      </c>
      <c r="L191" s="46"/>
      <c r="M191" s="43">
        <f t="shared" si="36"/>
        <v>0</v>
      </c>
      <c r="N191" s="46"/>
      <c r="O191" s="43">
        <f t="shared" si="37"/>
        <v>0</v>
      </c>
      <c r="P191" s="43">
        <f t="shared" si="39"/>
        <v>0</v>
      </c>
      <c r="Q191" s="44" t="s">
        <v>45</v>
      </c>
      <c r="R191" s="46" t="s">
        <v>45</v>
      </c>
      <c r="S191" s="43">
        <v>0</v>
      </c>
      <c r="T191" s="46"/>
      <c r="U191" s="43">
        <v>0</v>
      </c>
      <c r="V191" s="46"/>
      <c r="W191" s="46" t="str">
        <f t="shared" si="29"/>
        <v>0.00000</v>
      </c>
      <c r="X191" s="46" t="str">
        <f t="shared" si="30"/>
        <v>0.00000</v>
      </c>
      <c r="Y191" s="49">
        <v>0</v>
      </c>
      <c r="Z191" s="49">
        <f t="shared" si="31"/>
        <v>0</v>
      </c>
      <c r="AA191" s="46" t="str">
        <f t="shared" si="32"/>
        <v>NA</v>
      </c>
    </row>
    <row r="192" spans="1:27" hidden="1" x14ac:dyDescent="0.2">
      <c r="A192" s="47">
        <v>43595</v>
      </c>
      <c r="B192" s="46"/>
      <c r="C192" s="46"/>
      <c r="D192" s="41">
        <f t="shared" si="33"/>
        <v>0</v>
      </c>
      <c r="E192" s="42" t="s">
        <v>15</v>
      </c>
      <c r="F192" s="46"/>
      <c r="G192" s="43">
        <f t="shared" si="34"/>
        <v>0</v>
      </c>
      <c r="H192" s="46"/>
      <c r="I192" s="43">
        <f t="shared" si="35"/>
        <v>0</v>
      </c>
      <c r="J192" s="43">
        <f t="shared" si="38"/>
        <v>0</v>
      </c>
      <c r="K192" s="42" t="s">
        <v>15</v>
      </c>
      <c r="L192" s="46"/>
      <c r="M192" s="43">
        <f t="shared" si="36"/>
        <v>0</v>
      </c>
      <c r="N192" s="46"/>
      <c r="O192" s="43">
        <f t="shared" si="37"/>
        <v>0</v>
      </c>
      <c r="P192" s="43">
        <f t="shared" si="39"/>
        <v>0</v>
      </c>
      <c r="Q192" s="44" t="s">
        <v>45</v>
      </c>
      <c r="R192" s="46" t="s">
        <v>45</v>
      </c>
      <c r="S192" s="43">
        <v>0</v>
      </c>
      <c r="T192" s="46"/>
      <c r="U192" s="43">
        <v>0</v>
      </c>
      <c r="V192" s="46"/>
      <c r="W192" s="46" t="str">
        <f t="shared" si="29"/>
        <v>0.00000</v>
      </c>
      <c r="X192" s="46" t="str">
        <f t="shared" si="30"/>
        <v>0.00000</v>
      </c>
      <c r="Y192" s="49">
        <v>0</v>
      </c>
      <c r="Z192" s="49">
        <f t="shared" si="31"/>
        <v>0</v>
      </c>
      <c r="AA192" s="46" t="str">
        <f t="shared" si="32"/>
        <v>NA</v>
      </c>
    </row>
    <row r="193" spans="1:27" hidden="1" x14ac:dyDescent="0.2">
      <c r="A193" s="47">
        <v>43596</v>
      </c>
      <c r="B193" s="46"/>
      <c r="C193" s="46"/>
      <c r="D193" s="41">
        <f t="shared" si="33"/>
        <v>0</v>
      </c>
      <c r="E193" s="42" t="s">
        <v>15</v>
      </c>
      <c r="F193" s="46"/>
      <c r="G193" s="43">
        <f t="shared" si="34"/>
        <v>0</v>
      </c>
      <c r="H193" s="46"/>
      <c r="I193" s="43">
        <f t="shared" si="35"/>
        <v>0</v>
      </c>
      <c r="J193" s="43">
        <f t="shared" si="38"/>
        <v>0</v>
      </c>
      <c r="K193" s="42" t="s">
        <v>15</v>
      </c>
      <c r="L193" s="46"/>
      <c r="M193" s="43">
        <f t="shared" si="36"/>
        <v>0</v>
      </c>
      <c r="N193" s="46"/>
      <c r="O193" s="43">
        <f t="shared" si="37"/>
        <v>0</v>
      </c>
      <c r="P193" s="43">
        <f t="shared" si="39"/>
        <v>0</v>
      </c>
      <c r="Q193" s="44" t="s">
        <v>94</v>
      </c>
      <c r="R193" s="46" t="s">
        <v>45</v>
      </c>
      <c r="S193" s="43">
        <v>0</v>
      </c>
      <c r="T193" s="46"/>
      <c r="U193" s="43">
        <v>0</v>
      </c>
      <c r="V193" s="46"/>
      <c r="W193" s="46" t="str">
        <f t="shared" si="29"/>
        <v>0.00000</v>
      </c>
      <c r="X193" s="46" t="str">
        <f t="shared" si="30"/>
        <v>0.00000</v>
      </c>
      <c r="Y193" s="49">
        <v>0</v>
      </c>
      <c r="Z193" s="49">
        <f t="shared" si="31"/>
        <v>0</v>
      </c>
      <c r="AA193" s="46" t="str">
        <f t="shared" si="32"/>
        <v>NA</v>
      </c>
    </row>
    <row r="194" spans="1:27" hidden="1" x14ac:dyDescent="0.2">
      <c r="A194" s="47">
        <v>43597</v>
      </c>
      <c r="B194" s="46"/>
      <c r="C194" s="46"/>
      <c r="D194" s="41">
        <f t="shared" si="33"/>
        <v>0</v>
      </c>
      <c r="E194" s="42" t="s">
        <v>15</v>
      </c>
      <c r="F194" s="46"/>
      <c r="G194" s="43">
        <f t="shared" si="34"/>
        <v>0</v>
      </c>
      <c r="H194" s="46"/>
      <c r="I194" s="43">
        <f t="shared" si="35"/>
        <v>0</v>
      </c>
      <c r="J194" s="43">
        <f t="shared" si="38"/>
        <v>0</v>
      </c>
      <c r="K194" s="42" t="s">
        <v>15</v>
      </c>
      <c r="L194" s="46"/>
      <c r="M194" s="43">
        <f t="shared" si="36"/>
        <v>0</v>
      </c>
      <c r="N194" s="46"/>
      <c r="O194" s="43">
        <f t="shared" si="37"/>
        <v>0</v>
      </c>
      <c r="P194" s="43">
        <f t="shared" si="39"/>
        <v>0</v>
      </c>
      <c r="Q194" s="44" t="s">
        <v>94</v>
      </c>
      <c r="R194" s="46" t="s">
        <v>45</v>
      </c>
      <c r="S194" s="43">
        <v>0</v>
      </c>
      <c r="T194" s="46"/>
      <c r="U194" s="43">
        <v>0</v>
      </c>
      <c r="V194" s="46"/>
      <c r="W194" s="46" t="str">
        <f t="shared" si="29"/>
        <v>0.00000</v>
      </c>
      <c r="X194" s="46" t="str">
        <f t="shared" si="30"/>
        <v>0.00000</v>
      </c>
      <c r="Y194" s="49">
        <v>0</v>
      </c>
      <c r="Z194" s="49">
        <f t="shared" si="31"/>
        <v>0</v>
      </c>
      <c r="AA194" s="46" t="str">
        <f t="shared" si="32"/>
        <v>NA</v>
      </c>
    </row>
    <row r="195" spans="1:27" hidden="1" x14ac:dyDescent="0.2">
      <c r="A195" s="47">
        <v>43598</v>
      </c>
      <c r="B195" s="46"/>
      <c r="C195" s="46"/>
      <c r="D195" s="41">
        <f t="shared" si="33"/>
        <v>0</v>
      </c>
      <c r="E195" s="42" t="s">
        <v>15</v>
      </c>
      <c r="F195" s="46"/>
      <c r="G195" s="43">
        <f t="shared" si="34"/>
        <v>0</v>
      </c>
      <c r="H195" s="46"/>
      <c r="I195" s="43">
        <f t="shared" si="35"/>
        <v>0</v>
      </c>
      <c r="J195" s="43">
        <f t="shared" si="38"/>
        <v>0</v>
      </c>
      <c r="K195" s="42" t="s">
        <v>15</v>
      </c>
      <c r="L195" s="46"/>
      <c r="M195" s="43">
        <f t="shared" si="36"/>
        <v>0</v>
      </c>
      <c r="N195" s="46"/>
      <c r="O195" s="43">
        <f t="shared" si="37"/>
        <v>0</v>
      </c>
      <c r="P195" s="43">
        <f t="shared" si="39"/>
        <v>0</v>
      </c>
      <c r="Q195" s="44" t="s">
        <v>45</v>
      </c>
      <c r="R195" s="46" t="s">
        <v>45</v>
      </c>
      <c r="S195" s="43">
        <v>0</v>
      </c>
      <c r="T195" s="46"/>
      <c r="U195" s="43">
        <v>0</v>
      </c>
      <c r="V195" s="46"/>
      <c r="W195" s="46" t="str">
        <f t="shared" ref="W195:W258" si="40">IF(E195="T",IF(I195&gt;0.00107,"0.00100","-0.00300"),"0.00000")</f>
        <v>0.00000</v>
      </c>
      <c r="X195" s="46" t="str">
        <f t="shared" ref="X195:X258" si="41">IF(K195="T",IF(O195&gt;0.00107,"0.00100","-0.00300"),"0.00000")</f>
        <v>0.00000</v>
      </c>
      <c r="Y195" s="49">
        <v>0</v>
      </c>
      <c r="Z195" s="49">
        <f t="shared" ref="Z195:Z258" si="42">SUM(W195+X195+Y195)</f>
        <v>0</v>
      </c>
      <c r="AA195" s="46" t="str">
        <f t="shared" ref="AA195:AA258" si="43">IF(Z195=0,"NA",IF(Z195&gt;0.00099,"P","F"))</f>
        <v>NA</v>
      </c>
    </row>
    <row r="196" spans="1:27" hidden="1" x14ac:dyDescent="0.2">
      <c r="A196" s="47">
        <v>43599</v>
      </c>
      <c r="B196" s="46"/>
      <c r="C196" s="46"/>
      <c r="D196" s="41">
        <f t="shared" si="33"/>
        <v>0</v>
      </c>
      <c r="E196" s="42" t="s">
        <v>15</v>
      </c>
      <c r="F196" s="46"/>
      <c r="G196" s="43">
        <f t="shared" si="34"/>
        <v>0</v>
      </c>
      <c r="H196" s="46"/>
      <c r="I196" s="43">
        <f t="shared" si="35"/>
        <v>0</v>
      </c>
      <c r="J196" s="43">
        <f t="shared" si="38"/>
        <v>0</v>
      </c>
      <c r="K196" s="42" t="s">
        <v>15</v>
      </c>
      <c r="L196" s="46"/>
      <c r="M196" s="43">
        <f t="shared" si="36"/>
        <v>0</v>
      </c>
      <c r="N196" s="46"/>
      <c r="O196" s="43">
        <f t="shared" si="37"/>
        <v>0</v>
      </c>
      <c r="P196" s="43">
        <f t="shared" si="39"/>
        <v>0</v>
      </c>
      <c r="Q196" s="44" t="s">
        <v>45</v>
      </c>
      <c r="R196" s="46" t="s">
        <v>45</v>
      </c>
      <c r="S196" s="43">
        <v>0</v>
      </c>
      <c r="T196" s="46"/>
      <c r="U196" s="43">
        <v>0</v>
      </c>
      <c r="V196" s="46"/>
      <c r="W196" s="46" t="str">
        <f t="shared" si="40"/>
        <v>0.00000</v>
      </c>
      <c r="X196" s="46" t="str">
        <f t="shared" si="41"/>
        <v>0.00000</v>
      </c>
      <c r="Y196" s="49">
        <v>0</v>
      </c>
      <c r="Z196" s="49">
        <f t="shared" si="42"/>
        <v>0</v>
      </c>
      <c r="AA196" s="46" t="str">
        <f t="shared" si="43"/>
        <v>NA</v>
      </c>
    </row>
    <row r="197" spans="1:27" hidden="1" x14ac:dyDescent="0.2">
      <c r="A197" s="47">
        <v>43600</v>
      </c>
      <c r="B197" s="46"/>
      <c r="C197" s="46"/>
      <c r="D197" s="41">
        <f t="shared" si="33"/>
        <v>0</v>
      </c>
      <c r="E197" s="42" t="s">
        <v>15</v>
      </c>
      <c r="F197" s="46"/>
      <c r="G197" s="43">
        <f t="shared" si="34"/>
        <v>0</v>
      </c>
      <c r="H197" s="46"/>
      <c r="I197" s="43">
        <f t="shared" si="35"/>
        <v>0</v>
      </c>
      <c r="J197" s="43">
        <f t="shared" si="38"/>
        <v>0</v>
      </c>
      <c r="K197" s="42" t="s">
        <v>15</v>
      </c>
      <c r="L197" s="46"/>
      <c r="M197" s="43">
        <f t="shared" si="36"/>
        <v>0</v>
      </c>
      <c r="N197" s="46"/>
      <c r="O197" s="43">
        <f t="shared" si="37"/>
        <v>0</v>
      </c>
      <c r="P197" s="43">
        <f t="shared" si="39"/>
        <v>0</v>
      </c>
      <c r="Q197" s="44" t="s">
        <v>45</v>
      </c>
      <c r="R197" s="46" t="s">
        <v>45</v>
      </c>
      <c r="S197" s="43">
        <v>0</v>
      </c>
      <c r="T197" s="46"/>
      <c r="U197" s="43">
        <v>0</v>
      </c>
      <c r="V197" s="46"/>
      <c r="W197" s="46" t="str">
        <f t="shared" si="40"/>
        <v>0.00000</v>
      </c>
      <c r="X197" s="46" t="str">
        <f t="shared" si="41"/>
        <v>0.00000</v>
      </c>
      <c r="Y197" s="49">
        <v>0</v>
      </c>
      <c r="Z197" s="49">
        <f t="shared" si="42"/>
        <v>0</v>
      </c>
      <c r="AA197" s="46" t="str">
        <f t="shared" si="43"/>
        <v>NA</v>
      </c>
    </row>
    <row r="198" spans="1:27" hidden="1" x14ac:dyDescent="0.2">
      <c r="A198" s="47">
        <v>43601</v>
      </c>
      <c r="B198" s="46"/>
      <c r="C198" s="46"/>
      <c r="D198" s="41">
        <f t="shared" si="33"/>
        <v>0</v>
      </c>
      <c r="E198" s="42" t="s">
        <v>15</v>
      </c>
      <c r="F198" s="46"/>
      <c r="G198" s="43">
        <f t="shared" si="34"/>
        <v>0</v>
      </c>
      <c r="H198" s="46"/>
      <c r="I198" s="43">
        <f t="shared" si="35"/>
        <v>0</v>
      </c>
      <c r="J198" s="43">
        <f t="shared" si="38"/>
        <v>0</v>
      </c>
      <c r="K198" s="42" t="s">
        <v>15</v>
      </c>
      <c r="L198" s="46"/>
      <c r="M198" s="43">
        <f t="shared" si="36"/>
        <v>0</v>
      </c>
      <c r="N198" s="46"/>
      <c r="O198" s="43">
        <f t="shared" si="37"/>
        <v>0</v>
      </c>
      <c r="P198" s="43">
        <f t="shared" si="39"/>
        <v>0</v>
      </c>
      <c r="Q198" s="44" t="s">
        <v>45</v>
      </c>
      <c r="R198" s="46" t="s">
        <v>45</v>
      </c>
      <c r="S198" s="43">
        <v>0</v>
      </c>
      <c r="T198" s="46"/>
      <c r="U198" s="43">
        <v>0</v>
      </c>
      <c r="V198" s="46"/>
      <c r="W198" s="46" t="str">
        <f t="shared" si="40"/>
        <v>0.00000</v>
      </c>
      <c r="X198" s="46" t="str">
        <f t="shared" si="41"/>
        <v>0.00000</v>
      </c>
      <c r="Y198" s="49">
        <v>0</v>
      </c>
      <c r="Z198" s="49">
        <f t="shared" si="42"/>
        <v>0</v>
      </c>
      <c r="AA198" s="46" t="str">
        <f t="shared" si="43"/>
        <v>NA</v>
      </c>
    </row>
    <row r="199" spans="1:27" hidden="1" x14ac:dyDescent="0.2">
      <c r="A199" s="47">
        <v>43602</v>
      </c>
      <c r="B199" s="46"/>
      <c r="C199" s="46"/>
      <c r="D199" s="41">
        <f t="shared" si="33"/>
        <v>0</v>
      </c>
      <c r="E199" s="42" t="s">
        <v>15</v>
      </c>
      <c r="F199" s="46"/>
      <c r="G199" s="43">
        <f t="shared" si="34"/>
        <v>0</v>
      </c>
      <c r="H199" s="46"/>
      <c r="I199" s="43">
        <f t="shared" si="35"/>
        <v>0</v>
      </c>
      <c r="J199" s="43">
        <f t="shared" si="38"/>
        <v>0</v>
      </c>
      <c r="K199" s="42" t="s">
        <v>15</v>
      </c>
      <c r="L199" s="46"/>
      <c r="M199" s="43">
        <f t="shared" si="36"/>
        <v>0</v>
      </c>
      <c r="N199" s="46"/>
      <c r="O199" s="43">
        <f t="shared" si="37"/>
        <v>0</v>
      </c>
      <c r="P199" s="43">
        <f t="shared" si="39"/>
        <v>0</v>
      </c>
      <c r="Q199" s="44" t="s">
        <v>45</v>
      </c>
      <c r="R199" s="46" t="s">
        <v>45</v>
      </c>
      <c r="S199" s="43">
        <v>0</v>
      </c>
      <c r="T199" s="46"/>
      <c r="U199" s="43">
        <v>0</v>
      </c>
      <c r="V199" s="46"/>
      <c r="W199" s="46" t="str">
        <f t="shared" si="40"/>
        <v>0.00000</v>
      </c>
      <c r="X199" s="46" t="str">
        <f t="shared" si="41"/>
        <v>0.00000</v>
      </c>
      <c r="Y199" s="49">
        <v>0</v>
      </c>
      <c r="Z199" s="49">
        <f t="shared" si="42"/>
        <v>0</v>
      </c>
      <c r="AA199" s="46" t="str">
        <f t="shared" si="43"/>
        <v>NA</v>
      </c>
    </row>
    <row r="200" spans="1:27" hidden="1" x14ac:dyDescent="0.2">
      <c r="A200" s="47">
        <v>43603</v>
      </c>
      <c r="B200" s="46"/>
      <c r="C200" s="46"/>
      <c r="D200" s="41">
        <f t="shared" si="33"/>
        <v>0</v>
      </c>
      <c r="E200" s="42" t="s">
        <v>15</v>
      </c>
      <c r="F200" s="46"/>
      <c r="G200" s="43">
        <f t="shared" si="34"/>
        <v>0</v>
      </c>
      <c r="H200" s="46"/>
      <c r="I200" s="43">
        <f t="shared" si="35"/>
        <v>0</v>
      </c>
      <c r="J200" s="43">
        <f t="shared" si="38"/>
        <v>0</v>
      </c>
      <c r="K200" s="42" t="s">
        <v>15</v>
      </c>
      <c r="L200" s="46"/>
      <c r="M200" s="43">
        <f t="shared" si="36"/>
        <v>0</v>
      </c>
      <c r="N200" s="46"/>
      <c r="O200" s="43">
        <f t="shared" si="37"/>
        <v>0</v>
      </c>
      <c r="P200" s="43">
        <f t="shared" si="39"/>
        <v>0</v>
      </c>
      <c r="Q200" s="44" t="s">
        <v>94</v>
      </c>
      <c r="R200" s="46" t="s">
        <v>45</v>
      </c>
      <c r="S200" s="43">
        <v>0</v>
      </c>
      <c r="T200" s="46"/>
      <c r="U200" s="43">
        <v>0</v>
      </c>
      <c r="V200" s="46"/>
      <c r="W200" s="46" t="str">
        <f t="shared" si="40"/>
        <v>0.00000</v>
      </c>
      <c r="X200" s="46" t="str">
        <f t="shared" si="41"/>
        <v>0.00000</v>
      </c>
      <c r="Y200" s="49">
        <v>0</v>
      </c>
      <c r="Z200" s="49">
        <f t="shared" si="42"/>
        <v>0</v>
      </c>
      <c r="AA200" s="46" t="str">
        <f t="shared" si="43"/>
        <v>NA</v>
      </c>
    </row>
    <row r="201" spans="1:27" hidden="1" x14ac:dyDescent="0.2">
      <c r="A201" s="47">
        <v>43604</v>
      </c>
      <c r="B201" s="46"/>
      <c r="C201" s="46"/>
      <c r="D201" s="41">
        <f t="shared" si="33"/>
        <v>0</v>
      </c>
      <c r="E201" s="42" t="s">
        <v>15</v>
      </c>
      <c r="F201" s="46"/>
      <c r="G201" s="43">
        <f t="shared" si="34"/>
        <v>0</v>
      </c>
      <c r="H201" s="46"/>
      <c r="I201" s="43">
        <f t="shared" si="35"/>
        <v>0</v>
      </c>
      <c r="J201" s="43">
        <f t="shared" si="38"/>
        <v>0</v>
      </c>
      <c r="K201" s="42" t="s">
        <v>15</v>
      </c>
      <c r="L201" s="46"/>
      <c r="M201" s="43">
        <f t="shared" si="36"/>
        <v>0</v>
      </c>
      <c r="N201" s="46"/>
      <c r="O201" s="43">
        <f t="shared" si="37"/>
        <v>0</v>
      </c>
      <c r="P201" s="43">
        <f t="shared" si="39"/>
        <v>0</v>
      </c>
      <c r="Q201" s="44" t="s">
        <v>94</v>
      </c>
      <c r="R201" s="46" t="s">
        <v>45</v>
      </c>
      <c r="S201" s="43">
        <v>0</v>
      </c>
      <c r="T201" s="46"/>
      <c r="U201" s="43">
        <v>0</v>
      </c>
      <c r="V201" s="46"/>
      <c r="W201" s="46" t="str">
        <f t="shared" si="40"/>
        <v>0.00000</v>
      </c>
      <c r="X201" s="46" t="str">
        <f t="shared" si="41"/>
        <v>0.00000</v>
      </c>
      <c r="Y201" s="49">
        <v>0</v>
      </c>
      <c r="Z201" s="49">
        <f t="shared" si="42"/>
        <v>0</v>
      </c>
      <c r="AA201" s="46" t="str">
        <f t="shared" si="43"/>
        <v>NA</v>
      </c>
    </row>
    <row r="202" spans="1:27" hidden="1" x14ac:dyDescent="0.2">
      <c r="A202" s="47">
        <v>43605</v>
      </c>
      <c r="B202" s="46"/>
      <c r="C202" s="46"/>
      <c r="D202" s="41">
        <f t="shared" si="33"/>
        <v>0</v>
      </c>
      <c r="E202" s="42" t="s">
        <v>15</v>
      </c>
      <c r="F202" s="46"/>
      <c r="G202" s="43">
        <f t="shared" si="34"/>
        <v>0</v>
      </c>
      <c r="H202" s="46"/>
      <c r="I202" s="43">
        <f t="shared" si="35"/>
        <v>0</v>
      </c>
      <c r="J202" s="43">
        <f t="shared" si="38"/>
        <v>0</v>
      </c>
      <c r="K202" s="42" t="s">
        <v>15</v>
      </c>
      <c r="L202" s="46"/>
      <c r="M202" s="43">
        <f t="shared" si="36"/>
        <v>0</v>
      </c>
      <c r="N202" s="46"/>
      <c r="O202" s="43">
        <f t="shared" si="37"/>
        <v>0</v>
      </c>
      <c r="P202" s="43">
        <f t="shared" si="39"/>
        <v>0</v>
      </c>
      <c r="Q202" s="44" t="s">
        <v>45</v>
      </c>
      <c r="R202" s="46" t="s">
        <v>45</v>
      </c>
      <c r="S202" s="43">
        <v>0</v>
      </c>
      <c r="T202" s="46"/>
      <c r="U202" s="43">
        <v>0</v>
      </c>
      <c r="V202" s="46"/>
      <c r="W202" s="46" t="str">
        <f t="shared" si="40"/>
        <v>0.00000</v>
      </c>
      <c r="X202" s="46" t="str">
        <f t="shared" si="41"/>
        <v>0.00000</v>
      </c>
      <c r="Y202" s="49">
        <v>0</v>
      </c>
      <c r="Z202" s="49">
        <f t="shared" si="42"/>
        <v>0</v>
      </c>
      <c r="AA202" s="46" t="str">
        <f t="shared" si="43"/>
        <v>NA</v>
      </c>
    </row>
    <row r="203" spans="1:27" hidden="1" x14ac:dyDescent="0.2">
      <c r="A203" s="47">
        <v>43606</v>
      </c>
      <c r="B203" s="46"/>
      <c r="C203" s="46"/>
      <c r="D203" s="41">
        <f t="shared" si="33"/>
        <v>0</v>
      </c>
      <c r="E203" s="42" t="s">
        <v>15</v>
      </c>
      <c r="F203" s="46"/>
      <c r="G203" s="43">
        <f t="shared" si="34"/>
        <v>0</v>
      </c>
      <c r="H203" s="46"/>
      <c r="I203" s="43">
        <f t="shared" si="35"/>
        <v>0</v>
      </c>
      <c r="J203" s="43">
        <f t="shared" si="38"/>
        <v>0</v>
      </c>
      <c r="K203" s="42" t="s">
        <v>15</v>
      </c>
      <c r="L203" s="46"/>
      <c r="M203" s="43">
        <f t="shared" si="36"/>
        <v>0</v>
      </c>
      <c r="N203" s="46"/>
      <c r="O203" s="43">
        <f t="shared" si="37"/>
        <v>0</v>
      </c>
      <c r="P203" s="43">
        <f t="shared" si="39"/>
        <v>0</v>
      </c>
      <c r="Q203" s="44" t="s">
        <v>45</v>
      </c>
      <c r="R203" s="46" t="s">
        <v>45</v>
      </c>
      <c r="S203" s="43">
        <v>0</v>
      </c>
      <c r="T203" s="46"/>
      <c r="U203" s="43">
        <v>0</v>
      </c>
      <c r="V203" s="46"/>
      <c r="W203" s="46" t="str">
        <f t="shared" si="40"/>
        <v>0.00000</v>
      </c>
      <c r="X203" s="46" t="str">
        <f t="shared" si="41"/>
        <v>0.00000</v>
      </c>
      <c r="Y203" s="49">
        <v>0</v>
      </c>
      <c r="Z203" s="49">
        <f t="shared" si="42"/>
        <v>0</v>
      </c>
      <c r="AA203" s="46" t="str">
        <f t="shared" si="43"/>
        <v>NA</v>
      </c>
    </row>
    <row r="204" spans="1:27" hidden="1" x14ac:dyDescent="0.2">
      <c r="A204" s="47">
        <v>43607</v>
      </c>
      <c r="B204" s="46"/>
      <c r="C204" s="46"/>
      <c r="D204" s="41">
        <f t="shared" si="33"/>
        <v>0</v>
      </c>
      <c r="E204" s="42" t="s">
        <v>15</v>
      </c>
      <c r="F204" s="46"/>
      <c r="G204" s="43">
        <f t="shared" si="34"/>
        <v>0</v>
      </c>
      <c r="H204" s="46"/>
      <c r="I204" s="43">
        <f t="shared" si="35"/>
        <v>0</v>
      </c>
      <c r="J204" s="43">
        <f t="shared" si="38"/>
        <v>0</v>
      </c>
      <c r="K204" s="42" t="s">
        <v>15</v>
      </c>
      <c r="L204" s="46"/>
      <c r="M204" s="43">
        <f t="shared" si="36"/>
        <v>0</v>
      </c>
      <c r="N204" s="46"/>
      <c r="O204" s="43">
        <f t="shared" si="37"/>
        <v>0</v>
      </c>
      <c r="P204" s="43">
        <f t="shared" si="39"/>
        <v>0</v>
      </c>
      <c r="Q204" s="44" t="s">
        <v>45</v>
      </c>
      <c r="R204" s="46" t="s">
        <v>45</v>
      </c>
      <c r="S204" s="43">
        <v>0</v>
      </c>
      <c r="T204" s="46"/>
      <c r="U204" s="43">
        <v>0</v>
      </c>
      <c r="V204" s="46"/>
      <c r="W204" s="46" t="str">
        <f t="shared" si="40"/>
        <v>0.00000</v>
      </c>
      <c r="X204" s="46" t="str">
        <f t="shared" si="41"/>
        <v>0.00000</v>
      </c>
      <c r="Y204" s="49">
        <v>0</v>
      </c>
      <c r="Z204" s="49">
        <f t="shared" si="42"/>
        <v>0</v>
      </c>
      <c r="AA204" s="46" t="str">
        <f t="shared" si="43"/>
        <v>NA</v>
      </c>
    </row>
    <row r="205" spans="1:27" hidden="1" x14ac:dyDescent="0.2">
      <c r="A205" s="47">
        <v>43608</v>
      </c>
      <c r="B205" s="46"/>
      <c r="C205" s="46"/>
      <c r="D205" s="41">
        <f t="shared" si="33"/>
        <v>0</v>
      </c>
      <c r="E205" s="42" t="s">
        <v>15</v>
      </c>
      <c r="F205" s="46"/>
      <c r="G205" s="43">
        <f t="shared" si="34"/>
        <v>0</v>
      </c>
      <c r="H205" s="46"/>
      <c r="I205" s="43">
        <f t="shared" si="35"/>
        <v>0</v>
      </c>
      <c r="J205" s="43">
        <f t="shared" si="38"/>
        <v>0</v>
      </c>
      <c r="K205" s="42" t="s">
        <v>15</v>
      </c>
      <c r="L205" s="46"/>
      <c r="M205" s="43">
        <f t="shared" si="36"/>
        <v>0</v>
      </c>
      <c r="N205" s="46"/>
      <c r="O205" s="43">
        <f t="shared" si="37"/>
        <v>0</v>
      </c>
      <c r="P205" s="43">
        <f t="shared" si="39"/>
        <v>0</v>
      </c>
      <c r="Q205" s="44" t="s">
        <v>45</v>
      </c>
      <c r="R205" s="46" t="s">
        <v>45</v>
      </c>
      <c r="S205" s="43">
        <v>0</v>
      </c>
      <c r="T205" s="46"/>
      <c r="U205" s="43">
        <v>0</v>
      </c>
      <c r="V205" s="46"/>
      <c r="W205" s="46" t="str">
        <f t="shared" si="40"/>
        <v>0.00000</v>
      </c>
      <c r="X205" s="46" t="str">
        <f t="shared" si="41"/>
        <v>0.00000</v>
      </c>
      <c r="Y205" s="49">
        <v>0</v>
      </c>
      <c r="Z205" s="49">
        <f t="shared" si="42"/>
        <v>0</v>
      </c>
      <c r="AA205" s="46" t="str">
        <f t="shared" si="43"/>
        <v>NA</v>
      </c>
    </row>
    <row r="206" spans="1:27" hidden="1" x14ac:dyDescent="0.2">
      <c r="A206" s="47">
        <v>43609</v>
      </c>
      <c r="B206" s="46"/>
      <c r="C206" s="46"/>
      <c r="D206" s="41">
        <f t="shared" si="33"/>
        <v>0</v>
      </c>
      <c r="E206" s="42" t="s">
        <v>15</v>
      </c>
      <c r="F206" s="46"/>
      <c r="G206" s="43">
        <f t="shared" si="34"/>
        <v>0</v>
      </c>
      <c r="H206" s="46"/>
      <c r="I206" s="43">
        <f t="shared" si="35"/>
        <v>0</v>
      </c>
      <c r="J206" s="43">
        <f t="shared" si="38"/>
        <v>0</v>
      </c>
      <c r="K206" s="42" t="s">
        <v>15</v>
      </c>
      <c r="L206" s="46"/>
      <c r="M206" s="43">
        <f t="shared" si="36"/>
        <v>0</v>
      </c>
      <c r="N206" s="46"/>
      <c r="O206" s="43">
        <f t="shared" si="37"/>
        <v>0</v>
      </c>
      <c r="P206" s="43">
        <f t="shared" si="39"/>
        <v>0</v>
      </c>
      <c r="Q206" s="44" t="s">
        <v>45</v>
      </c>
      <c r="R206" s="46" t="s">
        <v>45</v>
      </c>
      <c r="S206" s="43">
        <v>0</v>
      </c>
      <c r="T206" s="46"/>
      <c r="U206" s="43">
        <v>0</v>
      </c>
      <c r="V206" s="46"/>
      <c r="W206" s="46" t="str">
        <f t="shared" si="40"/>
        <v>0.00000</v>
      </c>
      <c r="X206" s="46" t="str">
        <f t="shared" si="41"/>
        <v>0.00000</v>
      </c>
      <c r="Y206" s="49">
        <v>0</v>
      </c>
      <c r="Z206" s="49">
        <f t="shared" si="42"/>
        <v>0</v>
      </c>
      <c r="AA206" s="46" t="str">
        <f t="shared" si="43"/>
        <v>NA</v>
      </c>
    </row>
    <row r="207" spans="1:27" hidden="1" x14ac:dyDescent="0.2">
      <c r="A207" s="47">
        <v>43610</v>
      </c>
      <c r="B207" s="46"/>
      <c r="C207" s="46"/>
      <c r="D207" s="41">
        <f t="shared" si="33"/>
        <v>0</v>
      </c>
      <c r="E207" s="42" t="s">
        <v>15</v>
      </c>
      <c r="F207" s="46"/>
      <c r="G207" s="43">
        <f t="shared" si="34"/>
        <v>0</v>
      </c>
      <c r="H207" s="46"/>
      <c r="I207" s="43">
        <f t="shared" si="35"/>
        <v>0</v>
      </c>
      <c r="J207" s="43">
        <f t="shared" si="38"/>
        <v>0</v>
      </c>
      <c r="K207" s="42" t="s">
        <v>15</v>
      </c>
      <c r="L207" s="46"/>
      <c r="M207" s="43">
        <f t="shared" si="36"/>
        <v>0</v>
      </c>
      <c r="N207" s="46"/>
      <c r="O207" s="43">
        <f t="shared" si="37"/>
        <v>0</v>
      </c>
      <c r="P207" s="43">
        <f t="shared" si="39"/>
        <v>0</v>
      </c>
      <c r="Q207" s="44" t="s">
        <v>94</v>
      </c>
      <c r="R207" s="46" t="s">
        <v>45</v>
      </c>
      <c r="S207" s="43">
        <v>0</v>
      </c>
      <c r="T207" s="46"/>
      <c r="U207" s="43">
        <v>0</v>
      </c>
      <c r="V207" s="46"/>
      <c r="W207" s="46" t="str">
        <f t="shared" si="40"/>
        <v>0.00000</v>
      </c>
      <c r="X207" s="46" t="str">
        <f t="shared" si="41"/>
        <v>0.00000</v>
      </c>
      <c r="Y207" s="49">
        <v>0</v>
      </c>
      <c r="Z207" s="49">
        <f t="shared" si="42"/>
        <v>0</v>
      </c>
      <c r="AA207" s="46" t="str">
        <f t="shared" si="43"/>
        <v>NA</v>
      </c>
    </row>
    <row r="208" spans="1:27" hidden="1" x14ac:dyDescent="0.2">
      <c r="A208" s="47">
        <v>43611</v>
      </c>
      <c r="B208" s="46"/>
      <c r="C208" s="46"/>
      <c r="D208" s="41">
        <f t="shared" si="33"/>
        <v>0</v>
      </c>
      <c r="E208" s="42" t="s">
        <v>15</v>
      </c>
      <c r="F208" s="46"/>
      <c r="G208" s="43">
        <f t="shared" si="34"/>
        <v>0</v>
      </c>
      <c r="H208" s="46"/>
      <c r="I208" s="43">
        <f t="shared" si="35"/>
        <v>0</v>
      </c>
      <c r="J208" s="43">
        <f t="shared" si="38"/>
        <v>0</v>
      </c>
      <c r="K208" s="42" t="s">
        <v>15</v>
      </c>
      <c r="L208" s="46"/>
      <c r="M208" s="43">
        <f t="shared" si="36"/>
        <v>0</v>
      </c>
      <c r="N208" s="46"/>
      <c r="O208" s="43">
        <f t="shared" si="37"/>
        <v>0</v>
      </c>
      <c r="P208" s="43">
        <f t="shared" si="39"/>
        <v>0</v>
      </c>
      <c r="Q208" s="44" t="s">
        <v>94</v>
      </c>
      <c r="R208" s="46" t="s">
        <v>45</v>
      </c>
      <c r="S208" s="43">
        <v>0</v>
      </c>
      <c r="T208" s="46"/>
      <c r="U208" s="43">
        <v>0</v>
      </c>
      <c r="V208" s="46"/>
      <c r="W208" s="46" t="str">
        <f t="shared" si="40"/>
        <v>0.00000</v>
      </c>
      <c r="X208" s="46" t="str">
        <f t="shared" si="41"/>
        <v>0.00000</v>
      </c>
      <c r="Y208" s="49">
        <v>0</v>
      </c>
      <c r="Z208" s="49">
        <f t="shared" si="42"/>
        <v>0</v>
      </c>
      <c r="AA208" s="46" t="str">
        <f t="shared" si="43"/>
        <v>NA</v>
      </c>
    </row>
    <row r="209" spans="1:27" hidden="1" x14ac:dyDescent="0.2">
      <c r="A209" s="47">
        <v>43612</v>
      </c>
      <c r="B209" s="46"/>
      <c r="C209" s="46"/>
      <c r="D209" s="41">
        <f t="shared" si="33"/>
        <v>0</v>
      </c>
      <c r="E209" s="42" t="s">
        <v>15</v>
      </c>
      <c r="F209" s="46"/>
      <c r="G209" s="43">
        <f t="shared" si="34"/>
        <v>0</v>
      </c>
      <c r="H209" s="46"/>
      <c r="I209" s="43">
        <f t="shared" si="35"/>
        <v>0</v>
      </c>
      <c r="J209" s="43">
        <f t="shared" si="38"/>
        <v>0</v>
      </c>
      <c r="K209" s="42" t="s">
        <v>15</v>
      </c>
      <c r="L209" s="46"/>
      <c r="M209" s="43">
        <f t="shared" si="36"/>
        <v>0</v>
      </c>
      <c r="N209" s="46"/>
      <c r="O209" s="43">
        <f t="shared" si="37"/>
        <v>0</v>
      </c>
      <c r="P209" s="43">
        <f t="shared" si="39"/>
        <v>0</v>
      </c>
      <c r="Q209" s="44" t="s">
        <v>45</v>
      </c>
      <c r="R209" s="46" t="s">
        <v>45</v>
      </c>
      <c r="S209" s="43">
        <v>0</v>
      </c>
      <c r="T209" s="46"/>
      <c r="U209" s="43">
        <v>0</v>
      </c>
      <c r="V209" s="46"/>
      <c r="W209" s="46" t="str">
        <f t="shared" si="40"/>
        <v>0.00000</v>
      </c>
      <c r="X209" s="46" t="str">
        <f t="shared" si="41"/>
        <v>0.00000</v>
      </c>
      <c r="Y209" s="49">
        <v>0</v>
      </c>
      <c r="Z209" s="49">
        <f t="shared" si="42"/>
        <v>0</v>
      </c>
      <c r="AA209" s="46" t="str">
        <f t="shared" si="43"/>
        <v>NA</v>
      </c>
    </row>
    <row r="210" spans="1:27" hidden="1" x14ac:dyDescent="0.2">
      <c r="A210" s="47">
        <v>43613</v>
      </c>
      <c r="B210" s="46"/>
      <c r="C210" s="46"/>
      <c r="D210" s="41">
        <f t="shared" si="33"/>
        <v>0</v>
      </c>
      <c r="E210" s="42" t="s">
        <v>15</v>
      </c>
      <c r="F210" s="46"/>
      <c r="G210" s="43">
        <f t="shared" si="34"/>
        <v>0</v>
      </c>
      <c r="H210" s="46"/>
      <c r="I210" s="43">
        <f t="shared" si="35"/>
        <v>0</v>
      </c>
      <c r="J210" s="43">
        <f t="shared" si="38"/>
        <v>0</v>
      </c>
      <c r="K210" s="42" t="s">
        <v>15</v>
      </c>
      <c r="L210" s="46"/>
      <c r="M210" s="43">
        <f t="shared" si="36"/>
        <v>0</v>
      </c>
      <c r="N210" s="46"/>
      <c r="O210" s="43">
        <f t="shared" si="37"/>
        <v>0</v>
      </c>
      <c r="P210" s="43">
        <f t="shared" si="39"/>
        <v>0</v>
      </c>
      <c r="Q210" s="44" t="s">
        <v>45</v>
      </c>
      <c r="R210" s="46" t="s">
        <v>45</v>
      </c>
      <c r="S210" s="43">
        <v>0</v>
      </c>
      <c r="T210" s="46"/>
      <c r="U210" s="43">
        <v>0</v>
      </c>
      <c r="V210" s="46"/>
      <c r="W210" s="46" t="str">
        <f t="shared" si="40"/>
        <v>0.00000</v>
      </c>
      <c r="X210" s="46" t="str">
        <f t="shared" si="41"/>
        <v>0.00000</v>
      </c>
      <c r="Y210" s="49">
        <v>0</v>
      </c>
      <c r="Z210" s="49">
        <f t="shared" si="42"/>
        <v>0</v>
      </c>
      <c r="AA210" s="46" t="str">
        <f t="shared" si="43"/>
        <v>NA</v>
      </c>
    </row>
    <row r="211" spans="1:27" hidden="1" x14ac:dyDescent="0.2">
      <c r="A211" s="47">
        <v>43614</v>
      </c>
      <c r="B211" s="46"/>
      <c r="C211" s="46"/>
      <c r="D211" s="41">
        <f t="shared" si="33"/>
        <v>0</v>
      </c>
      <c r="E211" s="42" t="s">
        <v>15</v>
      </c>
      <c r="F211" s="46"/>
      <c r="G211" s="43">
        <f t="shared" si="34"/>
        <v>0</v>
      </c>
      <c r="H211" s="46"/>
      <c r="I211" s="43">
        <f t="shared" si="35"/>
        <v>0</v>
      </c>
      <c r="J211" s="43">
        <f t="shared" si="38"/>
        <v>0</v>
      </c>
      <c r="K211" s="42" t="s">
        <v>15</v>
      </c>
      <c r="L211" s="46"/>
      <c r="M211" s="43">
        <f t="shared" si="36"/>
        <v>0</v>
      </c>
      <c r="N211" s="46"/>
      <c r="O211" s="43">
        <f t="shared" si="37"/>
        <v>0</v>
      </c>
      <c r="P211" s="43">
        <f t="shared" si="39"/>
        <v>0</v>
      </c>
      <c r="Q211" s="44" t="s">
        <v>45</v>
      </c>
      <c r="R211" s="46" t="s">
        <v>45</v>
      </c>
      <c r="S211" s="43">
        <v>0</v>
      </c>
      <c r="T211" s="46"/>
      <c r="U211" s="43">
        <v>0</v>
      </c>
      <c r="V211" s="46"/>
      <c r="W211" s="46" t="str">
        <f t="shared" si="40"/>
        <v>0.00000</v>
      </c>
      <c r="X211" s="46" t="str">
        <f t="shared" si="41"/>
        <v>0.00000</v>
      </c>
      <c r="Y211" s="49">
        <v>0</v>
      </c>
      <c r="Z211" s="49">
        <f t="shared" si="42"/>
        <v>0</v>
      </c>
      <c r="AA211" s="46" t="str">
        <f t="shared" si="43"/>
        <v>NA</v>
      </c>
    </row>
    <row r="212" spans="1:27" hidden="1" x14ac:dyDescent="0.2">
      <c r="A212" s="47">
        <v>43615</v>
      </c>
      <c r="B212" s="46"/>
      <c r="C212" s="46"/>
      <c r="D212" s="41">
        <f t="shared" si="33"/>
        <v>0</v>
      </c>
      <c r="E212" s="42" t="s">
        <v>15</v>
      </c>
      <c r="F212" s="46"/>
      <c r="G212" s="43">
        <f t="shared" si="34"/>
        <v>0</v>
      </c>
      <c r="H212" s="46"/>
      <c r="I212" s="43">
        <f t="shared" si="35"/>
        <v>0</v>
      </c>
      <c r="J212" s="43">
        <f t="shared" si="38"/>
        <v>0</v>
      </c>
      <c r="K212" s="42" t="s">
        <v>15</v>
      </c>
      <c r="L212" s="46"/>
      <c r="M212" s="43">
        <f t="shared" si="36"/>
        <v>0</v>
      </c>
      <c r="N212" s="46"/>
      <c r="O212" s="43">
        <f t="shared" si="37"/>
        <v>0</v>
      </c>
      <c r="P212" s="43">
        <f t="shared" si="39"/>
        <v>0</v>
      </c>
      <c r="Q212" s="44" t="s">
        <v>45</v>
      </c>
      <c r="R212" s="46" t="s">
        <v>45</v>
      </c>
      <c r="S212" s="43">
        <v>0</v>
      </c>
      <c r="T212" s="46"/>
      <c r="U212" s="43">
        <v>0</v>
      </c>
      <c r="V212" s="46"/>
      <c r="W212" s="46" t="str">
        <f t="shared" si="40"/>
        <v>0.00000</v>
      </c>
      <c r="X212" s="46" t="str">
        <f t="shared" si="41"/>
        <v>0.00000</v>
      </c>
      <c r="Y212" s="49">
        <v>0</v>
      </c>
      <c r="Z212" s="49">
        <f t="shared" si="42"/>
        <v>0</v>
      </c>
      <c r="AA212" s="46" t="str">
        <f t="shared" si="43"/>
        <v>NA</v>
      </c>
    </row>
    <row r="213" spans="1:27" hidden="1" x14ac:dyDescent="0.2">
      <c r="A213" s="47">
        <v>43616</v>
      </c>
      <c r="B213" s="46"/>
      <c r="C213" s="46"/>
      <c r="D213" s="41">
        <f t="shared" si="33"/>
        <v>0</v>
      </c>
      <c r="E213" s="42" t="s">
        <v>15</v>
      </c>
      <c r="F213" s="46"/>
      <c r="G213" s="43">
        <f t="shared" si="34"/>
        <v>0</v>
      </c>
      <c r="H213" s="46"/>
      <c r="I213" s="43">
        <f t="shared" si="35"/>
        <v>0</v>
      </c>
      <c r="J213" s="43">
        <f t="shared" si="38"/>
        <v>0</v>
      </c>
      <c r="K213" s="42" t="s">
        <v>15</v>
      </c>
      <c r="L213" s="46"/>
      <c r="M213" s="43">
        <f t="shared" si="36"/>
        <v>0</v>
      </c>
      <c r="N213" s="46"/>
      <c r="O213" s="43">
        <f t="shared" si="37"/>
        <v>0</v>
      </c>
      <c r="P213" s="43">
        <f t="shared" si="39"/>
        <v>0</v>
      </c>
      <c r="Q213" s="44" t="s">
        <v>45</v>
      </c>
      <c r="R213" s="46" t="s">
        <v>45</v>
      </c>
      <c r="S213" s="43">
        <v>0</v>
      </c>
      <c r="T213" s="46"/>
      <c r="U213" s="43">
        <v>0</v>
      </c>
      <c r="V213" s="46"/>
      <c r="W213" s="46" t="str">
        <f t="shared" si="40"/>
        <v>0.00000</v>
      </c>
      <c r="X213" s="46" t="str">
        <f t="shared" si="41"/>
        <v>0.00000</v>
      </c>
      <c r="Y213" s="49">
        <v>0</v>
      </c>
      <c r="Z213" s="49">
        <f t="shared" si="42"/>
        <v>0</v>
      </c>
      <c r="AA213" s="46" t="str">
        <f t="shared" si="43"/>
        <v>NA</v>
      </c>
    </row>
    <row r="214" spans="1:27" hidden="1" x14ac:dyDescent="0.2">
      <c r="A214" s="47">
        <v>43617</v>
      </c>
      <c r="B214" s="46"/>
      <c r="C214" s="46"/>
      <c r="D214" s="41">
        <f t="shared" si="33"/>
        <v>0</v>
      </c>
      <c r="E214" s="42" t="s">
        <v>15</v>
      </c>
      <c r="F214" s="46"/>
      <c r="G214" s="43">
        <f t="shared" si="34"/>
        <v>0</v>
      </c>
      <c r="H214" s="46"/>
      <c r="I214" s="43">
        <f t="shared" si="35"/>
        <v>0</v>
      </c>
      <c r="J214" s="43">
        <f t="shared" si="38"/>
        <v>0</v>
      </c>
      <c r="K214" s="42" t="s">
        <v>15</v>
      </c>
      <c r="L214" s="46"/>
      <c r="M214" s="43">
        <f t="shared" si="36"/>
        <v>0</v>
      </c>
      <c r="N214" s="46"/>
      <c r="O214" s="43">
        <f t="shared" si="37"/>
        <v>0</v>
      </c>
      <c r="P214" s="43">
        <f t="shared" si="39"/>
        <v>0</v>
      </c>
      <c r="Q214" s="44" t="s">
        <v>94</v>
      </c>
      <c r="R214" s="46" t="s">
        <v>45</v>
      </c>
      <c r="S214" s="43">
        <v>0</v>
      </c>
      <c r="T214" s="46"/>
      <c r="U214" s="43">
        <v>0</v>
      </c>
      <c r="V214" s="46"/>
      <c r="W214" s="46" t="str">
        <f t="shared" si="40"/>
        <v>0.00000</v>
      </c>
      <c r="X214" s="46" t="str">
        <f t="shared" si="41"/>
        <v>0.00000</v>
      </c>
      <c r="Y214" s="49">
        <v>0</v>
      </c>
      <c r="Z214" s="49">
        <f t="shared" si="42"/>
        <v>0</v>
      </c>
      <c r="AA214" s="46" t="str">
        <f t="shared" si="43"/>
        <v>NA</v>
      </c>
    </row>
    <row r="215" spans="1:27" hidden="1" x14ac:dyDescent="0.2">
      <c r="A215" s="47">
        <v>43618</v>
      </c>
      <c r="B215" s="46"/>
      <c r="C215" s="46"/>
      <c r="D215" s="41">
        <f t="shared" si="33"/>
        <v>0</v>
      </c>
      <c r="E215" s="42" t="s">
        <v>15</v>
      </c>
      <c r="F215" s="46"/>
      <c r="G215" s="43">
        <f t="shared" si="34"/>
        <v>0</v>
      </c>
      <c r="H215" s="46"/>
      <c r="I215" s="43">
        <f t="shared" si="35"/>
        <v>0</v>
      </c>
      <c r="J215" s="43">
        <f t="shared" si="38"/>
        <v>0</v>
      </c>
      <c r="K215" s="42" t="s">
        <v>15</v>
      </c>
      <c r="L215" s="46"/>
      <c r="M215" s="43">
        <f t="shared" si="36"/>
        <v>0</v>
      </c>
      <c r="N215" s="46"/>
      <c r="O215" s="43">
        <f t="shared" si="37"/>
        <v>0</v>
      </c>
      <c r="P215" s="43">
        <f t="shared" si="39"/>
        <v>0</v>
      </c>
      <c r="Q215" s="44" t="s">
        <v>94</v>
      </c>
      <c r="R215" s="46" t="s">
        <v>45</v>
      </c>
      <c r="S215" s="43">
        <v>0</v>
      </c>
      <c r="T215" s="46"/>
      <c r="U215" s="43">
        <v>0</v>
      </c>
      <c r="V215" s="46"/>
      <c r="W215" s="46" t="str">
        <f t="shared" si="40"/>
        <v>0.00000</v>
      </c>
      <c r="X215" s="46" t="str">
        <f t="shared" si="41"/>
        <v>0.00000</v>
      </c>
      <c r="Y215" s="49">
        <v>0</v>
      </c>
      <c r="Z215" s="49">
        <f t="shared" si="42"/>
        <v>0</v>
      </c>
      <c r="AA215" s="46" t="str">
        <f t="shared" si="43"/>
        <v>NA</v>
      </c>
    </row>
    <row r="216" spans="1:27" hidden="1" x14ac:dyDescent="0.2">
      <c r="A216" s="47">
        <v>43619</v>
      </c>
      <c r="B216" s="46"/>
      <c r="C216" s="46"/>
      <c r="D216" s="41">
        <f t="shared" si="33"/>
        <v>0</v>
      </c>
      <c r="E216" s="42" t="s">
        <v>15</v>
      </c>
      <c r="F216" s="46"/>
      <c r="G216" s="43">
        <f t="shared" si="34"/>
        <v>0</v>
      </c>
      <c r="H216" s="46"/>
      <c r="I216" s="43">
        <f t="shared" si="35"/>
        <v>0</v>
      </c>
      <c r="J216" s="43">
        <f t="shared" si="38"/>
        <v>0</v>
      </c>
      <c r="K216" s="42" t="s">
        <v>15</v>
      </c>
      <c r="L216" s="46"/>
      <c r="M216" s="43">
        <f t="shared" si="36"/>
        <v>0</v>
      </c>
      <c r="N216" s="46"/>
      <c r="O216" s="43">
        <f t="shared" si="37"/>
        <v>0</v>
      </c>
      <c r="P216" s="43">
        <f t="shared" si="39"/>
        <v>0</v>
      </c>
      <c r="Q216" s="44" t="s">
        <v>45</v>
      </c>
      <c r="R216" s="46" t="s">
        <v>45</v>
      </c>
      <c r="S216" s="43">
        <v>0</v>
      </c>
      <c r="T216" s="46"/>
      <c r="U216" s="43">
        <v>0</v>
      </c>
      <c r="V216" s="46"/>
      <c r="W216" s="46" t="str">
        <f t="shared" si="40"/>
        <v>0.00000</v>
      </c>
      <c r="X216" s="46" t="str">
        <f t="shared" si="41"/>
        <v>0.00000</v>
      </c>
      <c r="Y216" s="49">
        <v>0</v>
      </c>
      <c r="Z216" s="49">
        <f t="shared" si="42"/>
        <v>0</v>
      </c>
      <c r="AA216" s="46" t="str">
        <f t="shared" si="43"/>
        <v>NA</v>
      </c>
    </row>
    <row r="217" spans="1:27" hidden="1" x14ac:dyDescent="0.2">
      <c r="A217" s="47">
        <v>43620</v>
      </c>
      <c r="B217" s="46"/>
      <c r="C217" s="46"/>
      <c r="D217" s="41">
        <f t="shared" si="33"/>
        <v>0</v>
      </c>
      <c r="E217" s="42" t="s">
        <v>15</v>
      </c>
      <c r="F217" s="46"/>
      <c r="G217" s="43">
        <f t="shared" si="34"/>
        <v>0</v>
      </c>
      <c r="H217" s="46"/>
      <c r="I217" s="43">
        <f t="shared" si="35"/>
        <v>0</v>
      </c>
      <c r="J217" s="43">
        <f t="shared" si="38"/>
        <v>0</v>
      </c>
      <c r="K217" s="42" t="s">
        <v>15</v>
      </c>
      <c r="L217" s="46"/>
      <c r="M217" s="43">
        <f t="shared" si="36"/>
        <v>0</v>
      </c>
      <c r="N217" s="46"/>
      <c r="O217" s="43">
        <f t="shared" si="37"/>
        <v>0</v>
      </c>
      <c r="P217" s="43">
        <f t="shared" si="39"/>
        <v>0</v>
      </c>
      <c r="Q217" s="44" t="s">
        <v>45</v>
      </c>
      <c r="R217" s="46" t="s">
        <v>45</v>
      </c>
      <c r="S217" s="43">
        <v>0</v>
      </c>
      <c r="T217" s="46"/>
      <c r="U217" s="43">
        <v>0</v>
      </c>
      <c r="V217" s="46"/>
      <c r="W217" s="46" t="str">
        <f t="shared" si="40"/>
        <v>0.00000</v>
      </c>
      <c r="X217" s="46" t="str">
        <f t="shared" si="41"/>
        <v>0.00000</v>
      </c>
      <c r="Y217" s="49">
        <v>0</v>
      </c>
      <c r="Z217" s="49">
        <f t="shared" si="42"/>
        <v>0</v>
      </c>
      <c r="AA217" s="46" t="str">
        <f t="shared" si="43"/>
        <v>NA</v>
      </c>
    </row>
    <row r="218" spans="1:27" hidden="1" x14ac:dyDescent="0.2">
      <c r="A218" s="47">
        <v>43621</v>
      </c>
      <c r="B218" s="46"/>
      <c r="C218" s="46"/>
      <c r="D218" s="41">
        <f t="shared" si="33"/>
        <v>0</v>
      </c>
      <c r="E218" s="42" t="s">
        <v>15</v>
      </c>
      <c r="F218" s="46"/>
      <c r="G218" s="43">
        <f t="shared" si="34"/>
        <v>0</v>
      </c>
      <c r="H218" s="46"/>
      <c r="I218" s="43">
        <f t="shared" si="35"/>
        <v>0</v>
      </c>
      <c r="J218" s="43">
        <f t="shared" si="38"/>
        <v>0</v>
      </c>
      <c r="K218" s="42" t="s">
        <v>15</v>
      </c>
      <c r="L218" s="46"/>
      <c r="M218" s="43">
        <f t="shared" si="36"/>
        <v>0</v>
      </c>
      <c r="N218" s="46"/>
      <c r="O218" s="43">
        <f t="shared" si="37"/>
        <v>0</v>
      </c>
      <c r="P218" s="43">
        <f t="shared" si="39"/>
        <v>0</v>
      </c>
      <c r="Q218" s="44" t="s">
        <v>45</v>
      </c>
      <c r="R218" s="46" t="s">
        <v>45</v>
      </c>
      <c r="S218" s="43">
        <v>0</v>
      </c>
      <c r="T218" s="46"/>
      <c r="U218" s="43">
        <v>0</v>
      </c>
      <c r="V218" s="46"/>
      <c r="W218" s="46" t="str">
        <f t="shared" si="40"/>
        <v>0.00000</v>
      </c>
      <c r="X218" s="46" t="str">
        <f t="shared" si="41"/>
        <v>0.00000</v>
      </c>
      <c r="Y218" s="49">
        <v>0</v>
      </c>
      <c r="Z218" s="49">
        <f t="shared" si="42"/>
        <v>0</v>
      </c>
      <c r="AA218" s="46" t="str">
        <f t="shared" si="43"/>
        <v>NA</v>
      </c>
    </row>
    <row r="219" spans="1:27" hidden="1" x14ac:dyDescent="0.2">
      <c r="A219" s="47">
        <v>43622</v>
      </c>
      <c r="B219" s="46"/>
      <c r="C219" s="46"/>
      <c r="D219" s="41">
        <f t="shared" si="33"/>
        <v>0</v>
      </c>
      <c r="E219" s="42" t="s">
        <v>15</v>
      </c>
      <c r="F219" s="46"/>
      <c r="G219" s="43">
        <f t="shared" si="34"/>
        <v>0</v>
      </c>
      <c r="H219" s="46"/>
      <c r="I219" s="43">
        <f t="shared" si="35"/>
        <v>0</v>
      </c>
      <c r="J219" s="43">
        <f t="shared" si="38"/>
        <v>0</v>
      </c>
      <c r="K219" s="42" t="s">
        <v>15</v>
      </c>
      <c r="L219" s="46"/>
      <c r="M219" s="43">
        <f t="shared" si="36"/>
        <v>0</v>
      </c>
      <c r="N219" s="46"/>
      <c r="O219" s="43">
        <f t="shared" si="37"/>
        <v>0</v>
      </c>
      <c r="P219" s="43">
        <f t="shared" si="39"/>
        <v>0</v>
      </c>
      <c r="Q219" s="44" t="s">
        <v>45</v>
      </c>
      <c r="R219" s="46" t="s">
        <v>45</v>
      </c>
      <c r="S219" s="43">
        <v>0</v>
      </c>
      <c r="T219" s="46"/>
      <c r="U219" s="43">
        <v>0</v>
      </c>
      <c r="V219" s="46"/>
      <c r="W219" s="46" t="str">
        <f t="shared" si="40"/>
        <v>0.00000</v>
      </c>
      <c r="X219" s="46" t="str">
        <f t="shared" si="41"/>
        <v>0.00000</v>
      </c>
      <c r="Y219" s="49">
        <v>0</v>
      </c>
      <c r="Z219" s="49">
        <f t="shared" si="42"/>
        <v>0</v>
      </c>
      <c r="AA219" s="46" t="str">
        <f t="shared" si="43"/>
        <v>NA</v>
      </c>
    </row>
    <row r="220" spans="1:27" hidden="1" x14ac:dyDescent="0.2">
      <c r="A220" s="47">
        <v>43623</v>
      </c>
      <c r="B220" s="46"/>
      <c r="C220" s="46"/>
      <c r="D220" s="41">
        <f t="shared" ref="D220:D283" si="44">(B220-C220)</f>
        <v>0</v>
      </c>
      <c r="E220" s="42" t="s">
        <v>15</v>
      </c>
      <c r="F220" s="46"/>
      <c r="G220" s="43">
        <f t="shared" ref="G220:G283" si="45">IF(E220="T",(B220-F220),0)</f>
        <v>0</v>
      </c>
      <c r="H220" s="46"/>
      <c r="I220" s="43">
        <f t="shared" ref="I220:I283" si="46">IF(E220="T",(H220-B220),0)</f>
        <v>0</v>
      </c>
      <c r="J220" s="43">
        <f t="shared" si="38"/>
        <v>0</v>
      </c>
      <c r="K220" s="42" t="s">
        <v>15</v>
      </c>
      <c r="L220" s="46"/>
      <c r="M220" s="43">
        <f t="shared" ref="M220:M283" si="47">IF(K220="T",(L220-C220),0)</f>
        <v>0</v>
      </c>
      <c r="N220" s="46"/>
      <c r="O220" s="43">
        <f t="shared" ref="O220:O283" si="48">IF(K220="T",(C220-N220),0)</f>
        <v>0</v>
      </c>
      <c r="P220" s="43">
        <f t="shared" si="39"/>
        <v>0</v>
      </c>
      <c r="Q220" s="44" t="s">
        <v>45</v>
      </c>
      <c r="R220" s="46" t="s">
        <v>45</v>
      </c>
      <c r="S220" s="43">
        <v>0</v>
      </c>
      <c r="T220" s="46"/>
      <c r="U220" s="43">
        <v>0</v>
      </c>
      <c r="V220" s="46"/>
      <c r="W220" s="46" t="str">
        <f t="shared" si="40"/>
        <v>0.00000</v>
      </c>
      <c r="X220" s="46" t="str">
        <f t="shared" si="41"/>
        <v>0.00000</v>
      </c>
      <c r="Y220" s="49">
        <v>0</v>
      </c>
      <c r="Z220" s="49">
        <f t="shared" si="42"/>
        <v>0</v>
      </c>
      <c r="AA220" s="46" t="str">
        <f t="shared" si="43"/>
        <v>NA</v>
      </c>
    </row>
    <row r="221" spans="1:27" hidden="1" x14ac:dyDescent="0.2">
      <c r="A221" s="47">
        <v>43624</v>
      </c>
      <c r="B221" s="46"/>
      <c r="C221" s="46"/>
      <c r="D221" s="41">
        <f t="shared" si="44"/>
        <v>0</v>
      </c>
      <c r="E221" s="42" t="s">
        <v>15</v>
      </c>
      <c r="F221" s="46"/>
      <c r="G221" s="43">
        <f t="shared" si="45"/>
        <v>0</v>
      </c>
      <c r="H221" s="46"/>
      <c r="I221" s="43">
        <f t="shared" si="46"/>
        <v>0</v>
      </c>
      <c r="J221" s="43">
        <f t="shared" ref="J221:J284" si="49">IF(E221="T",(B221-0.003),0)</f>
        <v>0</v>
      </c>
      <c r="K221" s="42" t="s">
        <v>15</v>
      </c>
      <c r="L221" s="46"/>
      <c r="M221" s="43">
        <f t="shared" si="47"/>
        <v>0</v>
      </c>
      <c r="N221" s="46"/>
      <c r="O221" s="43">
        <f t="shared" si="48"/>
        <v>0</v>
      </c>
      <c r="P221" s="43">
        <f t="shared" ref="P221:P284" si="50">IF(K221="T",(C221+0.003),0)</f>
        <v>0</v>
      </c>
      <c r="Q221" s="44" t="s">
        <v>94</v>
      </c>
      <c r="R221" s="46" t="s">
        <v>45</v>
      </c>
      <c r="S221" s="43">
        <v>0</v>
      </c>
      <c r="T221" s="46"/>
      <c r="U221" s="43">
        <v>0</v>
      </c>
      <c r="V221" s="46"/>
      <c r="W221" s="46" t="str">
        <f t="shared" si="40"/>
        <v>0.00000</v>
      </c>
      <c r="X221" s="46" t="str">
        <f t="shared" si="41"/>
        <v>0.00000</v>
      </c>
      <c r="Y221" s="49">
        <v>0</v>
      </c>
      <c r="Z221" s="49">
        <f t="shared" si="42"/>
        <v>0</v>
      </c>
      <c r="AA221" s="46" t="str">
        <f t="shared" si="43"/>
        <v>NA</v>
      </c>
    </row>
    <row r="222" spans="1:27" hidden="1" x14ac:dyDescent="0.2">
      <c r="A222" s="47">
        <v>43625</v>
      </c>
      <c r="B222" s="46"/>
      <c r="C222" s="46"/>
      <c r="D222" s="41">
        <f t="shared" si="44"/>
        <v>0</v>
      </c>
      <c r="E222" s="42" t="s">
        <v>15</v>
      </c>
      <c r="F222" s="46"/>
      <c r="G222" s="43">
        <f t="shared" si="45"/>
        <v>0</v>
      </c>
      <c r="H222" s="46"/>
      <c r="I222" s="43">
        <f t="shared" si="46"/>
        <v>0</v>
      </c>
      <c r="J222" s="43">
        <f t="shared" si="49"/>
        <v>0</v>
      </c>
      <c r="K222" s="42" t="s">
        <v>15</v>
      </c>
      <c r="L222" s="46"/>
      <c r="M222" s="43">
        <f t="shared" si="47"/>
        <v>0</v>
      </c>
      <c r="N222" s="46"/>
      <c r="O222" s="43">
        <f t="shared" si="48"/>
        <v>0</v>
      </c>
      <c r="P222" s="43">
        <f t="shared" si="50"/>
        <v>0</v>
      </c>
      <c r="Q222" s="44" t="s">
        <v>94</v>
      </c>
      <c r="R222" s="46" t="s">
        <v>45</v>
      </c>
      <c r="S222" s="43">
        <v>0</v>
      </c>
      <c r="T222" s="46"/>
      <c r="U222" s="43">
        <v>0</v>
      </c>
      <c r="V222" s="46"/>
      <c r="W222" s="46" t="str">
        <f t="shared" si="40"/>
        <v>0.00000</v>
      </c>
      <c r="X222" s="46" t="str">
        <f t="shared" si="41"/>
        <v>0.00000</v>
      </c>
      <c r="Y222" s="49">
        <v>0</v>
      </c>
      <c r="Z222" s="49">
        <f t="shared" si="42"/>
        <v>0</v>
      </c>
      <c r="AA222" s="46" t="str">
        <f t="shared" si="43"/>
        <v>NA</v>
      </c>
    </row>
    <row r="223" spans="1:27" hidden="1" x14ac:dyDescent="0.2">
      <c r="A223" s="47">
        <v>43626</v>
      </c>
      <c r="B223" s="46"/>
      <c r="C223" s="46"/>
      <c r="D223" s="41">
        <f t="shared" si="44"/>
        <v>0</v>
      </c>
      <c r="E223" s="42" t="s">
        <v>15</v>
      </c>
      <c r="F223" s="46"/>
      <c r="G223" s="43">
        <f t="shared" si="45"/>
        <v>0</v>
      </c>
      <c r="H223" s="46"/>
      <c r="I223" s="43">
        <f t="shared" si="46"/>
        <v>0</v>
      </c>
      <c r="J223" s="43">
        <f t="shared" si="49"/>
        <v>0</v>
      </c>
      <c r="K223" s="42" t="s">
        <v>15</v>
      </c>
      <c r="L223" s="46"/>
      <c r="M223" s="43">
        <f t="shared" si="47"/>
        <v>0</v>
      </c>
      <c r="N223" s="46"/>
      <c r="O223" s="43">
        <f t="shared" si="48"/>
        <v>0</v>
      </c>
      <c r="P223" s="43">
        <f t="shared" si="50"/>
        <v>0</v>
      </c>
      <c r="Q223" s="44" t="s">
        <v>45</v>
      </c>
      <c r="R223" s="46" t="s">
        <v>45</v>
      </c>
      <c r="S223" s="43">
        <v>0</v>
      </c>
      <c r="T223" s="46"/>
      <c r="U223" s="43">
        <v>0</v>
      </c>
      <c r="V223" s="46"/>
      <c r="W223" s="46" t="str">
        <f t="shared" si="40"/>
        <v>0.00000</v>
      </c>
      <c r="X223" s="46" t="str">
        <f t="shared" si="41"/>
        <v>0.00000</v>
      </c>
      <c r="Y223" s="49">
        <v>0</v>
      </c>
      <c r="Z223" s="49">
        <f t="shared" si="42"/>
        <v>0</v>
      </c>
      <c r="AA223" s="46" t="str">
        <f t="shared" si="43"/>
        <v>NA</v>
      </c>
    </row>
    <row r="224" spans="1:27" hidden="1" x14ac:dyDescent="0.2">
      <c r="A224" s="47">
        <v>43627</v>
      </c>
      <c r="B224" s="46"/>
      <c r="C224" s="46"/>
      <c r="D224" s="41">
        <f t="shared" si="44"/>
        <v>0</v>
      </c>
      <c r="E224" s="42" t="s">
        <v>15</v>
      </c>
      <c r="F224" s="46"/>
      <c r="G224" s="43">
        <f t="shared" si="45"/>
        <v>0</v>
      </c>
      <c r="H224" s="46"/>
      <c r="I224" s="43">
        <f t="shared" si="46"/>
        <v>0</v>
      </c>
      <c r="J224" s="43">
        <f t="shared" si="49"/>
        <v>0</v>
      </c>
      <c r="K224" s="42" t="s">
        <v>15</v>
      </c>
      <c r="L224" s="46"/>
      <c r="M224" s="43">
        <f t="shared" si="47"/>
        <v>0</v>
      </c>
      <c r="N224" s="46"/>
      <c r="O224" s="43">
        <f t="shared" si="48"/>
        <v>0</v>
      </c>
      <c r="P224" s="43">
        <f t="shared" si="50"/>
        <v>0</v>
      </c>
      <c r="Q224" s="44" t="s">
        <v>45</v>
      </c>
      <c r="R224" s="46" t="s">
        <v>45</v>
      </c>
      <c r="S224" s="43">
        <v>0</v>
      </c>
      <c r="T224" s="46"/>
      <c r="U224" s="43">
        <v>0</v>
      </c>
      <c r="V224" s="46"/>
      <c r="W224" s="46" t="str">
        <f t="shared" si="40"/>
        <v>0.00000</v>
      </c>
      <c r="X224" s="46" t="str">
        <f t="shared" si="41"/>
        <v>0.00000</v>
      </c>
      <c r="Y224" s="49">
        <v>0</v>
      </c>
      <c r="Z224" s="49">
        <f t="shared" si="42"/>
        <v>0</v>
      </c>
      <c r="AA224" s="46" t="str">
        <f t="shared" si="43"/>
        <v>NA</v>
      </c>
    </row>
    <row r="225" spans="1:27" hidden="1" x14ac:dyDescent="0.2">
      <c r="A225" s="47">
        <v>43628</v>
      </c>
      <c r="B225" s="46"/>
      <c r="C225" s="46"/>
      <c r="D225" s="41">
        <f t="shared" si="44"/>
        <v>0</v>
      </c>
      <c r="E225" s="42" t="s">
        <v>15</v>
      </c>
      <c r="F225" s="46"/>
      <c r="G225" s="43">
        <f t="shared" si="45"/>
        <v>0</v>
      </c>
      <c r="H225" s="46"/>
      <c r="I225" s="43">
        <f t="shared" si="46"/>
        <v>0</v>
      </c>
      <c r="J225" s="43">
        <f t="shared" si="49"/>
        <v>0</v>
      </c>
      <c r="K225" s="42" t="s">
        <v>15</v>
      </c>
      <c r="L225" s="46"/>
      <c r="M225" s="43">
        <f t="shared" si="47"/>
        <v>0</v>
      </c>
      <c r="N225" s="46"/>
      <c r="O225" s="43">
        <f t="shared" si="48"/>
        <v>0</v>
      </c>
      <c r="P225" s="43">
        <f t="shared" si="50"/>
        <v>0</v>
      </c>
      <c r="Q225" s="44" t="s">
        <v>45</v>
      </c>
      <c r="R225" s="46" t="s">
        <v>45</v>
      </c>
      <c r="S225" s="43">
        <v>0</v>
      </c>
      <c r="T225" s="46"/>
      <c r="U225" s="43">
        <v>0</v>
      </c>
      <c r="V225" s="46"/>
      <c r="W225" s="46" t="str">
        <f t="shared" si="40"/>
        <v>0.00000</v>
      </c>
      <c r="X225" s="46" t="str">
        <f t="shared" si="41"/>
        <v>0.00000</v>
      </c>
      <c r="Y225" s="49">
        <v>0</v>
      </c>
      <c r="Z225" s="49">
        <f t="shared" si="42"/>
        <v>0</v>
      </c>
      <c r="AA225" s="46" t="str">
        <f t="shared" si="43"/>
        <v>NA</v>
      </c>
    </row>
    <row r="226" spans="1:27" hidden="1" x14ac:dyDescent="0.2">
      <c r="A226" s="47">
        <v>43629</v>
      </c>
      <c r="B226" s="46"/>
      <c r="C226" s="46"/>
      <c r="D226" s="41">
        <f t="shared" si="44"/>
        <v>0</v>
      </c>
      <c r="E226" s="42" t="s">
        <v>15</v>
      </c>
      <c r="F226" s="46"/>
      <c r="G226" s="43">
        <f t="shared" si="45"/>
        <v>0</v>
      </c>
      <c r="H226" s="46"/>
      <c r="I226" s="43">
        <f t="shared" si="46"/>
        <v>0</v>
      </c>
      <c r="J226" s="43">
        <f t="shared" si="49"/>
        <v>0</v>
      </c>
      <c r="K226" s="42" t="s">
        <v>15</v>
      </c>
      <c r="L226" s="46"/>
      <c r="M226" s="43">
        <f t="shared" si="47"/>
        <v>0</v>
      </c>
      <c r="N226" s="46"/>
      <c r="O226" s="43">
        <f t="shared" si="48"/>
        <v>0</v>
      </c>
      <c r="P226" s="43">
        <f t="shared" si="50"/>
        <v>0</v>
      </c>
      <c r="Q226" s="44" t="s">
        <v>45</v>
      </c>
      <c r="R226" s="46" t="s">
        <v>45</v>
      </c>
      <c r="S226" s="43">
        <v>0</v>
      </c>
      <c r="T226" s="46"/>
      <c r="U226" s="43">
        <v>0</v>
      </c>
      <c r="V226" s="46"/>
      <c r="W226" s="46" t="str">
        <f t="shared" si="40"/>
        <v>0.00000</v>
      </c>
      <c r="X226" s="46" t="str">
        <f t="shared" si="41"/>
        <v>0.00000</v>
      </c>
      <c r="Y226" s="49">
        <v>0</v>
      </c>
      <c r="Z226" s="49">
        <f t="shared" si="42"/>
        <v>0</v>
      </c>
      <c r="AA226" s="46" t="str">
        <f t="shared" si="43"/>
        <v>NA</v>
      </c>
    </row>
    <row r="227" spans="1:27" hidden="1" x14ac:dyDescent="0.2">
      <c r="A227" s="47">
        <v>43630</v>
      </c>
      <c r="B227" s="46"/>
      <c r="C227" s="46"/>
      <c r="D227" s="41">
        <f t="shared" si="44"/>
        <v>0</v>
      </c>
      <c r="E227" s="42" t="s">
        <v>15</v>
      </c>
      <c r="F227" s="46"/>
      <c r="G227" s="43">
        <f t="shared" si="45"/>
        <v>0</v>
      </c>
      <c r="H227" s="46"/>
      <c r="I227" s="43">
        <f t="shared" si="46"/>
        <v>0</v>
      </c>
      <c r="J227" s="43">
        <f t="shared" si="49"/>
        <v>0</v>
      </c>
      <c r="K227" s="42" t="s">
        <v>15</v>
      </c>
      <c r="L227" s="46"/>
      <c r="M227" s="43">
        <f t="shared" si="47"/>
        <v>0</v>
      </c>
      <c r="N227" s="46"/>
      <c r="O227" s="43">
        <f t="shared" si="48"/>
        <v>0</v>
      </c>
      <c r="P227" s="43">
        <f t="shared" si="50"/>
        <v>0</v>
      </c>
      <c r="Q227" s="44" t="s">
        <v>45</v>
      </c>
      <c r="R227" s="46" t="s">
        <v>45</v>
      </c>
      <c r="S227" s="43">
        <v>0</v>
      </c>
      <c r="T227" s="46"/>
      <c r="U227" s="43">
        <v>0</v>
      </c>
      <c r="V227" s="46"/>
      <c r="W227" s="46" t="str">
        <f t="shared" si="40"/>
        <v>0.00000</v>
      </c>
      <c r="X227" s="46" t="str">
        <f t="shared" si="41"/>
        <v>0.00000</v>
      </c>
      <c r="Y227" s="49">
        <v>0</v>
      </c>
      <c r="Z227" s="49">
        <f t="shared" si="42"/>
        <v>0</v>
      </c>
      <c r="AA227" s="46" t="str">
        <f t="shared" si="43"/>
        <v>NA</v>
      </c>
    </row>
    <row r="228" spans="1:27" hidden="1" x14ac:dyDescent="0.2">
      <c r="A228" s="47">
        <v>43631</v>
      </c>
      <c r="B228" s="46"/>
      <c r="C228" s="46"/>
      <c r="D228" s="41">
        <f t="shared" si="44"/>
        <v>0</v>
      </c>
      <c r="E228" s="42" t="s">
        <v>15</v>
      </c>
      <c r="F228" s="46"/>
      <c r="G228" s="43">
        <f t="shared" si="45"/>
        <v>0</v>
      </c>
      <c r="H228" s="46"/>
      <c r="I228" s="43">
        <f t="shared" si="46"/>
        <v>0</v>
      </c>
      <c r="J228" s="43">
        <f t="shared" si="49"/>
        <v>0</v>
      </c>
      <c r="K228" s="42" t="s">
        <v>15</v>
      </c>
      <c r="L228" s="46"/>
      <c r="M228" s="43">
        <f t="shared" si="47"/>
        <v>0</v>
      </c>
      <c r="N228" s="46"/>
      <c r="O228" s="43">
        <f t="shared" si="48"/>
        <v>0</v>
      </c>
      <c r="P228" s="43">
        <f t="shared" si="50"/>
        <v>0</v>
      </c>
      <c r="Q228" s="44" t="s">
        <v>94</v>
      </c>
      <c r="R228" s="46" t="s">
        <v>45</v>
      </c>
      <c r="S228" s="43">
        <v>0</v>
      </c>
      <c r="T228" s="46"/>
      <c r="U228" s="43">
        <v>0</v>
      </c>
      <c r="V228" s="46"/>
      <c r="W228" s="46" t="str">
        <f t="shared" si="40"/>
        <v>0.00000</v>
      </c>
      <c r="X228" s="46" t="str">
        <f t="shared" si="41"/>
        <v>0.00000</v>
      </c>
      <c r="Y228" s="49">
        <v>0</v>
      </c>
      <c r="Z228" s="49">
        <f t="shared" si="42"/>
        <v>0</v>
      </c>
      <c r="AA228" s="46" t="str">
        <f t="shared" si="43"/>
        <v>NA</v>
      </c>
    </row>
    <row r="229" spans="1:27" hidden="1" x14ac:dyDescent="0.2">
      <c r="A229" s="47">
        <v>43632</v>
      </c>
      <c r="B229" s="46"/>
      <c r="C229" s="46"/>
      <c r="D229" s="41">
        <f t="shared" si="44"/>
        <v>0</v>
      </c>
      <c r="E229" s="42" t="s">
        <v>15</v>
      </c>
      <c r="F229" s="46"/>
      <c r="G229" s="43">
        <f t="shared" si="45"/>
        <v>0</v>
      </c>
      <c r="H229" s="46"/>
      <c r="I229" s="43">
        <f t="shared" si="46"/>
        <v>0</v>
      </c>
      <c r="J229" s="43">
        <f t="shared" si="49"/>
        <v>0</v>
      </c>
      <c r="K229" s="42" t="s">
        <v>15</v>
      </c>
      <c r="L229" s="46"/>
      <c r="M229" s="43">
        <f t="shared" si="47"/>
        <v>0</v>
      </c>
      <c r="N229" s="46"/>
      <c r="O229" s="43">
        <f t="shared" si="48"/>
        <v>0</v>
      </c>
      <c r="P229" s="43">
        <f t="shared" si="50"/>
        <v>0</v>
      </c>
      <c r="Q229" s="44" t="s">
        <v>94</v>
      </c>
      <c r="R229" s="46" t="s">
        <v>45</v>
      </c>
      <c r="S229" s="43">
        <v>0</v>
      </c>
      <c r="T229" s="46"/>
      <c r="U229" s="43">
        <v>0</v>
      </c>
      <c r="V229" s="46"/>
      <c r="W229" s="46" t="str">
        <f t="shared" si="40"/>
        <v>0.00000</v>
      </c>
      <c r="X229" s="46" t="str">
        <f t="shared" si="41"/>
        <v>0.00000</v>
      </c>
      <c r="Y229" s="49">
        <v>0</v>
      </c>
      <c r="Z229" s="49">
        <f t="shared" si="42"/>
        <v>0</v>
      </c>
      <c r="AA229" s="46" t="str">
        <f t="shared" si="43"/>
        <v>NA</v>
      </c>
    </row>
    <row r="230" spans="1:27" hidden="1" x14ac:dyDescent="0.2">
      <c r="A230" s="47">
        <v>43633</v>
      </c>
      <c r="B230" s="46"/>
      <c r="C230" s="46"/>
      <c r="D230" s="41">
        <f t="shared" si="44"/>
        <v>0</v>
      </c>
      <c r="E230" s="42" t="s">
        <v>15</v>
      </c>
      <c r="F230" s="46"/>
      <c r="G230" s="43">
        <f t="shared" si="45"/>
        <v>0</v>
      </c>
      <c r="H230" s="46"/>
      <c r="I230" s="43">
        <f t="shared" si="46"/>
        <v>0</v>
      </c>
      <c r="J230" s="43">
        <f t="shared" si="49"/>
        <v>0</v>
      </c>
      <c r="K230" s="42" t="s">
        <v>15</v>
      </c>
      <c r="L230" s="46"/>
      <c r="M230" s="43">
        <f t="shared" si="47"/>
        <v>0</v>
      </c>
      <c r="N230" s="46"/>
      <c r="O230" s="43">
        <f t="shared" si="48"/>
        <v>0</v>
      </c>
      <c r="P230" s="43">
        <f t="shared" si="50"/>
        <v>0</v>
      </c>
      <c r="Q230" s="44" t="s">
        <v>45</v>
      </c>
      <c r="R230" s="46" t="s">
        <v>45</v>
      </c>
      <c r="S230" s="43">
        <v>0</v>
      </c>
      <c r="T230" s="46"/>
      <c r="U230" s="43">
        <v>0</v>
      </c>
      <c r="V230" s="46"/>
      <c r="W230" s="46" t="str">
        <f t="shared" si="40"/>
        <v>0.00000</v>
      </c>
      <c r="X230" s="46" t="str">
        <f t="shared" si="41"/>
        <v>0.00000</v>
      </c>
      <c r="Y230" s="49">
        <v>0</v>
      </c>
      <c r="Z230" s="49">
        <f t="shared" si="42"/>
        <v>0</v>
      </c>
      <c r="AA230" s="46" t="str">
        <f t="shared" si="43"/>
        <v>NA</v>
      </c>
    </row>
    <row r="231" spans="1:27" hidden="1" x14ac:dyDescent="0.2">
      <c r="A231" s="47">
        <v>43634</v>
      </c>
      <c r="B231" s="46"/>
      <c r="C231" s="46"/>
      <c r="D231" s="41">
        <f t="shared" si="44"/>
        <v>0</v>
      </c>
      <c r="E231" s="42" t="s">
        <v>15</v>
      </c>
      <c r="F231" s="46"/>
      <c r="G231" s="43">
        <f t="shared" si="45"/>
        <v>0</v>
      </c>
      <c r="H231" s="46"/>
      <c r="I231" s="43">
        <f t="shared" si="46"/>
        <v>0</v>
      </c>
      <c r="J231" s="43">
        <f t="shared" si="49"/>
        <v>0</v>
      </c>
      <c r="K231" s="42" t="s">
        <v>15</v>
      </c>
      <c r="L231" s="46"/>
      <c r="M231" s="43">
        <f t="shared" si="47"/>
        <v>0</v>
      </c>
      <c r="N231" s="46"/>
      <c r="O231" s="43">
        <f t="shared" si="48"/>
        <v>0</v>
      </c>
      <c r="P231" s="43">
        <f t="shared" si="50"/>
        <v>0</v>
      </c>
      <c r="Q231" s="44" t="s">
        <v>45</v>
      </c>
      <c r="R231" s="46" t="s">
        <v>45</v>
      </c>
      <c r="S231" s="43">
        <v>0</v>
      </c>
      <c r="T231" s="46"/>
      <c r="U231" s="43">
        <v>0</v>
      </c>
      <c r="V231" s="46"/>
      <c r="W231" s="46" t="str">
        <f t="shared" si="40"/>
        <v>0.00000</v>
      </c>
      <c r="X231" s="46" t="str">
        <f t="shared" si="41"/>
        <v>0.00000</v>
      </c>
      <c r="Y231" s="49">
        <v>0</v>
      </c>
      <c r="Z231" s="49">
        <f t="shared" si="42"/>
        <v>0</v>
      </c>
      <c r="AA231" s="46" t="str">
        <f t="shared" si="43"/>
        <v>NA</v>
      </c>
    </row>
    <row r="232" spans="1:27" hidden="1" x14ac:dyDescent="0.2">
      <c r="A232" s="47">
        <v>43635</v>
      </c>
      <c r="B232" s="46"/>
      <c r="C232" s="46"/>
      <c r="D232" s="41">
        <f t="shared" si="44"/>
        <v>0</v>
      </c>
      <c r="E232" s="42" t="s">
        <v>15</v>
      </c>
      <c r="F232" s="46"/>
      <c r="G232" s="43">
        <f t="shared" si="45"/>
        <v>0</v>
      </c>
      <c r="H232" s="46"/>
      <c r="I232" s="43">
        <f t="shared" si="46"/>
        <v>0</v>
      </c>
      <c r="J232" s="43">
        <f t="shared" si="49"/>
        <v>0</v>
      </c>
      <c r="K232" s="42" t="s">
        <v>15</v>
      </c>
      <c r="L232" s="46"/>
      <c r="M232" s="43">
        <f t="shared" si="47"/>
        <v>0</v>
      </c>
      <c r="N232" s="46"/>
      <c r="O232" s="43">
        <f t="shared" si="48"/>
        <v>0</v>
      </c>
      <c r="P232" s="43">
        <f t="shared" si="50"/>
        <v>0</v>
      </c>
      <c r="Q232" s="44" t="s">
        <v>45</v>
      </c>
      <c r="R232" s="46" t="s">
        <v>45</v>
      </c>
      <c r="S232" s="43">
        <v>0</v>
      </c>
      <c r="T232" s="46"/>
      <c r="U232" s="43">
        <v>0</v>
      </c>
      <c r="V232" s="46"/>
      <c r="W232" s="46" t="str">
        <f t="shared" si="40"/>
        <v>0.00000</v>
      </c>
      <c r="X232" s="46" t="str">
        <f t="shared" si="41"/>
        <v>0.00000</v>
      </c>
      <c r="Y232" s="49">
        <v>0</v>
      </c>
      <c r="Z232" s="49">
        <f t="shared" si="42"/>
        <v>0</v>
      </c>
      <c r="AA232" s="46" t="str">
        <f t="shared" si="43"/>
        <v>NA</v>
      </c>
    </row>
    <row r="233" spans="1:27" hidden="1" x14ac:dyDescent="0.2">
      <c r="A233" s="47">
        <v>43636</v>
      </c>
      <c r="B233" s="46"/>
      <c r="C233" s="46"/>
      <c r="D233" s="41">
        <f t="shared" si="44"/>
        <v>0</v>
      </c>
      <c r="E233" s="42" t="s">
        <v>15</v>
      </c>
      <c r="F233" s="46"/>
      <c r="G233" s="43">
        <f t="shared" si="45"/>
        <v>0</v>
      </c>
      <c r="H233" s="46"/>
      <c r="I233" s="43">
        <f t="shared" si="46"/>
        <v>0</v>
      </c>
      <c r="J233" s="43">
        <f t="shared" si="49"/>
        <v>0</v>
      </c>
      <c r="K233" s="42" t="s">
        <v>15</v>
      </c>
      <c r="L233" s="46"/>
      <c r="M233" s="43">
        <f t="shared" si="47"/>
        <v>0</v>
      </c>
      <c r="N233" s="46"/>
      <c r="O233" s="43">
        <f t="shared" si="48"/>
        <v>0</v>
      </c>
      <c r="P233" s="43">
        <f t="shared" si="50"/>
        <v>0</v>
      </c>
      <c r="Q233" s="44" t="s">
        <v>45</v>
      </c>
      <c r="R233" s="46" t="s">
        <v>45</v>
      </c>
      <c r="S233" s="43">
        <v>0</v>
      </c>
      <c r="T233" s="46"/>
      <c r="U233" s="43">
        <v>0</v>
      </c>
      <c r="V233" s="46"/>
      <c r="W233" s="46" t="str">
        <f t="shared" si="40"/>
        <v>0.00000</v>
      </c>
      <c r="X233" s="46" t="str">
        <f t="shared" si="41"/>
        <v>0.00000</v>
      </c>
      <c r="Y233" s="49">
        <v>0</v>
      </c>
      <c r="Z233" s="49">
        <f t="shared" si="42"/>
        <v>0</v>
      </c>
      <c r="AA233" s="46" t="str">
        <f t="shared" si="43"/>
        <v>NA</v>
      </c>
    </row>
    <row r="234" spans="1:27" hidden="1" x14ac:dyDescent="0.2">
      <c r="A234" s="47">
        <v>43637</v>
      </c>
      <c r="B234" s="46"/>
      <c r="C234" s="46"/>
      <c r="D234" s="41">
        <f t="shared" si="44"/>
        <v>0</v>
      </c>
      <c r="E234" s="42" t="s">
        <v>15</v>
      </c>
      <c r="F234" s="46"/>
      <c r="G234" s="43">
        <f t="shared" si="45"/>
        <v>0</v>
      </c>
      <c r="H234" s="46"/>
      <c r="I234" s="43">
        <f t="shared" si="46"/>
        <v>0</v>
      </c>
      <c r="J234" s="43">
        <f t="shared" si="49"/>
        <v>0</v>
      </c>
      <c r="K234" s="42" t="s">
        <v>15</v>
      </c>
      <c r="L234" s="46"/>
      <c r="M234" s="43">
        <f t="shared" si="47"/>
        <v>0</v>
      </c>
      <c r="N234" s="46"/>
      <c r="O234" s="43">
        <f t="shared" si="48"/>
        <v>0</v>
      </c>
      <c r="P234" s="43">
        <f t="shared" si="50"/>
        <v>0</v>
      </c>
      <c r="Q234" s="44" t="s">
        <v>45</v>
      </c>
      <c r="R234" s="46" t="s">
        <v>45</v>
      </c>
      <c r="S234" s="43">
        <v>0</v>
      </c>
      <c r="T234" s="46"/>
      <c r="U234" s="43">
        <v>0</v>
      </c>
      <c r="V234" s="46"/>
      <c r="W234" s="46" t="str">
        <f t="shared" si="40"/>
        <v>0.00000</v>
      </c>
      <c r="X234" s="46" t="str">
        <f t="shared" si="41"/>
        <v>0.00000</v>
      </c>
      <c r="Y234" s="49">
        <v>0</v>
      </c>
      <c r="Z234" s="49">
        <f t="shared" si="42"/>
        <v>0</v>
      </c>
      <c r="AA234" s="46" t="str">
        <f t="shared" si="43"/>
        <v>NA</v>
      </c>
    </row>
    <row r="235" spans="1:27" hidden="1" x14ac:dyDescent="0.2">
      <c r="A235" s="47">
        <v>43638</v>
      </c>
      <c r="B235" s="46"/>
      <c r="C235" s="46"/>
      <c r="D235" s="41">
        <f t="shared" si="44"/>
        <v>0</v>
      </c>
      <c r="E235" s="42" t="s">
        <v>15</v>
      </c>
      <c r="F235" s="46"/>
      <c r="G235" s="43">
        <f t="shared" si="45"/>
        <v>0</v>
      </c>
      <c r="H235" s="46"/>
      <c r="I235" s="43">
        <f t="shared" si="46"/>
        <v>0</v>
      </c>
      <c r="J235" s="43">
        <f t="shared" si="49"/>
        <v>0</v>
      </c>
      <c r="K235" s="42" t="s">
        <v>15</v>
      </c>
      <c r="L235" s="46"/>
      <c r="M235" s="43">
        <f t="shared" si="47"/>
        <v>0</v>
      </c>
      <c r="N235" s="46"/>
      <c r="O235" s="43">
        <f t="shared" si="48"/>
        <v>0</v>
      </c>
      <c r="P235" s="43">
        <f t="shared" si="50"/>
        <v>0</v>
      </c>
      <c r="Q235" s="44" t="s">
        <v>94</v>
      </c>
      <c r="R235" s="46" t="s">
        <v>45</v>
      </c>
      <c r="S235" s="43">
        <v>0</v>
      </c>
      <c r="T235" s="46"/>
      <c r="U235" s="43">
        <v>0</v>
      </c>
      <c r="V235" s="46"/>
      <c r="W235" s="46" t="str">
        <f t="shared" si="40"/>
        <v>0.00000</v>
      </c>
      <c r="X235" s="46" t="str">
        <f t="shared" si="41"/>
        <v>0.00000</v>
      </c>
      <c r="Y235" s="49">
        <v>0</v>
      </c>
      <c r="Z235" s="49">
        <f t="shared" si="42"/>
        <v>0</v>
      </c>
      <c r="AA235" s="46" t="str">
        <f t="shared" si="43"/>
        <v>NA</v>
      </c>
    </row>
    <row r="236" spans="1:27" hidden="1" x14ac:dyDescent="0.2">
      <c r="A236" s="47">
        <v>43639</v>
      </c>
      <c r="B236" s="46"/>
      <c r="C236" s="46"/>
      <c r="D236" s="41">
        <f t="shared" si="44"/>
        <v>0</v>
      </c>
      <c r="E236" s="42" t="s">
        <v>15</v>
      </c>
      <c r="F236" s="46"/>
      <c r="G236" s="43">
        <f t="shared" si="45"/>
        <v>0</v>
      </c>
      <c r="H236" s="46"/>
      <c r="I236" s="43">
        <f t="shared" si="46"/>
        <v>0</v>
      </c>
      <c r="J236" s="43">
        <f t="shared" si="49"/>
        <v>0</v>
      </c>
      <c r="K236" s="42" t="s">
        <v>15</v>
      </c>
      <c r="L236" s="46"/>
      <c r="M236" s="43">
        <f t="shared" si="47"/>
        <v>0</v>
      </c>
      <c r="N236" s="46"/>
      <c r="O236" s="43">
        <f t="shared" si="48"/>
        <v>0</v>
      </c>
      <c r="P236" s="43">
        <f t="shared" si="50"/>
        <v>0</v>
      </c>
      <c r="Q236" s="44" t="s">
        <v>94</v>
      </c>
      <c r="R236" s="46" t="s">
        <v>45</v>
      </c>
      <c r="S236" s="43">
        <v>0</v>
      </c>
      <c r="T236" s="46"/>
      <c r="U236" s="43">
        <v>0</v>
      </c>
      <c r="V236" s="46"/>
      <c r="W236" s="46" t="str">
        <f t="shared" si="40"/>
        <v>0.00000</v>
      </c>
      <c r="X236" s="46" t="str">
        <f t="shared" si="41"/>
        <v>0.00000</v>
      </c>
      <c r="Y236" s="49">
        <v>0</v>
      </c>
      <c r="Z236" s="49">
        <f t="shared" si="42"/>
        <v>0</v>
      </c>
      <c r="AA236" s="46" t="str">
        <f t="shared" si="43"/>
        <v>NA</v>
      </c>
    </row>
    <row r="237" spans="1:27" hidden="1" x14ac:dyDescent="0.2">
      <c r="A237" s="47">
        <v>43640</v>
      </c>
      <c r="B237" s="46"/>
      <c r="C237" s="46"/>
      <c r="D237" s="41">
        <f t="shared" si="44"/>
        <v>0</v>
      </c>
      <c r="E237" s="42" t="s">
        <v>15</v>
      </c>
      <c r="F237" s="46"/>
      <c r="G237" s="43">
        <f t="shared" si="45"/>
        <v>0</v>
      </c>
      <c r="H237" s="46"/>
      <c r="I237" s="43">
        <f t="shared" si="46"/>
        <v>0</v>
      </c>
      <c r="J237" s="43">
        <f t="shared" si="49"/>
        <v>0</v>
      </c>
      <c r="K237" s="42" t="s">
        <v>15</v>
      </c>
      <c r="L237" s="46"/>
      <c r="M237" s="43">
        <f t="shared" si="47"/>
        <v>0</v>
      </c>
      <c r="N237" s="46"/>
      <c r="O237" s="43">
        <f t="shared" si="48"/>
        <v>0</v>
      </c>
      <c r="P237" s="43">
        <f t="shared" si="50"/>
        <v>0</v>
      </c>
      <c r="Q237" s="44" t="s">
        <v>45</v>
      </c>
      <c r="R237" s="46" t="s">
        <v>45</v>
      </c>
      <c r="S237" s="43">
        <v>0</v>
      </c>
      <c r="T237" s="46"/>
      <c r="U237" s="43">
        <v>0</v>
      </c>
      <c r="V237" s="46"/>
      <c r="W237" s="46" t="str">
        <f t="shared" si="40"/>
        <v>0.00000</v>
      </c>
      <c r="X237" s="46" t="str">
        <f t="shared" si="41"/>
        <v>0.00000</v>
      </c>
      <c r="Y237" s="49">
        <v>0</v>
      </c>
      <c r="Z237" s="49">
        <f t="shared" si="42"/>
        <v>0</v>
      </c>
      <c r="AA237" s="46" t="str">
        <f t="shared" si="43"/>
        <v>NA</v>
      </c>
    </row>
    <row r="238" spans="1:27" hidden="1" x14ac:dyDescent="0.2">
      <c r="A238" s="47">
        <v>43641</v>
      </c>
      <c r="B238" s="46"/>
      <c r="C238" s="46"/>
      <c r="D238" s="41">
        <f t="shared" si="44"/>
        <v>0</v>
      </c>
      <c r="E238" s="42" t="s">
        <v>15</v>
      </c>
      <c r="F238" s="46"/>
      <c r="G238" s="43">
        <f t="shared" si="45"/>
        <v>0</v>
      </c>
      <c r="H238" s="46"/>
      <c r="I238" s="43">
        <f t="shared" si="46"/>
        <v>0</v>
      </c>
      <c r="J238" s="43">
        <f t="shared" si="49"/>
        <v>0</v>
      </c>
      <c r="K238" s="42" t="s">
        <v>15</v>
      </c>
      <c r="L238" s="46"/>
      <c r="M238" s="43">
        <f t="shared" si="47"/>
        <v>0</v>
      </c>
      <c r="N238" s="46"/>
      <c r="O238" s="43">
        <f t="shared" si="48"/>
        <v>0</v>
      </c>
      <c r="P238" s="43">
        <f t="shared" si="50"/>
        <v>0</v>
      </c>
      <c r="Q238" s="44" t="s">
        <v>45</v>
      </c>
      <c r="R238" s="46" t="s">
        <v>45</v>
      </c>
      <c r="S238" s="43">
        <v>0</v>
      </c>
      <c r="T238" s="46"/>
      <c r="U238" s="43">
        <v>0</v>
      </c>
      <c r="V238" s="46"/>
      <c r="W238" s="46" t="str">
        <f t="shared" si="40"/>
        <v>0.00000</v>
      </c>
      <c r="X238" s="46" t="str">
        <f t="shared" si="41"/>
        <v>0.00000</v>
      </c>
      <c r="Y238" s="49">
        <v>0</v>
      </c>
      <c r="Z238" s="49">
        <f t="shared" si="42"/>
        <v>0</v>
      </c>
      <c r="AA238" s="46" t="str">
        <f t="shared" si="43"/>
        <v>NA</v>
      </c>
    </row>
    <row r="239" spans="1:27" hidden="1" x14ac:dyDescent="0.2">
      <c r="A239" s="47">
        <v>43642</v>
      </c>
      <c r="B239" s="46"/>
      <c r="C239" s="46"/>
      <c r="D239" s="41">
        <f t="shared" si="44"/>
        <v>0</v>
      </c>
      <c r="E239" s="42" t="s">
        <v>15</v>
      </c>
      <c r="F239" s="46"/>
      <c r="G239" s="43">
        <f t="shared" si="45"/>
        <v>0</v>
      </c>
      <c r="H239" s="46"/>
      <c r="I239" s="43">
        <f t="shared" si="46"/>
        <v>0</v>
      </c>
      <c r="J239" s="43">
        <f t="shared" si="49"/>
        <v>0</v>
      </c>
      <c r="K239" s="42" t="s">
        <v>15</v>
      </c>
      <c r="L239" s="46"/>
      <c r="M239" s="43">
        <f t="shared" si="47"/>
        <v>0</v>
      </c>
      <c r="N239" s="46"/>
      <c r="O239" s="43">
        <f t="shared" si="48"/>
        <v>0</v>
      </c>
      <c r="P239" s="43">
        <f t="shared" si="50"/>
        <v>0</v>
      </c>
      <c r="Q239" s="44" t="s">
        <v>45</v>
      </c>
      <c r="R239" s="46" t="s">
        <v>45</v>
      </c>
      <c r="S239" s="43">
        <v>0</v>
      </c>
      <c r="T239" s="46"/>
      <c r="U239" s="43">
        <v>0</v>
      </c>
      <c r="V239" s="46"/>
      <c r="W239" s="46" t="str">
        <f t="shared" si="40"/>
        <v>0.00000</v>
      </c>
      <c r="X239" s="46" t="str">
        <f t="shared" si="41"/>
        <v>0.00000</v>
      </c>
      <c r="Y239" s="49">
        <v>0</v>
      </c>
      <c r="Z239" s="49">
        <f t="shared" si="42"/>
        <v>0</v>
      </c>
      <c r="AA239" s="46" t="str">
        <f t="shared" si="43"/>
        <v>NA</v>
      </c>
    </row>
    <row r="240" spans="1:27" hidden="1" x14ac:dyDescent="0.2">
      <c r="A240" s="47">
        <v>43643</v>
      </c>
      <c r="B240" s="46"/>
      <c r="C240" s="46"/>
      <c r="D240" s="41">
        <f t="shared" si="44"/>
        <v>0</v>
      </c>
      <c r="E240" s="42" t="s">
        <v>15</v>
      </c>
      <c r="F240" s="46"/>
      <c r="G240" s="43">
        <f t="shared" si="45"/>
        <v>0</v>
      </c>
      <c r="H240" s="46"/>
      <c r="I240" s="43">
        <f t="shared" si="46"/>
        <v>0</v>
      </c>
      <c r="J240" s="43">
        <f t="shared" si="49"/>
        <v>0</v>
      </c>
      <c r="K240" s="42" t="s">
        <v>15</v>
      </c>
      <c r="L240" s="46"/>
      <c r="M240" s="43">
        <f t="shared" si="47"/>
        <v>0</v>
      </c>
      <c r="N240" s="46"/>
      <c r="O240" s="43">
        <f t="shared" si="48"/>
        <v>0</v>
      </c>
      <c r="P240" s="43">
        <f t="shared" si="50"/>
        <v>0</v>
      </c>
      <c r="Q240" s="44" t="s">
        <v>45</v>
      </c>
      <c r="R240" s="46" t="s">
        <v>45</v>
      </c>
      <c r="S240" s="43">
        <v>0</v>
      </c>
      <c r="T240" s="46"/>
      <c r="U240" s="43">
        <v>0</v>
      </c>
      <c r="V240" s="46"/>
      <c r="W240" s="46" t="str">
        <f t="shared" si="40"/>
        <v>0.00000</v>
      </c>
      <c r="X240" s="46" t="str">
        <f t="shared" si="41"/>
        <v>0.00000</v>
      </c>
      <c r="Y240" s="49">
        <v>0</v>
      </c>
      <c r="Z240" s="49">
        <f t="shared" si="42"/>
        <v>0</v>
      </c>
      <c r="AA240" s="46" t="str">
        <f t="shared" si="43"/>
        <v>NA</v>
      </c>
    </row>
    <row r="241" spans="1:27" hidden="1" x14ac:dyDescent="0.2">
      <c r="A241" s="47">
        <v>43644</v>
      </c>
      <c r="B241" s="46"/>
      <c r="C241" s="46"/>
      <c r="D241" s="41">
        <f t="shared" si="44"/>
        <v>0</v>
      </c>
      <c r="E241" s="42" t="s">
        <v>15</v>
      </c>
      <c r="F241" s="46"/>
      <c r="G241" s="43">
        <f t="shared" si="45"/>
        <v>0</v>
      </c>
      <c r="H241" s="46"/>
      <c r="I241" s="43">
        <f t="shared" si="46"/>
        <v>0</v>
      </c>
      <c r="J241" s="43">
        <f t="shared" si="49"/>
        <v>0</v>
      </c>
      <c r="K241" s="42" t="s">
        <v>15</v>
      </c>
      <c r="L241" s="46"/>
      <c r="M241" s="43">
        <f t="shared" si="47"/>
        <v>0</v>
      </c>
      <c r="N241" s="46"/>
      <c r="O241" s="43">
        <f t="shared" si="48"/>
        <v>0</v>
      </c>
      <c r="P241" s="43">
        <f t="shared" si="50"/>
        <v>0</v>
      </c>
      <c r="Q241" s="44" t="s">
        <v>45</v>
      </c>
      <c r="R241" s="46" t="s">
        <v>45</v>
      </c>
      <c r="S241" s="43">
        <v>0</v>
      </c>
      <c r="T241" s="46"/>
      <c r="U241" s="43">
        <v>0</v>
      </c>
      <c r="V241" s="46"/>
      <c r="W241" s="46" t="str">
        <f t="shared" si="40"/>
        <v>0.00000</v>
      </c>
      <c r="X241" s="46" t="str">
        <f t="shared" si="41"/>
        <v>0.00000</v>
      </c>
      <c r="Y241" s="49">
        <v>0</v>
      </c>
      <c r="Z241" s="49">
        <f t="shared" si="42"/>
        <v>0</v>
      </c>
      <c r="AA241" s="46" t="str">
        <f t="shared" si="43"/>
        <v>NA</v>
      </c>
    </row>
    <row r="242" spans="1:27" hidden="1" x14ac:dyDescent="0.2">
      <c r="A242" s="47">
        <v>43645</v>
      </c>
      <c r="B242" s="46"/>
      <c r="C242" s="46"/>
      <c r="D242" s="41">
        <f t="shared" si="44"/>
        <v>0</v>
      </c>
      <c r="E242" s="42" t="s">
        <v>15</v>
      </c>
      <c r="F242" s="46"/>
      <c r="G242" s="43">
        <f t="shared" si="45"/>
        <v>0</v>
      </c>
      <c r="H242" s="46"/>
      <c r="I242" s="43">
        <f t="shared" si="46"/>
        <v>0</v>
      </c>
      <c r="J242" s="43">
        <f t="shared" si="49"/>
        <v>0</v>
      </c>
      <c r="K242" s="42" t="s">
        <v>15</v>
      </c>
      <c r="L242" s="46"/>
      <c r="M242" s="43">
        <f t="shared" si="47"/>
        <v>0</v>
      </c>
      <c r="N242" s="46"/>
      <c r="O242" s="43">
        <f t="shared" si="48"/>
        <v>0</v>
      </c>
      <c r="P242" s="43">
        <f t="shared" si="50"/>
        <v>0</v>
      </c>
      <c r="Q242" s="44" t="s">
        <v>94</v>
      </c>
      <c r="R242" s="46" t="s">
        <v>45</v>
      </c>
      <c r="S242" s="43">
        <v>0</v>
      </c>
      <c r="T242" s="46"/>
      <c r="U242" s="43">
        <v>0</v>
      </c>
      <c r="V242" s="46"/>
      <c r="W242" s="46" t="str">
        <f t="shared" si="40"/>
        <v>0.00000</v>
      </c>
      <c r="X242" s="46" t="str">
        <f t="shared" si="41"/>
        <v>0.00000</v>
      </c>
      <c r="Y242" s="49">
        <v>0</v>
      </c>
      <c r="Z242" s="49">
        <f t="shared" si="42"/>
        <v>0</v>
      </c>
      <c r="AA242" s="46" t="str">
        <f t="shared" si="43"/>
        <v>NA</v>
      </c>
    </row>
    <row r="243" spans="1:27" hidden="1" x14ac:dyDescent="0.2">
      <c r="A243" s="47">
        <v>43646</v>
      </c>
      <c r="B243" s="46"/>
      <c r="C243" s="46"/>
      <c r="D243" s="41">
        <f t="shared" si="44"/>
        <v>0</v>
      </c>
      <c r="E243" s="42" t="s">
        <v>15</v>
      </c>
      <c r="F243" s="46"/>
      <c r="G243" s="43">
        <f t="shared" si="45"/>
        <v>0</v>
      </c>
      <c r="H243" s="46"/>
      <c r="I243" s="43">
        <f t="shared" si="46"/>
        <v>0</v>
      </c>
      <c r="J243" s="43">
        <f t="shared" si="49"/>
        <v>0</v>
      </c>
      <c r="K243" s="42" t="s">
        <v>15</v>
      </c>
      <c r="L243" s="46"/>
      <c r="M243" s="43">
        <f t="shared" si="47"/>
        <v>0</v>
      </c>
      <c r="N243" s="46"/>
      <c r="O243" s="43">
        <f t="shared" si="48"/>
        <v>0</v>
      </c>
      <c r="P243" s="43">
        <f t="shared" si="50"/>
        <v>0</v>
      </c>
      <c r="Q243" s="44" t="s">
        <v>94</v>
      </c>
      <c r="R243" s="46" t="s">
        <v>45</v>
      </c>
      <c r="S243" s="43">
        <v>0</v>
      </c>
      <c r="T243" s="46"/>
      <c r="U243" s="43">
        <v>0</v>
      </c>
      <c r="V243" s="46"/>
      <c r="W243" s="46" t="str">
        <f t="shared" si="40"/>
        <v>0.00000</v>
      </c>
      <c r="X243" s="46" t="str">
        <f t="shared" si="41"/>
        <v>0.00000</v>
      </c>
      <c r="Y243" s="49">
        <v>0</v>
      </c>
      <c r="Z243" s="49">
        <f t="shared" si="42"/>
        <v>0</v>
      </c>
      <c r="AA243" s="46" t="str">
        <f t="shared" si="43"/>
        <v>NA</v>
      </c>
    </row>
    <row r="244" spans="1:27" hidden="1" x14ac:dyDescent="0.2">
      <c r="A244" s="47">
        <v>43647</v>
      </c>
      <c r="B244" s="46"/>
      <c r="C244" s="46"/>
      <c r="D244" s="41">
        <f t="shared" si="44"/>
        <v>0</v>
      </c>
      <c r="E244" s="42" t="s">
        <v>15</v>
      </c>
      <c r="F244" s="46"/>
      <c r="G244" s="43">
        <f t="shared" si="45"/>
        <v>0</v>
      </c>
      <c r="H244" s="46"/>
      <c r="I244" s="43">
        <f t="shared" si="46"/>
        <v>0</v>
      </c>
      <c r="J244" s="43">
        <f t="shared" si="49"/>
        <v>0</v>
      </c>
      <c r="K244" s="42" t="s">
        <v>15</v>
      </c>
      <c r="L244" s="46"/>
      <c r="M244" s="43">
        <f t="shared" si="47"/>
        <v>0</v>
      </c>
      <c r="N244" s="46"/>
      <c r="O244" s="43">
        <f t="shared" si="48"/>
        <v>0</v>
      </c>
      <c r="P244" s="43">
        <f t="shared" si="50"/>
        <v>0</v>
      </c>
      <c r="Q244" s="44" t="s">
        <v>45</v>
      </c>
      <c r="R244" s="46" t="s">
        <v>45</v>
      </c>
      <c r="S244" s="43">
        <v>0</v>
      </c>
      <c r="T244" s="46"/>
      <c r="U244" s="43">
        <v>0</v>
      </c>
      <c r="V244" s="46"/>
      <c r="W244" s="46" t="str">
        <f t="shared" si="40"/>
        <v>0.00000</v>
      </c>
      <c r="X244" s="46" t="str">
        <f t="shared" si="41"/>
        <v>0.00000</v>
      </c>
      <c r="Y244" s="49">
        <v>0</v>
      </c>
      <c r="Z244" s="49">
        <f t="shared" si="42"/>
        <v>0</v>
      </c>
      <c r="AA244" s="46" t="str">
        <f t="shared" si="43"/>
        <v>NA</v>
      </c>
    </row>
    <row r="245" spans="1:27" hidden="1" x14ac:dyDescent="0.2">
      <c r="A245" s="47">
        <v>43648</v>
      </c>
      <c r="B245" s="46"/>
      <c r="C245" s="46"/>
      <c r="D245" s="41">
        <f t="shared" si="44"/>
        <v>0</v>
      </c>
      <c r="E245" s="42" t="s">
        <v>15</v>
      </c>
      <c r="F245" s="46"/>
      <c r="G245" s="43">
        <f t="shared" si="45"/>
        <v>0</v>
      </c>
      <c r="H245" s="46"/>
      <c r="I245" s="43">
        <f t="shared" si="46"/>
        <v>0</v>
      </c>
      <c r="J245" s="43">
        <f t="shared" si="49"/>
        <v>0</v>
      </c>
      <c r="K245" s="42" t="s">
        <v>15</v>
      </c>
      <c r="L245" s="46"/>
      <c r="M245" s="43">
        <f t="shared" si="47"/>
        <v>0</v>
      </c>
      <c r="N245" s="46"/>
      <c r="O245" s="43">
        <f t="shared" si="48"/>
        <v>0</v>
      </c>
      <c r="P245" s="43">
        <f t="shared" si="50"/>
        <v>0</v>
      </c>
      <c r="Q245" s="44" t="s">
        <v>45</v>
      </c>
      <c r="R245" s="46" t="s">
        <v>45</v>
      </c>
      <c r="S245" s="43">
        <v>0</v>
      </c>
      <c r="T245" s="46"/>
      <c r="U245" s="43">
        <v>0</v>
      </c>
      <c r="V245" s="46"/>
      <c r="W245" s="46" t="str">
        <f t="shared" si="40"/>
        <v>0.00000</v>
      </c>
      <c r="X245" s="46" t="str">
        <f t="shared" si="41"/>
        <v>0.00000</v>
      </c>
      <c r="Y245" s="49">
        <v>0</v>
      </c>
      <c r="Z245" s="49">
        <f t="shared" si="42"/>
        <v>0</v>
      </c>
      <c r="AA245" s="46" t="str">
        <f t="shared" si="43"/>
        <v>NA</v>
      </c>
    </row>
    <row r="246" spans="1:27" hidden="1" x14ac:dyDescent="0.2">
      <c r="A246" s="47">
        <v>43649</v>
      </c>
      <c r="B246" s="46"/>
      <c r="C246" s="46"/>
      <c r="D246" s="41">
        <f t="shared" si="44"/>
        <v>0</v>
      </c>
      <c r="E246" s="42" t="s">
        <v>15</v>
      </c>
      <c r="F246" s="46"/>
      <c r="G246" s="43">
        <f t="shared" si="45"/>
        <v>0</v>
      </c>
      <c r="H246" s="46"/>
      <c r="I246" s="43">
        <f t="shared" si="46"/>
        <v>0</v>
      </c>
      <c r="J246" s="43">
        <f t="shared" si="49"/>
        <v>0</v>
      </c>
      <c r="K246" s="42" t="s">
        <v>15</v>
      </c>
      <c r="L246" s="46"/>
      <c r="M246" s="43">
        <f t="shared" si="47"/>
        <v>0</v>
      </c>
      <c r="N246" s="46"/>
      <c r="O246" s="43">
        <f t="shared" si="48"/>
        <v>0</v>
      </c>
      <c r="P246" s="43">
        <f t="shared" si="50"/>
        <v>0</v>
      </c>
      <c r="Q246" s="44" t="s">
        <v>45</v>
      </c>
      <c r="R246" s="46" t="s">
        <v>45</v>
      </c>
      <c r="S246" s="43">
        <v>0</v>
      </c>
      <c r="T246" s="46"/>
      <c r="U246" s="43">
        <v>0</v>
      </c>
      <c r="V246" s="46"/>
      <c r="W246" s="46" t="str">
        <f t="shared" si="40"/>
        <v>0.00000</v>
      </c>
      <c r="X246" s="46" t="str">
        <f t="shared" si="41"/>
        <v>0.00000</v>
      </c>
      <c r="Y246" s="49">
        <v>0</v>
      </c>
      <c r="Z246" s="49">
        <f t="shared" si="42"/>
        <v>0</v>
      </c>
      <c r="AA246" s="46" t="str">
        <f t="shared" si="43"/>
        <v>NA</v>
      </c>
    </row>
    <row r="247" spans="1:27" hidden="1" x14ac:dyDescent="0.2">
      <c r="A247" s="47">
        <v>43650</v>
      </c>
      <c r="B247" s="46"/>
      <c r="C247" s="46"/>
      <c r="D247" s="41">
        <f t="shared" si="44"/>
        <v>0</v>
      </c>
      <c r="E247" s="42" t="s">
        <v>15</v>
      </c>
      <c r="F247" s="46"/>
      <c r="G247" s="43">
        <f t="shared" si="45"/>
        <v>0</v>
      </c>
      <c r="H247" s="46"/>
      <c r="I247" s="43">
        <f t="shared" si="46"/>
        <v>0</v>
      </c>
      <c r="J247" s="43">
        <f t="shared" si="49"/>
        <v>0</v>
      </c>
      <c r="K247" s="42" t="s">
        <v>15</v>
      </c>
      <c r="L247" s="46"/>
      <c r="M247" s="43">
        <f t="shared" si="47"/>
        <v>0</v>
      </c>
      <c r="N247" s="46"/>
      <c r="O247" s="43">
        <f t="shared" si="48"/>
        <v>0</v>
      </c>
      <c r="P247" s="43">
        <f t="shared" si="50"/>
        <v>0</v>
      </c>
      <c r="Q247" s="44" t="s">
        <v>45</v>
      </c>
      <c r="R247" s="46" t="s">
        <v>45</v>
      </c>
      <c r="S247" s="43">
        <v>0</v>
      </c>
      <c r="T247" s="46"/>
      <c r="U247" s="43">
        <v>0</v>
      </c>
      <c r="V247" s="46"/>
      <c r="W247" s="46" t="str">
        <f t="shared" si="40"/>
        <v>0.00000</v>
      </c>
      <c r="X247" s="46" t="str">
        <f t="shared" si="41"/>
        <v>0.00000</v>
      </c>
      <c r="Y247" s="49">
        <v>0</v>
      </c>
      <c r="Z247" s="49">
        <f t="shared" si="42"/>
        <v>0</v>
      </c>
      <c r="AA247" s="46" t="str">
        <f t="shared" si="43"/>
        <v>NA</v>
      </c>
    </row>
    <row r="248" spans="1:27" hidden="1" x14ac:dyDescent="0.2">
      <c r="A248" s="47">
        <v>43651</v>
      </c>
      <c r="B248" s="46"/>
      <c r="C248" s="46"/>
      <c r="D248" s="41">
        <f t="shared" si="44"/>
        <v>0</v>
      </c>
      <c r="E248" s="42" t="s">
        <v>15</v>
      </c>
      <c r="F248" s="46"/>
      <c r="G248" s="43">
        <f t="shared" si="45"/>
        <v>0</v>
      </c>
      <c r="H248" s="46"/>
      <c r="I248" s="43">
        <f t="shared" si="46"/>
        <v>0</v>
      </c>
      <c r="J248" s="43">
        <f t="shared" si="49"/>
        <v>0</v>
      </c>
      <c r="K248" s="42" t="s">
        <v>15</v>
      </c>
      <c r="L248" s="46"/>
      <c r="M248" s="43">
        <f t="shared" si="47"/>
        <v>0</v>
      </c>
      <c r="N248" s="46"/>
      <c r="O248" s="43">
        <f t="shared" si="48"/>
        <v>0</v>
      </c>
      <c r="P248" s="43">
        <f t="shared" si="50"/>
        <v>0</v>
      </c>
      <c r="Q248" s="44" t="s">
        <v>45</v>
      </c>
      <c r="R248" s="46" t="s">
        <v>45</v>
      </c>
      <c r="S248" s="43">
        <v>0</v>
      </c>
      <c r="T248" s="46"/>
      <c r="U248" s="43">
        <v>0</v>
      </c>
      <c r="V248" s="46"/>
      <c r="W248" s="46" t="str">
        <f t="shared" si="40"/>
        <v>0.00000</v>
      </c>
      <c r="X248" s="46" t="str">
        <f t="shared" si="41"/>
        <v>0.00000</v>
      </c>
      <c r="Y248" s="49">
        <v>0</v>
      </c>
      <c r="Z248" s="49">
        <f t="shared" si="42"/>
        <v>0</v>
      </c>
      <c r="AA248" s="46" t="str">
        <f t="shared" si="43"/>
        <v>NA</v>
      </c>
    </row>
    <row r="249" spans="1:27" hidden="1" x14ac:dyDescent="0.2">
      <c r="A249" s="47">
        <v>43652</v>
      </c>
      <c r="B249" s="46"/>
      <c r="C249" s="46"/>
      <c r="D249" s="41">
        <f t="shared" si="44"/>
        <v>0</v>
      </c>
      <c r="E249" s="42" t="s">
        <v>15</v>
      </c>
      <c r="F249" s="46"/>
      <c r="G249" s="43">
        <f t="shared" si="45"/>
        <v>0</v>
      </c>
      <c r="H249" s="46"/>
      <c r="I249" s="43">
        <f t="shared" si="46"/>
        <v>0</v>
      </c>
      <c r="J249" s="43">
        <f t="shared" si="49"/>
        <v>0</v>
      </c>
      <c r="K249" s="42" t="s">
        <v>15</v>
      </c>
      <c r="L249" s="46"/>
      <c r="M249" s="43">
        <f t="shared" si="47"/>
        <v>0</v>
      </c>
      <c r="N249" s="46"/>
      <c r="O249" s="43">
        <f t="shared" si="48"/>
        <v>0</v>
      </c>
      <c r="P249" s="43">
        <f t="shared" si="50"/>
        <v>0</v>
      </c>
      <c r="Q249" s="44" t="s">
        <v>94</v>
      </c>
      <c r="R249" s="46" t="s">
        <v>45</v>
      </c>
      <c r="S249" s="43">
        <v>0</v>
      </c>
      <c r="T249" s="46"/>
      <c r="U249" s="43">
        <v>0</v>
      </c>
      <c r="V249" s="46"/>
      <c r="W249" s="46" t="str">
        <f t="shared" si="40"/>
        <v>0.00000</v>
      </c>
      <c r="X249" s="46" t="str">
        <f t="shared" si="41"/>
        <v>0.00000</v>
      </c>
      <c r="Y249" s="49">
        <v>0</v>
      </c>
      <c r="Z249" s="49">
        <f t="shared" si="42"/>
        <v>0</v>
      </c>
      <c r="AA249" s="46" t="str">
        <f t="shared" si="43"/>
        <v>NA</v>
      </c>
    </row>
    <row r="250" spans="1:27" hidden="1" x14ac:dyDescent="0.2">
      <c r="A250" s="47">
        <v>43653</v>
      </c>
      <c r="B250" s="46"/>
      <c r="C250" s="46"/>
      <c r="D250" s="41">
        <f t="shared" si="44"/>
        <v>0</v>
      </c>
      <c r="E250" s="42" t="s">
        <v>15</v>
      </c>
      <c r="F250" s="46"/>
      <c r="G250" s="43">
        <f t="shared" si="45"/>
        <v>0</v>
      </c>
      <c r="H250" s="46"/>
      <c r="I250" s="43">
        <f t="shared" si="46"/>
        <v>0</v>
      </c>
      <c r="J250" s="43">
        <f t="shared" si="49"/>
        <v>0</v>
      </c>
      <c r="K250" s="42" t="s">
        <v>15</v>
      </c>
      <c r="L250" s="46"/>
      <c r="M250" s="43">
        <f t="shared" si="47"/>
        <v>0</v>
      </c>
      <c r="N250" s="46"/>
      <c r="O250" s="43">
        <f t="shared" si="48"/>
        <v>0</v>
      </c>
      <c r="P250" s="43">
        <f t="shared" si="50"/>
        <v>0</v>
      </c>
      <c r="Q250" s="44" t="s">
        <v>94</v>
      </c>
      <c r="R250" s="46" t="s">
        <v>45</v>
      </c>
      <c r="S250" s="43">
        <v>0</v>
      </c>
      <c r="T250" s="46"/>
      <c r="U250" s="43">
        <v>0</v>
      </c>
      <c r="V250" s="46"/>
      <c r="W250" s="46" t="str">
        <f t="shared" si="40"/>
        <v>0.00000</v>
      </c>
      <c r="X250" s="46" t="str">
        <f t="shared" si="41"/>
        <v>0.00000</v>
      </c>
      <c r="Y250" s="49">
        <v>0</v>
      </c>
      <c r="Z250" s="49">
        <f t="shared" si="42"/>
        <v>0</v>
      </c>
      <c r="AA250" s="46" t="str">
        <f t="shared" si="43"/>
        <v>NA</v>
      </c>
    </row>
    <row r="251" spans="1:27" hidden="1" x14ac:dyDescent="0.2">
      <c r="A251" s="47">
        <v>43654</v>
      </c>
      <c r="B251" s="46"/>
      <c r="C251" s="46"/>
      <c r="D251" s="41">
        <f t="shared" si="44"/>
        <v>0</v>
      </c>
      <c r="E251" s="42" t="s">
        <v>15</v>
      </c>
      <c r="F251" s="46"/>
      <c r="G251" s="43">
        <f t="shared" si="45"/>
        <v>0</v>
      </c>
      <c r="H251" s="46"/>
      <c r="I251" s="43">
        <f t="shared" si="46"/>
        <v>0</v>
      </c>
      <c r="J251" s="43">
        <f t="shared" si="49"/>
        <v>0</v>
      </c>
      <c r="K251" s="42" t="s">
        <v>15</v>
      </c>
      <c r="L251" s="46"/>
      <c r="M251" s="43">
        <f t="shared" si="47"/>
        <v>0</v>
      </c>
      <c r="N251" s="46"/>
      <c r="O251" s="43">
        <f t="shared" si="48"/>
        <v>0</v>
      </c>
      <c r="P251" s="43">
        <f t="shared" si="50"/>
        <v>0</v>
      </c>
      <c r="Q251" s="44" t="s">
        <v>45</v>
      </c>
      <c r="R251" s="46" t="s">
        <v>45</v>
      </c>
      <c r="S251" s="43">
        <v>0</v>
      </c>
      <c r="T251" s="46"/>
      <c r="U251" s="43">
        <v>0</v>
      </c>
      <c r="V251" s="46"/>
      <c r="W251" s="46" t="str">
        <f t="shared" si="40"/>
        <v>0.00000</v>
      </c>
      <c r="X251" s="46" t="str">
        <f t="shared" si="41"/>
        <v>0.00000</v>
      </c>
      <c r="Y251" s="49">
        <v>0</v>
      </c>
      <c r="Z251" s="49">
        <f t="shared" si="42"/>
        <v>0</v>
      </c>
      <c r="AA251" s="46" t="str">
        <f t="shared" si="43"/>
        <v>NA</v>
      </c>
    </row>
    <row r="252" spans="1:27" hidden="1" x14ac:dyDescent="0.2">
      <c r="A252" s="47">
        <v>43655</v>
      </c>
      <c r="B252" s="46"/>
      <c r="C252" s="46"/>
      <c r="D252" s="41">
        <f t="shared" si="44"/>
        <v>0</v>
      </c>
      <c r="E252" s="42" t="s">
        <v>15</v>
      </c>
      <c r="F252" s="46"/>
      <c r="G252" s="43">
        <f t="shared" si="45"/>
        <v>0</v>
      </c>
      <c r="H252" s="46"/>
      <c r="I252" s="43">
        <f t="shared" si="46"/>
        <v>0</v>
      </c>
      <c r="J252" s="43">
        <f t="shared" si="49"/>
        <v>0</v>
      </c>
      <c r="K252" s="42" t="s">
        <v>15</v>
      </c>
      <c r="L252" s="46"/>
      <c r="M252" s="43">
        <f t="shared" si="47"/>
        <v>0</v>
      </c>
      <c r="N252" s="46"/>
      <c r="O252" s="43">
        <f t="shared" si="48"/>
        <v>0</v>
      </c>
      <c r="P252" s="43">
        <f t="shared" si="50"/>
        <v>0</v>
      </c>
      <c r="Q252" s="44" t="s">
        <v>45</v>
      </c>
      <c r="R252" s="46" t="s">
        <v>45</v>
      </c>
      <c r="S252" s="43">
        <v>0</v>
      </c>
      <c r="T252" s="46"/>
      <c r="U252" s="43">
        <v>0</v>
      </c>
      <c r="V252" s="46"/>
      <c r="W252" s="46" t="str">
        <f t="shared" si="40"/>
        <v>0.00000</v>
      </c>
      <c r="X252" s="46" t="str">
        <f t="shared" si="41"/>
        <v>0.00000</v>
      </c>
      <c r="Y252" s="49">
        <v>0</v>
      </c>
      <c r="Z252" s="49">
        <f t="shared" si="42"/>
        <v>0</v>
      </c>
      <c r="AA252" s="46" t="str">
        <f t="shared" si="43"/>
        <v>NA</v>
      </c>
    </row>
    <row r="253" spans="1:27" hidden="1" x14ac:dyDescent="0.2">
      <c r="A253" s="47">
        <v>43656</v>
      </c>
      <c r="B253" s="46"/>
      <c r="C253" s="46"/>
      <c r="D253" s="41">
        <f t="shared" si="44"/>
        <v>0</v>
      </c>
      <c r="E253" s="42" t="s">
        <v>15</v>
      </c>
      <c r="F253" s="46"/>
      <c r="G253" s="43">
        <f t="shared" si="45"/>
        <v>0</v>
      </c>
      <c r="H253" s="46"/>
      <c r="I253" s="43">
        <f t="shared" si="46"/>
        <v>0</v>
      </c>
      <c r="J253" s="43">
        <f t="shared" si="49"/>
        <v>0</v>
      </c>
      <c r="K253" s="42" t="s">
        <v>15</v>
      </c>
      <c r="L253" s="46"/>
      <c r="M253" s="43">
        <f t="shared" si="47"/>
        <v>0</v>
      </c>
      <c r="N253" s="46"/>
      <c r="O253" s="43">
        <f t="shared" si="48"/>
        <v>0</v>
      </c>
      <c r="P253" s="43">
        <f t="shared" si="50"/>
        <v>0</v>
      </c>
      <c r="Q253" s="44" t="s">
        <v>45</v>
      </c>
      <c r="R253" s="46" t="s">
        <v>45</v>
      </c>
      <c r="S253" s="43">
        <v>0</v>
      </c>
      <c r="T253" s="46"/>
      <c r="U253" s="43">
        <v>0</v>
      </c>
      <c r="V253" s="46"/>
      <c r="W253" s="46" t="str">
        <f t="shared" si="40"/>
        <v>0.00000</v>
      </c>
      <c r="X253" s="46" t="str">
        <f t="shared" si="41"/>
        <v>0.00000</v>
      </c>
      <c r="Y253" s="49">
        <v>0</v>
      </c>
      <c r="Z253" s="49">
        <f t="shared" si="42"/>
        <v>0</v>
      </c>
      <c r="AA253" s="46" t="str">
        <f t="shared" si="43"/>
        <v>NA</v>
      </c>
    </row>
    <row r="254" spans="1:27" hidden="1" x14ac:dyDescent="0.2">
      <c r="A254" s="47">
        <v>43657</v>
      </c>
      <c r="B254" s="46"/>
      <c r="C254" s="46"/>
      <c r="D254" s="41">
        <f t="shared" si="44"/>
        <v>0</v>
      </c>
      <c r="E254" s="42" t="s">
        <v>15</v>
      </c>
      <c r="F254" s="46"/>
      <c r="G254" s="43">
        <f t="shared" si="45"/>
        <v>0</v>
      </c>
      <c r="H254" s="46"/>
      <c r="I254" s="43">
        <f t="shared" si="46"/>
        <v>0</v>
      </c>
      <c r="J254" s="43">
        <f t="shared" si="49"/>
        <v>0</v>
      </c>
      <c r="K254" s="42" t="s">
        <v>15</v>
      </c>
      <c r="L254" s="46"/>
      <c r="M254" s="43">
        <f t="shared" si="47"/>
        <v>0</v>
      </c>
      <c r="N254" s="46"/>
      <c r="O254" s="43">
        <f t="shared" si="48"/>
        <v>0</v>
      </c>
      <c r="P254" s="43">
        <f t="shared" si="50"/>
        <v>0</v>
      </c>
      <c r="Q254" s="44" t="s">
        <v>45</v>
      </c>
      <c r="R254" s="46" t="s">
        <v>45</v>
      </c>
      <c r="S254" s="43">
        <v>0</v>
      </c>
      <c r="T254" s="46"/>
      <c r="U254" s="43">
        <v>0</v>
      </c>
      <c r="V254" s="46"/>
      <c r="W254" s="46" t="str">
        <f t="shared" si="40"/>
        <v>0.00000</v>
      </c>
      <c r="X254" s="46" t="str">
        <f t="shared" si="41"/>
        <v>0.00000</v>
      </c>
      <c r="Y254" s="49">
        <v>0</v>
      </c>
      <c r="Z254" s="49">
        <f t="shared" si="42"/>
        <v>0</v>
      </c>
      <c r="AA254" s="46" t="str">
        <f t="shared" si="43"/>
        <v>NA</v>
      </c>
    </row>
    <row r="255" spans="1:27" hidden="1" x14ac:dyDescent="0.2">
      <c r="A255" s="47">
        <v>43658</v>
      </c>
      <c r="B255" s="46"/>
      <c r="C255" s="46"/>
      <c r="D255" s="41">
        <f t="shared" si="44"/>
        <v>0</v>
      </c>
      <c r="E255" s="42" t="s">
        <v>15</v>
      </c>
      <c r="F255" s="46"/>
      <c r="G255" s="43">
        <f t="shared" si="45"/>
        <v>0</v>
      </c>
      <c r="H255" s="46"/>
      <c r="I255" s="43">
        <f t="shared" si="46"/>
        <v>0</v>
      </c>
      <c r="J255" s="43">
        <f t="shared" si="49"/>
        <v>0</v>
      </c>
      <c r="K255" s="42" t="s">
        <v>15</v>
      </c>
      <c r="L255" s="46"/>
      <c r="M255" s="43">
        <f t="shared" si="47"/>
        <v>0</v>
      </c>
      <c r="N255" s="46"/>
      <c r="O255" s="43">
        <f t="shared" si="48"/>
        <v>0</v>
      </c>
      <c r="P255" s="43">
        <f t="shared" si="50"/>
        <v>0</v>
      </c>
      <c r="Q255" s="44" t="s">
        <v>45</v>
      </c>
      <c r="R255" s="46" t="s">
        <v>45</v>
      </c>
      <c r="S255" s="43">
        <v>0</v>
      </c>
      <c r="T255" s="46"/>
      <c r="U255" s="43">
        <v>0</v>
      </c>
      <c r="V255" s="46"/>
      <c r="W255" s="46" t="str">
        <f t="shared" si="40"/>
        <v>0.00000</v>
      </c>
      <c r="X255" s="46" t="str">
        <f t="shared" si="41"/>
        <v>0.00000</v>
      </c>
      <c r="Y255" s="49">
        <v>0</v>
      </c>
      <c r="Z255" s="49">
        <f t="shared" si="42"/>
        <v>0</v>
      </c>
      <c r="AA255" s="46" t="str">
        <f t="shared" si="43"/>
        <v>NA</v>
      </c>
    </row>
    <row r="256" spans="1:27" hidden="1" x14ac:dyDescent="0.2">
      <c r="A256" s="47">
        <v>43659</v>
      </c>
      <c r="B256" s="46"/>
      <c r="C256" s="46"/>
      <c r="D256" s="41">
        <f t="shared" si="44"/>
        <v>0</v>
      </c>
      <c r="E256" s="42" t="s">
        <v>15</v>
      </c>
      <c r="F256" s="46"/>
      <c r="G256" s="43">
        <f t="shared" si="45"/>
        <v>0</v>
      </c>
      <c r="H256" s="46"/>
      <c r="I256" s="43">
        <f t="shared" si="46"/>
        <v>0</v>
      </c>
      <c r="J256" s="43">
        <f t="shared" si="49"/>
        <v>0</v>
      </c>
      <c r="K256" s="42" t="s">
        <v>15</v>
      </c>
      <c r="L256" s="46"/>
      <c r="M256" s="43">
        <f t="shared" si="47"/>
        <v>0</v>
      </c>
      <c r="N256" s="46"/>
      <c r="O256" s="43">
        <f t="shared" si="48"/>
        <v>0</v>
      </c>
      <c r="P256" s="43">
        <f t="shared" si="50"/>
        <v>0</v>
      </c>
      <c r="Q256" s="44" t="s">
        <v>94</v>
      </c>
      <c r="R256" s="46" t="s">
        <v>45</v>
      </c>
      <c r="S256" s="43">
        <v>0</v>
      </c>
      <c r="T256" s="46"/>
      <c r="U256" s="43">
        <v>0</v>
      </c>
      <c r="V256" s="46"/>
      <c r="W256" s="46" t="str">
        <f t="shared" si="40"/>
        <v>0.00000</v>
      </c>
      <c r="X256" s="46" t="str">
        <f t="shared" si="41"/>
        <v>0.00000</v>
      </c>
      <c r="Y256" s="49">
        <v>0</v>
      </c>
      <c r="Z256" s="49">
        <f t="shared" si="42"/>
        <v>0</v>
      </c>
      <c r="AA256" s="46" t="str">
        <f t="shared" si="43"/>
        <v>NA</v>
      </c>
    </row>
    <row r="257" spans="1:27" hidden="1" x14ac:dyDescent="0.2">
      <c r="A257" s="47">
        <v>43660</v>
      </c>
      <c r="B257" s="46"/>
      <c r="C257" s="46"/>
      <c r="D257" s="41">
        <f t="shared" si="44"/>
        <v>0</v>
      </c>
      <c r="E257" s="42" t="s">
        <v>15</v>
      </c>
      <c r="F257" s="46"/>
      <c r="G257" s="43">
        <f t="shared" si="45"/>
        <v>0</v>
      </c>
      <c r="H257" s="46"/>
      <c r="I257" s="43">
        <f t="shared" si="46"/>
        <v>0</v>
      </c>
      <c r="J257" s="43">
        <f t="shared" si="49"/>
        <v>0</v>
      </c>
      <c r="K257" s="42" t="s">
        <v>15</v>
      </c>
      <c r="L257" s="46"/>
      <c r="M257" s="43">
        <f t="shared" si="47"/>
        <v>0</v>
      </c>
      <c r="N257" s="46"/>
      <c r="O257" s="43">
        <f t="shared" si="48"/>
        <v>0</v>
      </c>
      <c r="P257" s="43">
        <f t="shared" si="50"/>
        <v>0</v>
      </c>
      <c r="Q257" s="44" t="s">
        <v>94</v>
      </c>
      <c r="R257" s="46" t="s">
        <v>45</v>
      </c>
      <c r="S257" s="43">
        <v>0</v>
      </c>
      <c r="T257" s="46"/>
      <c r="U257" s="43">
        <v>0</v>
      </c>
      <c r="V257" s="46"/>
      <c r="W257" s="46" t="str">
        <f t="shared" si="40"/>
        <v>0.00000</v>
      </c>
      <c r="X257" s="46" t="str">
        <f t="shared" si="41"/>
        <v>0.00000</v>
      </c>
      <c r="Y257" s="49">
        <v>0</v>
      </c>
      <c r="Z257" s="49">
        <f t="shared" si="42"/>
        <v>0</v>
      </c>
      <c r="AA257" s="46" t="str">
        <f t="shared" si="43"/>
        <v>NA</v>
      </c>
    </row>
    <row r="258" spans="1:27" hidden="1" x14ac:dyDescent="0.2">
      <c r="A258" s="47">
        <v>43661</v>
      </c>
      <c r="B258" s="46"/>
      <c r="C258" s="46"/>
      <c r="D258" s="41">
        <f t="shared" si="44"/>
        <v>0</v>
      </c>
      <c r="E258" s="42" t="s">
        <v>15</v>
      </c>
      <c r="F258" s="46"/>
      <c r="G258" s="43">
        <f t="shared" si="45"/>
        <v>0</v>
      </c>
      <c r="H258" s="46"/>
      <c r="I258" s="43">
        <f t="shared" si="46"/>
        <v>0</v>
      </c>
      <c r="J258" s="43">
        <f t="shared" si="49"/>
        <v>0</v>
      </c>
      <c r="K258" s="42" t="s">
        <v>15</v>
      </c>
      <c r="L258" s="46"/>
      <c r="M258" s="43">
        <f t="shared" si="47"/>
        <v>0</v>
      </c>
      <c r="N258" s="46"/>
      <c r="O258" s="43">
        <f t="shared" si="48"/>
        <v>0</v>
      </c>
      <c r="P258" s="43">
        <f t="shared" si="50"/>
        <v>0</v>
      </c>
      <c r="Q258" s="44" t="s">
        <v>45</v>
      </c>
      <c r="R258" s="46" t="s">
        <v>45</v>
      </c>
      <c r="S258" s="43">
        <v>0</v>
      </c>
      <c r="T258" s="46"/>
      <c r="U258" s="43">
        <v>0</v>
      </c>
      <c r="V258" s="46"/>
      <c r="W258" s="46" t="str">
        <f t="shared" si="40"/>
        <v>0.00000</v>
      </c>
      <c r="X258" s="46" t="str">
        <f t="shared" si="41"/>
        <v>0.00000</v>
      </c>
      <c r="Y258" s="49">
        <v>0</v>
      </c>
      <c r="Z258" s="49">
        <f t="shared" si="42"/>
        <v>0</v>
      </c>
      <c r="AA258" s="46" t="str">
        <f t="shared" si="43"/>
        <v>NA</v>
      </c>
    </row>
    <row r="259" spans="1:27" hidden="1" x14ac:dyDescent="0.2">
      <c r="A259" s="47">
        <v>43662</v>
      </c>
      <c r="B259" s="46"/>
      <c r="C259" s="46"/>
      <c r="D259" s="41">
        <f t="shared" si="44"/>
        <v>0</v>
      </c>
      <c r="E259" s="42" t="s">
        <v>15</v>
      </c>
      <c r="F259" s="46"/>
      <c r="G259" s="43">
        <f t="shared" si="45"/>
        <v>0</v>
      </c>
      <c r="H259" s="46"/>
      <c r="I259" s="43">
        <f t="shared" si="46"/>
        <v>0</v>
      </c>
      <c r="J259" s="43">
        <f t="shared" si="49"/>
        <v>0</v>
      </c>
      <c r="K259" s="42" t="s">
        <v>15</v>
      </c>
      <c r="L259" s="46"/>
      <c r="M259" s="43">
        <f t="shared" si="47"/>
        <v>0</v>
      </c>
      <c r="N259" s="46"/>
      <c r="O259" s="43">
        <f t="shared" si="48"/>
        <v>0</v>
      </c>
      <c r="P259" s="43">
        <f t="shared" si="50"/>
        <v>0</v>
      </c>
      <c r="Q259" s="44" t="s">
        <v>45</v>
      </c>
      <c r="R259" s="46" t="s">
        <v>45</v>
      </c>
      <c r="S259" s="43">
        <v>0</v>
      </c>
      <c r="T259" s="46"/>
      <c r="U259" s="43">
        <v>0</v>
      </c>
      <c r="V259" s="46"/>
      <c r="W259" s="46" t="str">
        <f t="shared" ref="W259:W322" si="51">IF(E259="T",IF(I259&gt;0.00107,"0.00100","-0.00300"),"0.00000")</f>
        <v>0.00000</v>
      </c>
      <c r="X259" s="46" t="str">
        <f t="shared" ref="X259:X322" si="52">IF(K259="T",IF(O259&gt;0.00107,"0.00100","-0.00300"),"0.00000")</f>
        <v>0.00000</v>
      </c>
      <c r="Y259" s="49">
        <v>0</v>
      </c>
      <c r="Z259" s="49">
        <f t="shared" ref="Z259:Z322" si="53">SUM(W259+X259+Y259)</f>
        <v>0</v>
      </c>
      <c r="AA259" s="46" t="str">
        <f t="shared" ref="AA259:AA322" si="54">IF(Z259=0,"NA",IF(Z259&gt;0.00099,"P","F"))</f>
        <v>NA</v>
      </c>
    </row>
    <row r="260" spans="1:27" hidden="1" x14ac:dyDescent="0.2">
      <c r="A260" s="47">
        <v>43663</v>
      </c>
      <c r="B260" s="46"/>
      <c r="C260" s="46"/>
      <c r="D260" s="41">
        <f t="shared" si="44"/>
        <v>0</v>
      </c>
      <c r="E260" s="42" t="s">
        <v>15</v>
      </c>
      <c r="F260" s="46"/>
      <c r="G260" s="43">
        <f t="shared" si="45"/>
        <v>0</v>
      </c>
      <c r="H260" s="46"/>
      <c r="I260" s="43">
        <f t="shared" si="46"/>
        <v>0</v>
      </c>
      <c r="J260" s="43">
        <f t="shared" si="49"/>
        <v>0</v>
      </c>
      <c r="K260" s="42" t="s">
        <v>15</v>
      </c>
      <c r="L260" s="46"/>
      <c r="M260" s="43">
        <f t="shared" si="47"/>
        <v>0</v>
      </c>
      <c r="N260" s="46"/>
      <c r="O260" s="43">
        <f t="shared" si="48"/>
        <v>0</v>
      </c>
      <c r="P260" s="43">
        <f t="shared" si="50"/>
        <v>0</v>
      </c>
      <c r="Q260" s="44" t="s">
        <v>45</v>
      </c>
      <c r="R260" s="46" t="s">
        <v>45</v>
      </c>
      <c r="S260" s="43">
        <v>0</v>
      </c>
      <c r="T260" s="46"/>
      <c r="U260" s="43">
        <v>0</v>
      </c>
      <c r="V260" s="46"/>
      <c r="W260" s="46" t="str">
        <f t="shared" si="51"/>
        <v>0.00000</v>
      </c>
      <c r="X260" s="46" t="str">
        <f t="shared" si="52"/>
        <v>0.00000</v>
      </c>
      <c r="Y260" s="49">
        <v>0</v>
      </c>
      <c r="Z260" s="49">
        <f t="shared" si="53"/>
        <v>0</v>
      </c>
      <c r="AA260" s="46" t="str">
        <f t="shared" si="54"/>
        <v>NA</v>
      </c>
    </row>
    <row r="261" spans="1:27" hidden="1" x14ac:dyDescent="0.2">
      <c r="A261" s="47">
        <v>43664</v>
      </c>
      <c r="B261" s="46"/>
      <c r="C261" s="46"/>
      <c r="D261" s="41">
        <f t="shared" si="44"/>
        <v>0</v>
      </c>
      <c r="E261" s="42" t="s">
        <v>15</v>
      </c>
      <c r="F261" s="46"/>
      <c r="G261" s="43">
        <f t="shared" si="45"/>
        <v>0</v>
      </c>
      <c r="H261" s="46"/>
      <c r="I261" s="43">
        <f t="shared" si="46"/>
        <v>0</v>
      </c>
      <c r="J261" s="43">
        <f t="shared" si="49"/>
        <v>0</v>
      </c>
      <c r="K261" s="42" t="s">
        <v>15</v>
      </c>
      <c r="L261" s="46"/>
      <c r="M261" s="43">
        <f t="shared" si="47"/>
        <v>0</v>
      </c>
      <c r="N261" s="46"/>
      <c r="O261" s="43">
        <f t="shared" si="48"/>
        <v>0</v>
      </c>
      <c r="P261" s="43">
        <f t="shared" si="50"/>
        <v>0</v>
      </c>
      <c r="Q261" s="44" t="s">
        <v>45</v>
      </c>
      <c r="R261" s="46" t="s">
        <v>45</v>
      </c>
      <c r="S261" s="43">
        <v>0</v>
      </c>
      <c r="T261" s="46"/>
      <c r="U261" s="43">
        <v>0</v>
      </c>
      <c r="V261" s="46"/>
      <c r="W261" s="46" t="str">
        <f t="shared" si="51"/>
        <v>0.00000</v>
      </c>
      <c r="X261" s="46" t="str">
        <f t="shared" si="52"/>
        <v>0.00000</v>
      </c>
      <c r="Y261" s="49">
        <v>0</v>
      </c>
      <c r="Z261" s="49">
        <f t="shared" si="53"/>
        <v>0</v>
      </c>
      <c r="AA261" s="46" t="str">
        <f t="shared" si="54"/>
        <v>NA</v>
      </c>
    </row>
    <row r="262" spans="1:27" hidden="1" x14ac:dyDescent="0.2">
      <c r="A262" s="47">
        <v>43665</v>
      </c>
      <c r="B262" s="46"/>
      <c r="C262" s="46"/>
      <c r="D262" s="41">
        <f t="shared" si="44"/>
        <v>0</v>
      </c>
      <c r="E262" s="42" t="s">
        <v>15</v>
      </c>
      <c r="F262" s="46"/>
      <c r="G262" s="43">
        <f t="shared" si="45"/>
        <v>0</v>
      </c>
      <c r="H262" s="46"/>
      <c r="I262" s="43">
        <f t="shared" si="46"/>
        <v>0</v>
      </c>
      <c r="J262" s="43">
        <f t="shared" si="49"/>
        <v>0</v>
      </c>
      <c r="K262" s="42" t="s">
        <v>15</v>
      </c>
      <c r="L262" s="46"/>
      <c r="M262" s="43">
        <f t="shared" si="47"/>
        <v>0</v>
      </c>
      <c r="N262" s="46"/>
      <c r="O262" s="43">
        <f t="shared" si="48"/>
        <v>0</v>
      </c>
      <c r="P262" s="43">
        <f t="shared" si="50"/>
        <v>0</v>
      </c>
      <c r="Q262" s="44" t="s">
        <v>45</v>
      </c>
      <c r="R262" s="46" t="s">
        <v>45</v>
      </c>
      <c r="S262" s="43">
        <v>0</v>
      </c>
      <c r="T262" s="46"/>
      <c r="U262" s="43">
        <v>0</v>
      </c>
      <c r="V262" s="46"/>
      <c r="W262" s="46" t="str">
        <f t="shared" si="51"/>
        <v>0.00000</v>
      </c>
      <c r="X262" s="46" t="str">
        <f t="shared" si="52"/>
        <v>0.00000</v>
      </c>
      <c r="Y262" s="49">
        <v>0</v>
      </c>
      <c r="Z262" s="49">
        <f t="shared" si="53"/>
        <v>0</v>
      </c>
      <c r="AA262" s="46" t="str">
        <f t="shared" si="54"/>
        <v>NA</v>
      </c>
    </row>
    <row r="263" spans="1:27" hidden="1" x14ac:dyDescent="0.2">
      <c r="A263" s="47">
        <v>43666</v>
      </c>
      <c r="B263" s="46"/>
      <c r="C263" s="46"/>
      <c r="D263" s="41">
        <f t="shared" si="44"/>
        <v>0</v>
      </c>
      <c r="E263" s="42" t="s">
        <v>15</v>
      </c>
      <c r="F263" s="46"/>
      <c r="G263" s="43">
        <f t="shared" si="45"/>
        <v>0</v>
      </c>
      <c r="H263" s="46"/>
      <c r="I263" s="43">
        <f t="shared" si="46"/>
        <v>0</v>
      </c>
      <c r="J263" s="43">
        <f t="shared" si="49"/>
        <v>0</v>
      </c>
      <c r="K263" s="42" t="s">
        <v>15</v>
      </c>
      <c r="L263" s="46"/>
      <c r="M263" s="43">
        <f t="shared" si="47"/>
        <v>0</v>
      </c>
      <c r="N263" s="46"/>
      <c r="O263" s="43">
        <f t="shared" si="48"/>
        <v>0</v>
      </c>
      <c r="P263" s="43">
        <f t="shared" si="50"/>
        <v>0</v>
      </c>
      <c r="Q263" s="44" t="s">
        <v>94</v>
      </c>
      <c r="R263" s="46" t="s">
        <v>45</v>
      </c>
      <c r="S263" s="43">
        <v>0</v>
      </c>
      <c r="T263" s="46"/>
      <c r="U263" s="43">
        <v>0</v>
      </c>
      <c r="V263" s="46"/>
      <c r="W263" s="46" t="str">
        <f t="shared" si="51"/>
        <v>0.00000</v>
      </c>
      <c r="X263" s="46" t="str">
        <f t="shared" si="52"/>
        <v>0.00000</v>
      </c>
      <c r="Y263" s="49">
        <v>0</v>
      </c>
      <c r="Z263" s="49">
        <f t="shared" si="53"/>
        <v>0</v>
      </c>
      <c r="AA263" s="46" t="str">
        <f t="shared" si="54"/>
        <v>NA</v>
      </c>
    </row>
    <row r="264" spans="1:27" hidden="1" x14ac:dyDescent="0.2">
      <c r="A264" s="47">
        <v>43667</v>
      </c>
      <c r="B264" s="46"/>
      <c r="C264" s="46"/>
      <c r="D264" s="41">
        <f t="shared" si="44"/>
        <v>0</v>
      </c>
      <c r="E264" s="42" t="s">
        <v>15</v>
      </c>
      <c r="F264" s="46"/>
      <c r="G264" s="43">
        <f t="shared" si="45"/>
        <v>0</v>
      </c>
      <c r="H264" s="46"/>
      <c r="I264" s="43">
        <f t="shared" si="46"/>
        <v>0</v>
      </c>
      <c r="J264" s="43">
        <f t="shared" si="49"/>
        <v>0</v>
      </c>
      <c r="K264" s="42" t="s">
        <v>15</v>
      </c>
      <c r="L264" s="46"/>
      <c r="M264" s="43">
        <f t="shared" si="47"/>
        <v>0</v>
      </c>
      <c r="N264" s="46"/>
      <c r="O264" s="43">
        <f t="shared" si="48"/>
        <v>0</v>
      </c>
      <c r="P264" s="43">
        <f t="shared" si="50"/>
        <v>0</v>
      </c>
      <c r="Q264" s="44" t="s">
        <v>94</v>
      </c>
      <c r="R264" s="46" t="s">
        <v>45</v>
      </c>
      <c r="S264" s="43">
        <v>0</v>
      </c>
      <c r="T264" s="46"/>
      <c r="U264" s="43">
        <v>0</v>
      </c>
      <c r="V264" s="46"/>
      <c r="W264" s="46" t="str">
        <f t="shared" si="51"/>
        <v>0.00000</v>
      </c>
      <c r="X264" s="46" t="str">
        <f t="shared" si="52"/>
        <v>0.00000</v>
      </c>
      <c r="Y264" s="49">
        <v>0</v>
      </c>
      <c r="Z264" s="49">
        <f t="shared" si="53"/>
        <v>0</v>
      </c>
      <c r="AA264" s="46" t="str">
        <f t="shared" si="54"/>
        <v>NA</v>
      </c>
    </row>
    <row r="265" spans="1:27" hidden="1" x14ac:dyDescent="0.2">
      <c r="A265" s="47">
        <v>43668</v>
      </c>
      <c r="B265" s="46"/>
      <c r="C265" s="46"/>
      <c r="D265" s="41">
        <f t="shared" si="44"/>
        <v>0</v>
      </c>
      <c r="E265" s="42" t="s">
        <v>15</v>
      </c>
      <c r="F265" s="46"/>
      <c r="G265" s="43">
        <f t="shared" si="45"/>
        <v>0</v>
      </c>
      <c r="H265" s="46"/>
      <c r="I265" s="43">
        <f t="shared" si="46"/>
        <v>0</v>
      </c>
      <c r="J265" s="43">
        <f t="shared" si="49"/>
        <v>0</v>
      </c>
      <c r="K265" s="42" t="s">
        <v>15</v>
      </c>
      <c r="L265" s="46"/>
      <c r="M265" s="43">
        <f t="shared" si="47"/>
        <v>0</v>
      </c>
      <c r="N265" s="46"/>
      <c r="O265" s="43">
        <f t="shared" si="48"/>
        <v>0</v>
      </c>
      <c r="P265" s="43">
        <f t="shared" si="50"/>
        <v>0</v>
      </c>
      <c r="Q265" s="44" t="s">
        <v>45</v>
      </c>
      <c r="R265" s="46" t="s">
        <v>45</v>
      </c>
      <c r="S265" s="43">
        <v>0</v>
      </c>
      <c r="T265" s="46"/>
      <c r="U265" s="43">
        <v>0</v>
      </c>
      <c r="V265" s="46"/>
      <c r="W265" s="46" t="str">
        <f t="shared" si="51"/>
        <v>0.00000</v>
      </c>
      <c r="X265" s="46" t="str">
        <f t="shared" si="52"/>
        <v>0.00000</v>
      </c>
      <c r="Y265" s="49">
        <v>0</v>
      </c>
      <c r="Z265" s="49">
        <f t="shared" si="53"/>
        <v>0</v>
      </c>
      <c r="AA265" s="46" t="str">
        <f t="shared" si="54"/>
        <v>NA</v>
      </c>
    </row>
    <row r="266" spans="1:27" hidden="1" x14ac:dyDescent="0.2">
      <c r="A266" s="47">
        <v>43669</v>
      </c>
      <c r="B266" s="46"/>
      <c r="C266" s="46"/>
      <c r="D266" s="41">
        <f t="shared" si="44"/>
        <v>0</v>
      </c>
      <c r="E266" s="42" t="s">
        <v>15</v>
      </c>
      <c r="F266" s="46"/>
      <c r="G266" s="43">
        <f t="shared" si="45"/>
        <v>0</v>
      </c>
      <c r="H266" s="46"/>
      <c r="I266" s="43">
        <f t="shared" si="46"/>
        <v>0</v>
      </c>
      <c r="J266" s="43">
        <f t="shared" si="49"/>
        <v>0</v>
      </c>
      <c r="K266" s="42" t="s">
        <v>15</v>
      </c>
      <c r="L266" s="46"/>
      <c r="M266" s="43">
        <f t="shared" si="47"/>
        <v>0</v>
      </c>
      <c r="N266" s="46"/>
      <c r="O266" s="43">
        <f t="shared" si="48"/>
        <v>0</v>
      </c>
      <c r="P266" s="43">
        <f t="shared" si="50"/>
        <v>0</v>
      </c>
      <c r="Q266" s="44" t="s">
        <v>45</v>
      </c>
      <c r="R266" s="46" t="s">
        <v>45</v>
      </c>
      <c r="S266" s="43">
        <v>0</v>
      </c>
      <c r="T266" s="46"/>
      <c r="U266" s="43">
        <v>0</v>
      </c>
      <c r="V266" s="46"/>
      <c r="W266" s="46" t="str">
        <f t="shared" si="51"/>
        <v>0.00000</v>
      </c>
      <c r="X266" s="46" t="str">
        <f t="shared" si="52"/>
        <v>0.00000</v>
      </c>
      <c r="Y266" s="49">
        <v>0</v>
      </c>
      <c r="Z266" s="49">
        <f t="shared" si="53"/>
        <v>0</v>
      </c>
      <c r="AA266" s="46" t="str">
        <f t="shared" si="54"/>
        <v>NA</v>
      </c>
    </row>
    <row r="267" spans="1:27" hidden="1" x14ac:dyDescent="0.2">
      <c r="A267" s="47">
        <v>43670</v>
      </c>
      <c r="B267" s="46"/>
      <c r="C267" s="46"/>
      <c r="D267" s="41">
        <f t="shared" si="44"/>
        <v>0</v>
      </c>
      <c r="E267" s="42" t="s">
        <v>15</v>
      </c>
      <c r="F267" s="46"/>
      <c r="G267" s="43">
        <f t="shared" si="45"/>
        <v>0</v>
      </c>
      <c r="H267" s="46"/>
      <c r="I267" s="43">
        <f t="shared" si="46"/>
        <v>0</v>
      </c>
      <c r="J267" s="43">
        <f t="shared" si="49"/>
        <v>0</v>
      </c>
      <c r="K267" s="42" t="s">
        <v>15</v>
      </c>
      <c r="L267" s="46"/>
      <c r="M267" s="43">
        <f t="shared" si="47"/>
        <v>0</v>
      </c>
      <c r="N267" s="46"/>
      <c r="O267" s="43">
        <f t="shared" si="48"/>
        <v>0</v>
      </c>
      <c r="P267" s="43">
        <f t="shared" si="50"/>
        <v>0</v>
      </c>
      <c r="Q267" s="44" t="s">
        <v>45</v>
      </c>
      <c r="R267" s="46" t="s">
        <v>45</v>
      </c>
      <c r="S267" s="43">
        <v>0</v>
      </c>
      <c r="T267" s="46"/>
      <c r="U267" s="43">
        <v>0</v>
      </c>
      <c r="V267" s="46"/>
      <c r="W267" s="46" t="str">
        <f t="shared" si="51"/>
        <v>0.00000</v>
      </c>
      <c r="X267" s="46" t="str">
        <f t="shared" si="52"/>
        <v>0.00000</v>
      </c>
      <c r="Y267" s="49">
        <v>0</v>
      </c>
      <c r="Z267" s="49">
        <f t="shared" si="53"/>
        <v>0</v>
      </c>
      <c r="AA267" s="46" t="str">
        <f t="shared" si="54"/>
        <v>NA</v>
      </c>
    </row>
    <row r="268" spans="1:27" hidden="1" x14ac:dyDescent="0.2">
      <c r="A268" s="47">
        <v>43671</v>
      </c>
      <c r="B268" s="46"/>
      <c r="C268" s="46"/>
      <c r="D268" s="41">
        <f t="shared" si="44"/>
        <v>0</v>
      </c>
      <c r="E268" s="42" t="s">
        <v>15</v>
      </c>
      <c r="F268" s="46"/>
      <c r="G268" s="43">
        <f t="shared" si="45"/>
        <v>0</v>
      </c>
      <c r="H268" s="46"/>
      <c r="I268" s="43">
        <f t="shared" si="46"/>
        <v>0</v>
      </c>
      <c r="J268" s="43">
        <f t="shared" si="49"/>
        <v>0</v>
      </c>
      <c r="K268" s="42" t="s">
        <v>15</v>
      </c>
      <c r="L268" s="46"/>
      <c r="M268" s="43">
        <f t="shared" si="47"/>
        <v>0</v>
      </c>
      <c r="N268" s="46"/>
      <c r="O268" s="43">
        <f t="shared" si="48"/>
        <v>0</v>
      </c>
      <c r="P268" s="43">
        <f t="shared" si="50"/>
        <v>0</v>
      </c>
      <c r="Q268" s="44" t="s">
        <v>45</v>
      </c>
      <c r="R268" s="46" t="s">
        <v>45</v>
      </c>
      <c r="S268" s="43">
        <v>0</v>
      </c>
      <c r="T268" s="46"/>
      <c r="U268" s="43">
        <v>0</v>
      </c>
      <c r="V268" s="46"/>
      <c r="W268" s="46" t="str">
        <f t="shared" si="51"/>
        <v>0.00000</v>
      </c>
      <c r="X268" s="46" t="str">
        <f t="shared" si="52"/>
        <v>0.00000</v>
      </c>
      <c r="Y268" s="49">
        <v>0</v>
      </c>
      <c r="Z268" s="49">
        <f t="shared" si="53"/>
        <v>0</v>
      </c>
      <c r="AA268" s="46" t="str">
        <f t="shared" si="54"/>
        <v>NA</v>
      </c>
    </row>
    <row r="269" spans="1:27" hidden="1" x14ac:dyDescent="0.2">
      <c r="A269" s="47">
        <v>43672</v>
      </c>
      <c r="B269" s="46"/>
      <c r="C269" s="46"/>
      <c r="D269" s="41">
        <f t="shared" si="44"/>
        <v>0</v>
      </c>
      <c r="E269" s="42" t="s">
        <v>15</v>
      </c>
      <c r="F269" s="46"/>
      <c r="G269" s="43">
        <f t="shared" si="45"/>
        <v>0</v>
      </c>
      <c r="H269" s="46"/>
      <c r="I269" s="43">
        <f t="shared" si="46"/>
        <v>0</v>
      </c>
      <c r="J269" s="43">
        <f t="shared" si="49"/>
        <v>0</v>
      </c>
      <c r="K269" s="42" t="s">
        <v>15</v>
      </c>
      <c r="L269" s="46"/>
      <c r="M269" s="43">
        <f t="shared" si="47"/>
        <v>0</v>
      </c>
      <c r="N269" s="46"/>
      <c r="O269" s="43">
        <f t="shared" si="48"/>
        <v>0</v>
      </c>
      <c r="P269" s="43">
        <f t="shared" si="50"/>
        <v>0</v>
      </c>
      <c r="Q269" s="44" t="s">
        <v>45</v>
      </c>
      <c r="R269" s="46" t="s">
        <v>45</v>
      </c>
      <c r="S269" s="43">
        <v>0</v>
      </c>
      <c r="T269" s="46"/>
      <c r="U269" s="43">
        <v>0</v>
      </c>
      <c r="V269" s="46"/>
      <c r="W269" s="46" t="str">
        <f t="shared" si="51"/>
        <v>0.00000</v>
      </c>
      <c r="X269" s="46" t="str">
        <f t="shared" si="52"/>
        <v>0.00000</v>
      </c>
      <c r="Y269" s="49">
        <v>0</v>
      </c>
      <c r="Z269" s="49">
        <f t="shared" si="53"/>
        <v>0</v>
      </c>
      <c r="AA269" s="46" t="str">
        <f t="shared" si="54"/>
        <v>NA</v>
      </c>
    </row>
    <row r="270" spans="1:27" hidden="1" x14ac:dyDescent="0.2">
      <c r="A270" s="47">
        <v>43673</v>
      </c>
      <c r="B270" s="46"/>
      <c r="C270" s="46"/>
      <c r="D270" s="41">
        <f t="shared" si="44"/>
        <v>0</v>
      </c>
      <c r="E270" s="42" t="s">
        <v>15</v>
      </c>
      <c r="F270" s="46"/>
      <c r="G270" s="43">
        <f t="shared" si="45"/>
        <v>0</v>
      </c>
      <c r="H270" s="46"/>
      <c r="I270" s="43">
        <f t="shared" si="46"/>
        <v>0</v>
      </c>
      <c r="J270" s="43">
        <f t="shared" si="49"/>
        <v>0</v>
      </c>
      <c r="K270" s="42" t="s">
        <v>15</v>
      </c>
      <c r="L270" s="46"/>
      <c r="M270" s="43">
        <f t="shared" si="47"/>
        <v>0</v>
      </c>
      <c r="N270" s="46"/>
      <c r="O270" s="43">
        <f t="shared" si="48"/>
        <v>0</v>
      </c>
      <c r="P270" s="43">
        <f t="shared" si="50"/>
        <v>0</v>
      </c>
      <c r="Q270" s="44" t="s">
        <v>94</v>
      </c>
      <c r="R270" s="46" t="s">
        <v>45</v>
      </c>
      <c r="S270" s="43">
        <v>0</v>
      </c>
      <c r="T270" s="46"/>
      <c r="U270" s="43">
        <v>0</v>
      </c>
      <c r="V270" s="46"/>
      <c r="W270" s="46" t="str">
        <f t="shared" si="51"/>
        <v>0.00000</v>
      </c>
      <c r="X270" s="46" t="str">
        <f t="shared" si="52"/>
        <v>0.00000</v>
      </c>
      <c r="Y270" s="49">
        <v>0</v>
      </c>
      <c r="Z270" s="49">
        <f t="shared" si="53"/>
        <v>0</v>
      </c>
      <c r="AA270" s="46" t="str">
        <f t="shared" si="54"/>
        <v>NA</v>
      </c>
    </row>
    <row r="271" spans="1:27" hidden="1" x14ac:dyDescent="0.2">
      <c r="A271" s="47">
        <v>43674</v>
      </c>
      <c r="B271" s="46"/>
      <c r="C271" s="46"/>
      <c r="D271" s="41">
        <f t="shared" si="44"/>
        <v>0</v>
      </c>
      <c r="E271" s="42" t="s">
        <v>15</v>
      </c>
      <c r="F271" s="46"/>
      <c r="G271" s="43">
        <f t="shared" si="45"/>
        <v>0</v>
      </c>
      <c r="H271" s="46"/>
      <c r="I271" s="43">
        <f t="shared" si="46"/>
        <v>0</v>
      </c>
      <c r="J271" s="43">
        <f t="shared" si="49"/>
        <v>0</v>
      </c>
      <c r="K271" s="42" t="s">
        <v>15</v>
      </c>
      <c r="L271" s="46"/>
      <c r="M271" s="43">
        <f t="shared" si="47"/>
        <v>0</v>
      </c>
      <c r="N271" s="46"/>
      <c r="O271" s="43">
        <f t="shared" si="48"/>
        <v>0</v>
      </c>
      <c r="P271" s="43">
        <f t="shared" si="50"/>
        <v>0</v>
      </c>
      <c r="Q271" s="44" t="s">
        <v>94</v>
      </c>
      <c r="R271" s="46" t="s">
        <v>45</v>
      </c>
      <c r="S271" s="43">
        <v>0</v>
      </c>
      <c r="T271" s="46"/>
      <c r="U271" s="43">
        <v>0</v>
      </c>
      <c r="V271" s="46"/>
      <c r="W271" s="46" t="str">
        <f t="shared" si="51"/>
        <v>0.00000</v>
      </c>
      <c r="X271" s="46" t="str">
        <f t="shared" si="52"/>
        <v>0.00000</v>
      </c>
      <c r="Y271" s="49">
        <v>0</v>
      </c>
      <c r="Z271" s="49">
        <f t="shared" si="53"/>
        <v>0</v>
      </c>
      <c r="AA271" s="46" t="str">
        <f t="shared" si="54"/>
        <v>NA</v>
      </c>
    </row>
    <row r="272" spans="1:27" hidden="1" x14ac:dyDescent="0.2">
      <c r="A272" s="47">
        <v>43675</v>
      </c>
      <c r="B272" s="46"/>
      <c r="C272" s="46"/>
      <c r="D272" s="41">
        <f t="shared" si="44"/>
        <v>0</v>
      </c>
      <c r="E272" s="42" t="s">
        <v>15</v>
      </c>
      <c r="F272" s="46"/>
      <c r="G272" s="43">
        <f t="shared" si="45"/>
        <v>0</v>
      </c>
      <c r="H272" s="46"/>
      <c r="I272" s="43">
        <f t="shared" si="46"/>
        <v>0</v>
      </c>
      <c r="J272" s="43">
        <f t="shared" si="49"/>
        <v>0</v>
      </c>
      <c r="K272" s="42" t="s">
        <v>15</v>
      </c>
      <c r="L272" s="46"/>
      <c r="M272" s="43">
        <f t="shared" si="47"/>
        <v>0</v>
      </c>
      <c r="N272" s="46"/>
      <c r="O272" s="43">
        <f t="shared" si="48"/>
        <v>0</v>
      </c>
      <c r="P272" s="43">
        <f t="shared" si="50"/>
        <v>0</v>
      </c>
      <c r="Q272" s="44" t="s">
        <v>45</v>
      </c>
      <c r="R272" s="46" t="s">
        <v>45</v>
      </c>
      <c r="S272" s="43">
        <v>0</v>
      </c>
      <c r="T272" s="46"/>
      <c r="U272" s="43">
        <v>0</v>
      </c>
      <c r="V272" s="46"/>
      <c r="W272" s="46" t="str">
        <f t="shared" si="51"/>
        <v>0.00000</v>
      </c>
      <c r="X272" s="46" t="str">
        <f t="shared" si="52"/>
        <v>0.00000</v>
      </c>
      <c r="Y272" s="49">
        <v>0</v>
      </c>
      <c r="Z272" s="49">
        <f t="shared" si="53"/>
        <v>0</v>
      </c>
      <c r="AA272" s="46" t="str">
        <f t="shared" si="54"/>
        <v>NA</v>
      </c>
    </row>
    <row r="273" spans="1:27" hidden="1" x14ac:dyDescent="0.2">
      <c r="A273" s="47">
        <v>43676</v>
      </c>
      <c r="B273" s="46"/>
      <c r="C273" s="46"/>
      <c r="D273" s="41">
        <f t="shared" si="44"/>
        <v>0</v>
      </c>
      <c r="E273" s="42" t="s">
        <v>15</v>
      </c>
      <c r="F273" s="46"/>
      <c r="G273" s="43">
        <f t="shared" si="45"/>
        <v>0</v>
      </c>
      <c r="H273" s="46"/>
      <c r="I273" s="43">
        <f t="shared" si="46"/>
        <v>0</v>
      </c>
      <c r="J273" s="43">
        <f t="shared" si="49"/>
        <v>0</v>
      </c>
      <c r="K273" s="42" t="s">
        <v>15</v>
      </c>
      <c r="L273" s="46"/>
      <c r="M273" s="43">
        <f t="shared" si="47"/>
        <v>0</v>
      </c>
      <c r="N273" s="46"/>
      <c r="O273" s="43">
        <f t="shared" si="48"/>
        <v>0</v>
      </c>
      <c r="P273" s="43">
        <f t="shared" si="50"/>
        <v>0</v>
      </c>
      <c r="Q273" s="44" t="s">
        <v>45</v>
      </c>
      <c r="R273" s="46" t="s">
        <v>45</v>
      </c>
      <c r="S273" s="43">
        <v>0</v>
      </c>
      <c r="T273" s="46"/>
      <c r="U273" s="43">
        <v>0</v>
      </c>
      <c r="V273" s="46"/>
      <c r="W273" s="46" t="str">
        <f t="shared" si="51"/>
        <v>0.00000</v>
      </c>
      <c r="X273" s="46" t="str">
        <f t="shared" si="52"/>
        <v>0.00000</v>
      </c>
      <c r="Y273" s="49">
        <v>0</v>
      </c>
      <c r="Z273" s="49">
        <f t="shared" si="53"/>
        <v>0</v>
      </c>
      <c r="AA273" s="46" t="str">
        <f t="shared" si="54"/>
        <v>NA</v>
      </c>
    </row>
    <row r="274" spans="1:27" hidden="1" x14ac:dyDescent="0.2">
      <c r="A274" s="47">
        <v>43677</v>
      </c>
      <c r="B274" s="46"/>
      <c r="C274" s="46"/>
      <c r="D274" s="41">
        <f t="shared" si="44"/>
        <v>0</v>
      </c>
      <c r="E274" s="42" t="s">
        <v>15</v>
      </c>
      <c r="F274" s="46"/>
      <c r="G274" s="43">
        <f t="shared" si="45"/>
        <v>0</v>
      </c>
      <c r="H274" s="46"/>
      <c r="I274" s="43">
        <f t="shared" si="46"/>
        <v>0</v>
      </c>
      <c r="J274" s="43">
        <f t="shared" si="49"/>
        <v>0</v>
      </c>
      <c r="K274" s="42" t="s">
        <v>15</v>
      </c>
      <c r="L274" s="46"/>
      <c r="M274" s="43">
        <f t="shared" si="47"/>
        <v>0</v>
      </c>
      <c r="N274" s="46"/>
      <c r="O274" s="43">
        <f t="shared" si="48"/>
        <v>0</v>
      </c>
      <c r="P274" s="43">
        <f t="shared" si="50"/>
        <v>0</v>
      </c>
      <c r="Q274" s="44" t="s">
        <v>45</v>
      </c>
      <c r="R274" s="46" t="s">
        <v>45</v>
      </c>
      <c r="S274" s="43">
        <v>0</v>
      </c>
      <c r="T274" s="46"/>
      <c r="U274" s="43">
        <v>0</v>
      </c>
      <c r="V274" s="46"/>
      <c r="W274" s="46" t="str">
        <f t="shared" si="51"/>
        <v>0.00000</v>
      </c>
      <c r="X274" s="46" t="str">
        <f t="shared" si="52"/>
        <v>0.00000</v>
      </c>
      <c r="Y274" s="49">
        <v>0</v>
      </c>
      <c r="Z274" s="49">
        <f t="shared" si="53"/>
        <v>0</v>
      </c>
      <c r="AA274" s="46" t="str">
        <f t="shared" si="54"/>
        <v>NA</v>
      </c>
    </row>
    <row r="275" spans="1:27" hidden="1" x14ac:dyDescent="0.2">
      <c r="A275" s="47">
        <v>43678</v>
      </c>
      <c r="B275" s="46"/>
      <c r="C275" s="46"/>
      <c r="D275" s="41">
        <f t="shared" si="44"/>
        <v>0</v>
      </c>
      <c r="E275" s="42" t="s">
        <v>15</v>
      </c>
      <c r="F275" s="46"/>
      <c r="G275" s="43">
        <f t="shared" si="45"/>
        <v>0</v>
      </c>
      <c r="H275" s="46"/>
      <c r="I275" s="43">
        <f t="shared" si="46"/>
        <v>0</v>
      </c>
      <c r="J275" s="43">
        <f t="shared" si="49"/>
        <v>0</v>
      </c>
      <c r="K275" s="42" t="s">
        <v>15</v>
      </c>
      <c r="L275" s="46"/>
      <c r="M275" s="43">
        <f t="shared" si="47"/>
        <v>0</v>
      </c>
      <c r="N275" s="46"/>
      <c r="O275" s="43">
        <f t="shared" si="48"/>
        <v>0</v>
      </c>
      <c r="P275" s="43">
        <f t="shared" si="50"/>
        <v>0</v>
      </c>
      <c r="Q275" s="44" t="s">
        <v>45</v>
      </c>
      <c r="R275" s="46" t="s">
        <v>45</v>
      </c>
      <c r="S275" s="43">
        <v>0</v>
      </c>
      <c r="T275" s="46"/>
      <c r="U275" s="43">
        <v>0</v>
      </c>
      <c r="V275" s="46"/>
      <c r="W275" s="46" t="str">
        <f t="shared" si="51"/>
        <v>0.00000</v>
      </c>
      <c r="X275" s="46" t="str">
        <f t="shared" si="52"/>
        <v>0.00000</v>
      </c>
      <c r="Y275" s="49">
        <v>0</v>
      </c>
      <c r="Z275" s="49">
        <f t="shared" si="53"/>
        <v>0</v>
      </c>
      <c r="AA275" s="46" t="str">
        <f t="shared" si="54"/>
        <v>NA</v>
      </c>
    </row>
    <row r="276" spans="1:27" hidden="1" x14ac:dyDescent="0.2">
      <c r="A276" s="47">
        <v>43679</v>
      </c>
      <c r="B276" s="46"/>
      <c r="C276" s="46"/>
      <c r="D276" s="41">
        <f t="shared" si="44"/>
        <v>0</v>
      </c>
      <c r="E276" s="42" t="s">
        <v>15</v>
      </c>
      <c r="F276" s="46"/>
      <c r="G276" s="43">
        <f t="shared" si="45"/>
        <v>0</v>
      </c>
      <c r="H276" s="46"/>
      <c r="I276" s="43">
        <f t="shared" si="46"/>
        <v>0</v>
      </c>
      <c r="J276" s="43">
        <f t="shared" si="49"/>
        <v>0</v>
      </c>
      <c r="K276" s="42" t="s">
        <v>15</v>
      </c>
      <c r="L276" s="46"/>
      <c r="M276" s="43">
        <f t="shared" si="47"/>
        <v>0</v>
      </c>
      <c r="N276" s="46"/>
      <c r="O276" s="43">
        <f t="shared" si="48"/>
        <v>0</v>
      </c>
      <c r="P276" s="43">
        <f t="shared" si="50"/>
        <v>0</v>
      </c>
      <c r="Q276" s="44" t="s">
        <v>45</v>
      </c>
      <c r="R276" s="46" t="s">
        <v>45</v>
      </c>
      <c r="S276" s="43">
        <v>0</v>
      </c>
      <c r="T276" s="46"/>
      <c r="U276" s="43">
        <v>0</v>
      </c>
      <c r="V276" s="46"/>
      <c r="W276" s="46" t="str">
        <f t="shared" si="51"/>
        <v>0.00000</v>
      </c>
      <c r="X276" s="46" t="str">
        <f t="shared" si="52"/>
        <v>0.00000</v>
      </c>
      <c r="Y276" s="49">
        <v>0</v>
      </c>
      <c r="Z276" s="49">
        <f t="shared" si="53"/>
        <v>0</v>
      </c>
      <c r="AA276" s="46" t="str">
        <f t="shared" si="54"/>
        <v>NA</v>
      </c>
    </row>
    <row r="277" spans="1:27" hidden="1" x14ac:dyDescent="0.2">
      <c r="A277" s="47">
        <v>43680</v>
      </c>
      <c r="B277" s="46"/>
      <c r="C277" s="46"/>
      <c r="D277" s="41">
        <f t="shared" si="44"/>
        <v>0</v>
      </c>
      <c r="E277" s="42" t="s">
        <v>15</v>
      </c>
      <c r="F277" s="46"/>
      <c r="G277" s="43">
        <f t="shared" si="45"/>
        <v>0</v>
      </c>
      <c r="H277" s="46"/>
      <c r="I277" s="43">
        <f t="shared" si="46"/>
        <v>0</v>
      </c>
      <c r="J277" s="43">
        <f t="shared" si="49"/>
        <v>0</v>
      </c>
      <c r="K277" s="42" t="s">
        <v>15</v>
      </c>
      <c r="L277" s="46"/>
      <c r="M277" s="43">
        <f t="shared" si="47"/>
        <v>0</v>
      </c>
      <c r="N277" s="46"/>
      <c r="O277" s="43">
        <f t="shared" si="48"/>
        <v>0</v>
      </c>
      <c r="P277" s="43">
        <f t="shared" si="50"/>
        <v>0</v>
      </c>
      <c r="Q277" s="44" t="s">
        <v>94</v>
      </c>
      <c r="R277" s="46" t="s">
        <v>45</v>
      </c>
      <c r="S277" s="43">
        <v>0</v>
      </c>
      <c r="T277" s="46"/>
      <c r="U277" s="43">
        <v>0</v>
      </c>
      <c r="V277" s="46"/>
      <c r="W277" s="46" t="str">
        <f t="shared" si="51"/>
        <v>0.00000</v>
      </c>
      <c r="X277" s="46" t="str">
        <f t="shared" si="52"/>
        <v>0.00000</v>
      </c>
      <c r="Y277" s="49">
        <v>0</v>
      </c>
      <c r="Z277" s="49">
        <f t="shared" si="53"/>
        <v>0</v>
      </c>
      <c r="AA277" s="46" t="str">
        <f t="shared" si="54"/>
        <v>NA</v>
      </c>
    </row>
    <row r="278" spans="1:27" hidden="1" x14ac:dyDescent="0.2">
      <c r="A278" s="47">
        <v>43681</v>
      </c>
      <c r="B278" s="46"/>
      <c r="C278" s="46"/>
      <c r="D278" s="41">
        <f t="shared" si="44"/>
        <v>0</v>
      </c>
      <c r="E278" s="42" t="s">
        <v>15</v>
      </c>
      <c r="F278" s="46"/>
      <c r="G278" s="43">
        <f t="shared" si="45"/>
        <v>0</v>
      </c>
      <c r="H278" s="46"/>
      <c r="I278" s="43">
        <f t="shared" si="46"/>
        <v>0</v>
      </c>
      <c r="J278" s="43">
        <f t="shared" si="49"/>
        <v>0</v>
      </c>
      <c r="K278" s="42" t="s">
        <v>15</v>
      </c>
      <c r="L278" s="46"/>
      <c r="M278" s="43">
        <f t="shared" si="47"/>
        <v>0</v>
      </c>
      <c r="N278" s="46"/>
      <c r="O278" s="43">
        <f t="shared" si="48"/>
        <v>0</v>
      </c>
      <c r="P278" s="43">
        <f t="shared" si="50"/>
        <v>0</v>
      </c>
      <c r="Q278" s="44" t="s">
        <v>94</v>
      </c>
      <c r="R278" s="46" t="s">
        <v>45</v>
      </c>
      <c r="S278" s="43">
        <v>0</v>
      </c>
      <c r="T278" s="46"/>
      <c r="U278" s="43">
        <v>0</v>
      </c>
      <c r="V278" s="46"/>
      <c r="W278" s="46" t="str">
        <f t="shared" si="51"/>
        <v>0.00000</v>
      </c>
      <c r="X278" s="46" t="str">
        <f t="shared" si="52"/>
        <v>0.00000</v>
      </c>
      <c r="Y278" s="49">
        <v>0</v>
      </c>
      <c r="Z278" s="49">
        <f t="shared" si="53"/>
        <v>0</v>
      </c>
      <c r="AA278" s="46" t="str">
        <f t="shared" si="54"/>
        <v>NA</v>
      </c>
    </row>
    <row r="279" spans="1:27" hidden="1" x14ac:dyDescent="0.2">
      <c r="A279" s="47">
        <v>43682</v>
      </c>
      <c r="B279" s="46"/>
      <c r="C279" s="46"/>
      <c r="D279" s="41">
        <f t="shared" si="44"/>
        <v>0</v>
      </c>
      <c r="E279" s="42" t="s">
        <v>15</v>
      </c>
      <c r="F279" s="46"/>
      <c r="G279" s="43">
        <f t="shared" si="45"/>
        <v>0</v>
      </c>
      <c r="H279" s="46"/>
      <c r="I279" s="43">
        <f t="shared" si="46"/>
        <v>0</v>
      </c>
      <c r="J279" s="43">
        <f t="shared" si="49"/>
        <v>0</v>
      </c>
      <c r="K279" s="42" t="s">
        <v>15</v>
      </c>
      <c r="L279" s="46"/>
      <c r="M279" s="43">
        <f t="shared" si="47"/>
        <v>0</v>
      </c>
      <c r="N279" s="46"/>
      <c r="O279" s="43">
        <f t="shared" si="48"/>
        <v>0</v>
      </c>
      <c r="P279" s="43">
        <f t="shared" si="50"/>
        <v>0</v>
      </c>
      <c r="Q279" s="44" t="s">
        <v>45</v>
      </c>
      <c r="R279" s="46" t="s">
        <v>45</v>
      </c>
      <c r="S279" s="43">
        <v>0</v>
      </c>
      <c r="T279" s="46"/>
      <c r="U279" s="43">
        <v>0</v>
      </c>
      <c r="V279" s="46"/>
      <c r="W279" s="46" t="str">
        <f t="shared" si="51"/>
        <v>0.00000</v>
      </c>
      <c r="X279" s="46" t="str">
        <f t="shared" si="52"/>
        <v>0.00000</v>
      </c>
      <c r="Y279" s="49">
        <v>0</v>
      </c>
      <c r="Z279" s="49">
        <f t="shared" si="53"/>
        <v>0</v>
      </c>
      <c r="AA279" s="46" t="str">
        <f t="shared" si="54"/>
        <v>NA</v>
      </c>
    </row>
    <row r="280" spans="1:27" hidden="1" x14ac:dyDescent="0.2">
      <c r="A280" s="47">
        <v>43683</v>
      </c>
      <c r="B280" s="46"/>
      <c r="C280" s="46"/>
      <c r="D280" s="41">
        <f t="shared" si="44"/>
        <v>0</v>
      </c>
      <c r="E280" s="42" t="s">
        <v>15</v>
      </c>
      <c r="F280" s="46"/>
      <c r="G280" s="43">
        <f t="shared" si="45"/>
        <v>0</v>
      </c>
      <c r="H280" s="46"/>
      <c r="I280" s="43">
        <f t="shared" si="46"/>
        <v>0</v>
      </c>
      <c r="J280" s="43">
        <f t="shared" si="49"/>
        <v>0</v>
      </c>
      <c r="K280" s="42" t="s">
        <v>15</v>
      </c>
      <c r="L280" s="46"/>
      <c r="M280" s="43">
        <f t="shared" si="47"/>
        <v>0</v>
      </c>
      <c r="N280" s="46"/>
      <c r="O280" s="43">
        <f t="shared" si="48"/>
        <v>0</v>
      </c>
      <c r="P280" s="43">
        <f t="shared" si="50"/>
        <v>0</v>
      </c>
      <c r="Q280" s="44" t="s">
        <v>45</v>
      </c>
      <c r="R280" s="46" t="s">
        <v>45</v>
      </c>
      <c r="S280" s="43">
        <v>0</v>
      </c>
      <c r="T280" s="46"/>
      <c r="U280" s="43">
        <v>0</v>
      </c>
      <c r="V280" s="46"/>
      <c r="W280" s="46" t="str">
        <f t="shared" si="51"/>
        <v>0.00000</v>
      </c>
      <c r="X280" s="46" t="str">
        <f t="shared" si="52"/>
        <v>0.00000</v>
      </c>
      <c r="Y280" s="49">
        <v>0</v>
      </c>
      <c r="Z280" s="49">
        <f t="shared" si="53"/>
        <v>0</v>
      </c>
      <c r="AA280" s="46" t="str">
        <f t="shared" si="54"/>
        <v>NA</v>
      </c>
    </row>
    <row r="281" spans="1:27" hidden="1" x14ac:dyDescent="0.2">
      <c r="A281" s="47">
        <v>43684</v>
      </c>
      <c r="B281" s="46"/>
      <c r="C281" s="46"/>
      <c r="D281" s="41">
        <f t="shared" si="44"/>
        <v>0</v>
      </c>
      <c r="E281" s="42" t="s">
        <v>15</v>
      </c>
      <c r="F281" s="46"/>
      <c r="G281" s="43">
        <f t="shared" si="45"/>
        <v>0</v>
      </c>
      <c r="H281" s="46"/>
      <c r="I281" s="43">
        <f t="shared" si="46"/>
        <v>0</v>
      </c>
      <c r="J281" s="43">
        <f t="shared" si="49"/>
        <v>0</v>
      </c>
      <c r="K281" s="42" t="s">
        <v>15</v>
      </c>
      <c r="L281" s="46"/>
      <c r="M281" s="43">
        <f t="shared" si="47"/>
        <v>0</v>
      </c>
      <c r="N281" s="46"/>
      <c r="O281" s="43">
        <f t="shared" si="48"/>
        <v>0</v>
      </c>
      <c r="P281" s="43">
        <f t="shared" si="50"/>
        <v>0</v>
      </c>
      <c r="Q281" s="44" t="s">
        <v>45</v>
      </c>
      <c r="R281" s="46" t="s">
        <v>45</v>
      </c>
      <c r="S281" s="43">
        <v>0</v>
      </c>
      <c r="T281" s="46"/>
      <c r="U281" s="43">
        <v>0</v>
      </c>
      <c r="V281" s="46"/>
      <c r="W281" s="46" t="str">
        <f t="shared" si="51"/>
        <v>0.00000</v>
      </c>
      <c r="X281" s="46" t="str">
        <f t="shared" si="52"/>
        <v>0.00000</v>
      </c>
      <c r="Y281" s="49">
        <v>0</v>
      </c>
      <c r="Z281" s="49">
        <f t="shared" si="53"/>
        <v>0</v>
      </c>
      <c r="AA281" s="46" t="str">
        <f t="shared" si="54"/>
        <v>NA</v>
      </c>
    </row>
    <row r="282" spans="1:27" hidden="1" x14ac:dyDescent="0.2">
      <c r="A282" s="47">
        <v>43685</v>
      </c>
      <c r="B282" s="46"/>
      <c r="C282" s="46"/>
      <c r="D282" s="41">
        <f t="shared" si="44"/>
        <v>0</v>
      </c>
      <c r="E282" s="42" t="s">
        <v>15</v>
      </c>
      <c r="F282" s="46"/>
      <c r="G282" s="43">
        <f t="shared" si="45"/>
        <v>0</v>
      </c>
      <c r="H282" s="46"/>
      <c r="I282" s="43">
        <f t="shared" si="46"/>
        <v>0</v>
      </c>
      <c r="J282" s="43">
        <f t="shared" si="49"/>
        <v>0</v>
      </c>
      <c r="K282" s="42" t="s">
        <v>15</v>
      </c>
      <c r="L282" s="46"/>
      <c r="M282" s="43">
        <f t="shared" si="47"/>
        <v>0</v>
      </c>
      <c r="N282" s="46"/>
      <c r="O282" s="43">
        <f t="shared" si="48"/>
        <v>0</v>
      </c>
      <c r="P282" s="43">
        <f t="shared" si="50"/>
        <v>0</v>
      </c>
      <c r="Q282" s="44" t="s">
        <v>45</v>
      </c>
      <c r="R282" s="46" t="s">
        <v>45</v>
      </c>
      <c r="S282" s="43">
        <v>0</v>
      </c>
      <c r="T282" s="46"/>
      <c r="U282" s="43">
        <v>0</v>
      </c>
      <c r="V282" s="46"/>
      <c r="W282" s="46" t="str">
        <f t="shared" si="51"/>
        <v>0.00000</v>
      </c>
      <c r="X282" s="46" t="str">
        <f t="shared" si="52"/>
        <v>0.00000</v>
      </c>
      <c r="Y282" s="49">
        <v>0</v>
      </c>
      <c r="Z282" s="49">
        <f t="shared" si="53"/>
        <v>0</v>
      </c>
      <c r="AA282" s="46" t="str">
        <f t="shared" si="54"/>
        <v>NA</v>
      </c>
    </row>
    <row r="283" spans="1:27" hidden="1" x14ac:dyDescent="0.2">
      <c r="A283" s="47">
        <v>43686</v>
      </c>
      <c r="B283" s="46"/>
      <c r="C283" s="46"/>
      <c r="D283" s="41">
        <f t="shared" si="44"/>
        <v>0</v>
      </c>
      <c r="E283" s="42" t="s">
        <v>15</v>
      </c>
      <c r="F283" s="46"/>
      <c r="G283" s="43">
        <f t="shared" si="45"/>
        <v>0</v>
      </c>
      <c r="H283" s="46"/>
      <c r="I283" s="43">
        <f t="shared" si="46"/>
        <v>0</v>
      </c>
      <c r="J283" s="43">
        <f t="shared" si="49"/>
        <v>0</v>
      </c>
      <c r="K283" s="42" t="s">
        <v>15</v>
      </c>
      <c r="L283" s="46"/>
      <c r="M283" s="43">
        <f t="shared" si="47"/>
        <v>0</v>
      </c>
      <c r="N283" s="46"/>
      <c r="O283" s="43">
        <f t="shared" si="48"/>
        <v>0</v>
      </c>
      <c r="P283" s="43">
        <f t="shared" si="50"/>
        <v>0</v>
      </c>
      <c r="Q283" s="44" t="s">
        <v>45</v>
      </c>
      <c r="R283" s="46" t="s">
        <v>45</v>
      </c>
      <c r="S283" s="43">
        <v>0</v>
      </c>
      <c r="T283" s="46"/>
      <c r="U283" s="43">
        <v>0</v>
      </c>
      <c r="V283" s="46"/>
      <c r="W283" s="46" t="str">
        <f t="shared" si="51"/>
        <v>0.00000</v>
      </c>
      <c r="X283" s="46" t="str">
        <f t="shared" si="52"/>
        <v>0.00000</v>
      </c>
      <c r="Y283" s="49">
        <v>0</v>
      </c>
      <c r="Z283" s="49">
        <f t="shared" si="53"/>
        <v>0</v>
      </c>
      <c r="AA283" s="46" t="str">
        <f t="shared" si="54"/>
        <v>NA</v>
      </c>
    </row>
    <row r="284" spans="1:27" hidden="1" x14ac:dyDescent="0.2">
      <c r="A284" s="47">
        <v>43687</v>
      </c>
      <c r="B284" s="46"/>
      <c r="C284" s="46"/>
      <c r="D284" s="41">
        <f t="shared" ref="D284:D347" si="55">(B284-C284)</f>
        <v>0</v>
      </c>
      <c r="E284" s="42" t="s">
        <v>15</v>
      </c>
      <c r="F284" s="46"/>
      <c r="G284" s="43">
        <f t="shared" ref="G284:G347" si="56">IF(E284="T",(B284-F284),0)</f>
        <v>0</v>
      </c>
      <c r="H284" s="46"/>
      <c r="I284" s="43">
        <f t="shared" ref="I284:I347" si="57">IF(E284="T",(H284-B284),0)</f>
        <v>0</v>
      </c>
      <c r="J284" s="43">
        <f t="shared" si="49"/>
        <v>0</v>
      </c>
      <c r="K284" s="42" t="s">
        <v>15</v>
      </c>
      <c r="L284" s="46"/>
      <c r="M284" s="43">
        <f t="shared" ref="M284:M347" si="58">IF(K284="T",(L284-C284),0)</f>
        <v>0</v>
      </c>
      <c r="N284" s="46"/>
      <c r="O284" s="43">
        <f t="shared" ref="O284:O347" si="59">IF(K284="T",(C284-N284),0)</f>
        <v>0</v>
      </c>
      <c r="P284" s="43">
        <f t="shared" si="50"/>
        <v>0</v>
      </c>
      <c r="Q284" s="44" t="s">
        <v>94</v>
      </c>
      <c r="R284" s="46" t="s">
        <v>45</v>
      </c>
      <c r="S284" s="43">
        <v>0</v>
      </c>
      <c r="T284" s="46"/>
      <c r="U284" s="43">
        <v>0</v>
      </c>
      <c r="V284" s="46"/>
      <c r="W284" s="46" t="str">
        <f t="shared" si="51"/>
        <v>0.00000</v>
      </c>
      <c r="X284" s="46" t="str">
        <f t="shared" si="52"/>
        <v>0.00000</v>
      </c>
      <c r="Y284" s="49">
        <v>0</v>
      </c>
      <c r="Z284" s="49">
        <f t="shared" si="53"/>
        <v>0</v>
      </c>
      <c r="AA284" s="46" t="str">
        <f t="shared" si="54"/>
        <v>NA</v>
      </c>
    </row>
    <row r="285" spans="1:27" hidden="1" x14ac:dyDescent="0.2">
      <c r="A285" s="47">
        <v>43688</v>
      </c>
      <c r="B285" s="46"/>
      <c r="C285" s="46"/>
      <c r="D285" s="41">
        <f t="shared" si="55"/>
        <v>0</v>
      </c>
      <c r="E285" s="42" t="s">
        <v>15</v>
      </c>
      <c r="F285" s="46"/>
      <c r="G285" s="43">
        <f t="shared" si="56"/>
        <v>0</v>
      </c>
      <c r="H285" s="46"/>
      <c r="I285" s="43">
        <f t="shared" si="57"/>
        <v>0</v>
      </c>
      <c r="J285" s="43">
        <f t="shared" ref="J285:J348" si="60">IF(E285="T",(B285-0.003),0)</f>
        <v>0</v>
      </c>
      <c r="K285" s="42" t="s">
        <v>15</v>
      </c>
      <c r="L285" s="46"/>
      <c r="M285" s="43">
        <f t="shared" si="58"/>
        <v>0</v>
      </c>
      <c r="N285" s="46"/>
      <c r="O285" s="43">
        <f t="shared" si="59"/>
        <v>0</v>
      </c>
      <c r="P285" s="43">
        <f t="shared" ref="P285:P348" si="61">IF(K285="T",(C285+0.003),0)</f>
        <v>0</v>
      </c>
      <c r="Q285" s="44" t="s">
        <v>94</v>
      </c>
      <c r="R285" s="46" t="s">
        <v>45</v>
      </c>
      <c r="S285" s="43">
        <v>0</v>
      </c>
      <c r="T285" s="46"/>
      <c r="U285" s="43">
        <v>0</v>
      </c>
      <c r="V285" s="46"/>
      <c r="W285" s="46" t="str">
        <f t="shared" si="51"/>
        <v>0.00000</v>
      </c>
      <c r="X285" s="46" t="str">
        <f t="shared" si="52"/>
        <v>0.00000</v>
      </c>
      <c r="Y285" s="49">
        <v>0</v>
      </c>
      <c r="Z285" s="49">
        <f t="shared" si="53"/>
        <v>0</v>
      </c>
      <c r="AA285" s="46" t="str">
        <f t="shared" si="54"/>
        <v>NA</v>
      </c>
    </row>
    <row r="286" spans="1:27" hidden="1" x14ac:dyDescent="0.2">
      <c r="A286" s="47">
        <v>43689</v>
      </c>
      <c r="B286" s="46"/>
      <c r="C286" s="46"/>
      <c r="D286" s="41">
        <f t="shared" si="55"/>
        <v>0</v>
      </c>
      <c r="E286" s="42" t="s">
        <v>15</v>
      </c>
      <c r="F286" s="46"/>
      <c r="G286" s="43">
        <f t="shared" si="56"/>
        <v>0</v>
      </c>
      <c r="H286" s="46"/>
      <c r="I286" s="43">
        <f t="shared" si="57"/>
        <v>0</v>
      </c>
      <c r="J286" s="43">
        <f t="shared" si="60"/>
        <v>0</v>
      </c>
      <c r="K286" s="42" t="s">
        <v>15</v>
      </c>
      <c r="L286" s="46"/>
      <c r="M286" s="43">
        <f t="shared" si="58"/>
        <v>0</v>
      </c>
      <c r="N286" s="46"/>
      <c r="O286" s="43">
        <f t="shared" si="59"/>
        <v>0</v>
      </c>
      <c r="P286" s="43">
        <f t="shared" si="61"/>
        <v>0</v>
      </c>
      <c r="Q286" s="44" t="s">
        <v>45</v>
      </c>
      <c r="R286" s="46" t="s">
        <v>45</v>
      </c>
      <c r="S286" s="43">
        <v>0</v>
      </c>
      <c r="T286" s="46"/>
      <c r="U286" s="43">
        <v>0</v>
      </c>
      <c r="V286" s="46"/>
      <c r="W286" s="46" t="str">
        <f t="shared" si="51"/>
        <v>0.00000</v>
      </c>
      <c r="X286" s="46" t="str">
        <f t="shared" si="52"/>
        <v>0.00000</v>
      </c>
      <c r="Y286" s="49">
        <v>0</v>
      </c>
      <c r="Z286" s="49">
        <f t="shared" si="53"/>
        <v>0</v>
      </c>
      <c r="AA286" s="46" t="str">
        <f t="shared" si="54"/>
        <v>NA</v>
      </c>
    </row>
    <row r="287" spans="1:27" hidden="1" x14ac:dyDescent="0.2">
      <c r="A287" s="47">
        <v>43690</v>
      </c>
      <c r="B287" s="46"/>
      <c r="C287" s="46"/>
      <c r="D287" s="41">
        <f t="shared" si="55"/>
        <v>0</v>
      </c>
      <c r="E287" s="42" t="s">
        <v>15</v>
      </c>
      <c r="F287" s="46"/>
      <c r="G287" s="43">
        <f t="shared" si="56"/>
        <v>0</v>
      </c>
      <c r="H287" s="46"/>
      <c r="I287" s="43">
        <f t="shared" si="57"/>
        <v>0</v>
      </c>
      <c r="J287" s="43">
        <f t="shared" si="60"/>
        <v>0</v>
      </c>
      <c r="K287" s="42" t="s">
        <v>15</v>
      </c>
      <c r="L287" s="46"/>
      <c r="M287" s="43">
        <f t="shared" si="58"/>
        <v>0</v>
      </c>
      <c r="N287" s="46"/>
      <c r="O287" s="43">
        <f t="shared" si="59"/>
        <v>0</v>
      </c>
      <c r="P287" s="43">
        <f t="shared" si="61"/>
        <v>0</v>
      </c>
      <c r="Q287" s="44" t="s">
        <v>45</v>
      </c>
      <c r="R287" s="46" t="s">
        <v>45</v>
      </c>
      <c r="S287" s="43">
        <v>0</v>
      </c>
      <c r="T287" s="46"/>
      <c r="U287" s="43">
        <v>0</v>
      </c>
      <c r="V287" s="46"/>
      <c r="W287" s="46" t="str">
        <f t="shared" si="51"/>
        <v>0.00000</v>
      </c>
      <c r="X287" s="46" t="str">
        <f t="shared" si="52"/>
        <v>0.00000</v>
      </c>
      <c r="Y287" s="49">
        <v>0</v>
      </c>
      <c r="Z287" s="49">
        <f t="shared" si="53"/>
        <v>0</v>
      </c>
      <c r="AA287" s="46" t="str">
        <f t="shared" si="54"/>
        <v>NA</v>
      </c>
    </row>
    <row r="288" spans="1:27" hidden="1" x14ac:dyDescent="0.2">
      <c r="A288" s="47">
        <v>43691</v>
      </c>
      <c r="B288" s="46"/>
      <c r="C288" s="46"/>
      <c r="D288" s="41">
        <f t="shared" si="55"/>
        <v>0</v>
      </c>
      <c r="E288" s="42" t="s">
        <v>15</v>
      </c>
      <c r="F288" s="46"/>
      <c r="G288" s="43">
        <f t="shared" si="56"/>
        <v>0</v>
      </c>
      <c r="H288" s="46"/>
      <c r="I288" s="43">
        <f t="shared" si="57"/>
        <v>0</v>
      </c>
      <c r="J288" s="43">
        <f t="shared" si="60"/>
        <v>0</v>
      </c>
      <c r="K288" s="42" t="s">
        <v>15</v>
      </c>
      <c r="L288" s="46"/>
      <c r="M288" s="43">
        <f t="shared" si="58"/>
        <v>0</v>
      </c>
      <c r="N288" s="46"/>
      <c r="O288" s="43">
        <f t="shared" si="59"/>
        <v>0</v>
      </c>
      <c r="P288" s="43">
        <f t="shared" si="61"/>
        <v>0</v>
      </c>
      <c r="Q288" s="44" t="s">
        <v>45</v>
      </c>
      <c r="R288" s="46" t="s">
        <v>45</v>
      </c>
      <c r="S288" s="43">
        <v>0</v>
      </c>
      <c r="T288" s="46"/>
      <c r="U288" s="43">
        <v>0</v>
      </c>
      <c r="V288" s="46"/>
      <c r="W288" s="46" t="str">
        <f t="shared" si="51"/>
        <v>0.00000</v>
      </c>
      <c r="X288" s="46" t="str">
        <f t="shared" si="52"/>
        <v>0.00000</v>
      </c>
      <c r="Y288" s="49">
        <v>0</v>
      </c>
      <c r="Z288" s="49">
        <f t="shared" si="53"/>
        <v>0</v>
      </c>
      <c r="AA288" s="46" t="str">
        <f t="shared" si="54"/>
        <v>NA</v>
      </c>
    </row>
    <row r="289" spans="1:27" hidden="1" x14ac:dyDescent="0.2">
      <c r="A289" s="47">
        <v>43692</v>
      </c>
      <c r="B289" s="46"/>
      <c r="C289" s="46"/>
      <c r="D289" s="41">
        <f t="shared" si="55"/>
        <v>0</v>
      </c>
      <c r="E289" s="42" t="s">
        <v>15</v>
      </c>
      <c r="F289" s="46"/>
      <c r="G289" s="43">
        <f t="shared" si="56"/>
        <v>0</v>
      </c>
      <c r="H289" s="46"/>
      <c r="I289" s="43">
        <f t="shared" si="57"/>
        <v>0</v>
      </c>
      <c r="J289" s="43">
        <f t="shared" si="60"/>
        <v>0</v>
      </c>
      <c r="K289" s="42" t="s">
        <v>15</v>
      </c>
      <c r="L289" s="46"/>
      <c r="M289" s="43">
        <f t="shared" si="58"/>
        <v>0</v>
      </c>
      <c r="N289" s="46"/>
      <c r="O289" s="43">
        <f t="shared" si="59"/>
        <v>0</v>
      </c>
      <c r="P289" s="43">
        <f t="shared" si="61"/>
        <v>0</v>
      </c>
      <c r="Q289" s="44" t="s">
        <v>45</v>
      </c>
      <c r="R289" s="46" t="s">
        <v>45</v>
      </c>
      <c r="S289" s="43">
        <v>0</v>
      </c>
      <c r="T289" s="46"/>
      <c r="U289" s="43">
        <v>0</v>
      </c>
      <c r="V289" s="46"/>
      <c r="W289" s="46" t="str">
        <f t="shared" si="51"/>
        <v>0.00000</v>
      </c>
      <c r="X289" s="46" t="str">
        <f t="shared" si="52"/>
        <v>0.00000</v>
      </c>
      <c r="Y289" s="49">
        <v>0</v>
      </c>
      <c r="Z289" s="49">
        <f t="shared" si="53"/>
        <v>0</v>
      </c>
      <c r="AA289" s="46" t="str">
        <f t="shared" si="54"/>
        <v>NA</v>
      </c>
    </row>
    <row r="290" spans="1:27" hidden="1" x14ac:dyDescent="0.2">
      <c r="A290" s="47">
        <v>43693</v>
      </c>
      <c r="B290" s="46"/>
      <c r="C290" s="46"/>
      <c r="D290" s="41">
        <f t="shared" si="55"/>
        <v>0</v>
      </c>
      <c r="E290" s="42" t="s">
        <v>15</v>
      </c>
      <c r="F290" s="46"/>
      <c r="G290" s="43">
        <f t="shared" si="56"/>
        <v>0</v>
      </c>
      <c r="H290" s="46"/>
      <c r="I290" s="43">
        <f t="shared" si="57"/>
        <v>0</v>
      </c>
      <c r="J290" s="43">
        <f t="shared" si="60"/>
        <v>0</v>
      </c>
      <c r="K290" s="42" t="s">
        <v>15</v>
      </c>
      <c r="L290" s="46"/>
      <c r="M290" s="43">
        <f t="shared" si="58"/>
        <v>0</v>
      </c>
      <c r="N290" s="46"/>
      <c r="O290" s="43">
        <f t="shared" si="59"/>
        <v>0</v>
      </c>
      <c r="P290" s="43">
        <f t="shared" si="61"/>
        <v>0</v>
      </c>
      <c r="Q290" s="44" t="s">
        <v>45</v>
      </c>
      <c r="R290" s="46" t="s">
        <v>45</v>
      </c>
      <c r="S290" s="43">
        <v>0</v>
      </c>
      <c r="T290" s="46"/>
      <c r="U290" s="43">
        <v>0</v>
      </c>
      <c r="V290" s="46"/>
      <c r="W290" s="46" t="str">
        <f t="shared" si="51"/>
        <v>0.00000</v>
      </c>
      <c r="X290" s="46" t="str">
        <f t="shared" si="52"/>
        <v>0.00000</v>
      </c>
      <c r="Y290" s="49">
        <v>0</v>
      </c>
      <c r="Z290" s="49">
        <f t="shared" si="53"/>
        <v>0</v>
      </c>
      <c r="AA290" s="46" t="str">
        <f t="shared" si="54"/>
        <v>NA</v>
      </c>
    </row>
    <row r="291" spans="1:27" hidden="1" x14ac:dyDescent="0.2">
      <c r="A291" s="47">
        <v>43694</v>
      </c>
      <c r="B291" s="46"/>
      <c r="C291" s="46"/>
      <c r="D291" s="41">
        <f t="shared" si="55"/>
        <v>0</v>
      </c>
      <c r="E291" s="42" t="s">
        <v>15</v>
      </c>
      <c r="F291" s="46"/>
      <c r="G291" s="43">
        <f t="shared" si="56"/>
        <v>0</v>
      </c>
      <c r="H291" s="46"/>
      <c r="I291" s="43">
        <f t="shared" si="57"/>
        <v>0</v>
      </c>
      <c r="J291" s="43">
        <f t="shared" si="60"/>
        <v>0</v>
      </c>
      <c r="K291" s="42" t="s">
        <v>15</v>
      </c>
      <c r="L291" s="46"/>
      <c r="M291" s="43">
        <f t="shared" si="58"/>
        <v>0</v>
      </c>
      <c r="N291" s="46"/>
      <c r="O291" s="43">
        <f t="shared" si="59"/>
        <v>0</v>
      </c>
      <c r="P291" s="43">
        <f t="shared" si="61"/>
        <v>0</v>
      </c>
      <c r="Q291" s="44" t="s">
        <v>94</v>
      </c>
      <c r="R291" s="46" t="s">
        <v>45</v>
      </c>
      <c r="S291" s="43">
        <v>0</v>
      </c>
      <c r="T291" s="46"/>
      <c r="U291" s="43">
        <v>0</v>
      </c>
      <c r="V291" s="46"/>
      <c r="W291" s="46" t="str">
        <f t="shared" si="51"/>
        <v>0.00000</v>
      </c>
      <c r="X291" s="46" t="str">
        <f t="shared" si="52"/>
        <v>0.00000</v>
      </c>
      <c r="Y291" s="49">
        <v>0</v>
      </c>
      <c r="Z291" s="49">
        <f t="shared" si="53"/>
        <v>0</v>
      </c>
      <c r="AA291" s="46" t="str">
        <f t="shared" si="54"/>
        <v>NA</v>
      </c>
    </row>
    <row r="292" spans="1:27" hidden="1" x14ac:dyDescent="0.2">
      <c r="A292" s="47">
        <v>43695</v>
      </c>
      <c r="B292" s="46"/>
      <c r="C292" s="46"/>
      <c r="D292" s="41">
        <f t="shared" si="55"/>
        <v>0</v>
      </c>
      <c r="E292" s="42" t="s">
        <v>15</v>
      </c>
      <c r="F292" s="46"/>
      <c r="G292" s="43">
        <f t="shared" si="56"/>
        <v>0</v>
      </c>
      <c r="H292" s="46"/>
      <c r="I292" s="43">
        <f t="shared" si="57"/>
        <v>0</v>
      </c>
      <c r="J292" s="43">
        <f t="shared" si="60"/>
        <v>0</v>
      </c>
      <c r="K292" s="42" t="s">
        <v>15</v>
      </c>
      <c r="L292" s="46"/>
      <c r="M292" s="43">
        <f t="shared" si="58"/>
        <v>0</v>
      </c>
      <c r="N292" s="46"/>
      <c r="O292" s="43">
        <f t="shared" si="59"/>
        <v>0</v>
      </c>
      <c r="P292" s="43">
        <f t="shared" si="61"/>
        <v>0</v>
      </c>
      <c r="Q292" s="44" t="s">
        <v>94</v>
      </c>
      <c r="R292" s="46" t="s">
        <v>45</v>
      </c>
      <c r="S292" s="43">
        <v>0</v>
      </c>
      <c r="T292" s="46"/>
      <c r="U292" s="43">
        <v>0</v>
      </c>
      <c r="V292" s="46"/>
      <c r="W292" s="46" t="str">
        <f t="shared" si="51"/>
        <v>0.00000</v>
      </c>
      <c r="X292" s="46" t="str">
        <f t="shared" si="52"/>
        <v>0.00000</v>
      </c>
      <c r="Y292" s="49">
        <v>0</v>
      </c>
      <c r="Z292" s="49">
        <f t="shared" si="53"/>
        <v>0</v>
      </c>
      <c r="AA292" s="46" t="str">
        <f t="shared" si="54"/>
        <v>NA</v>
      </c>
    </row>
    <row r="293" spans="1:27" hidden="1" x14ac:dyDescent="0.2">
      <c r="A293" s="47">
        <v>43696</v>
      </c>
      <c r="B293" s="46"/>
      <c r="C293" s="46"/>
      <c r="D293" s="41">
        <f t="shared" si="55"/>
        <v>0</v>
      </c>
      <c r="E293" s="42" t="s">
        <v>15</v>
      </c>
      <c r="F293" s="46"/>
      <c r="G293" s="43">
        <f t="shared" si="56"/>
        <v>0</v>
      </c>
      <c r="H293" s="46"/>
      <c r="I293" s="43">
        <f t="shared" si="57"/>
        <v>0</v>
      </c>
      <c r="J293" s="43">
        <f t="shared" si="60"/>
        <v>0</v>
      </c>
      <c r="K293" s="42" t="s">
        <v>15</v>
      </c>
      <c r="L293" s="46"/>
      <c r="M293" s="43">
        <f t="shared" si="58"/>
        <v>0</v>
      </c>
      <c r="N293" s="46"/>
      <c r="O293" s="43">
        <f t="shared" si="59"/>
        <v>0</v>
      </c>
      <c r="P293" s="43">
        <f t="shared" si="61"/>
        <v>0</v>
      </c>
      <c r="Q293" s="44" t="s">
        <v>45</v>
      </c>
      <c r="R293" s="46" t="s">
        <v>45</v>
      </c>
      <c r="S293" s="43">
        <v>0</v>
      </c>
      <c r="T293" s="46"/>
      <c r="U293" s="43">
        <v>0</v>
      </c>
      <c r="V293" s="46"/>
      <c r="W293" s="46" t="str">
        <f t="shared" si="51"/>
        <v>0.00000</v>
      </c>
      <c r="X293" s="46" t="str">
        <f t="shared" si="52"/>
        <v>0.00000</v>
      </c>
      <c r="Y293" s="49">
        <v>0</v>
      </c>
      <c r="Z293" s="49">
        <f t="shared" si="53"/>
        <v>0</v>
      </c>
      <c r="AA293" s="46" t="str">
        <f t="shared" si="54"/>
        <v>NA</v>
      </c>
    </row>
    <row r="294" spans="1:27" hidden="1" x14ac:dyDescent="0.2">
      <c r="A294" s="47">
        <v>43697</v>
      </c>
      <c r="B294" s="46"/>
      <c r="C294" s="46"/>
      <c r="D294" s="41">
        <f t="shared" si="55"/>
        <v>0</v>
      </c>
      <c r="E294" s="42" t="s">
        <v>15</v>
      </c>
      <c r="F294" s="46"/>
      <c r="G294" s="43">
        <f t="shared" si="56"/>
        <v>0</v>
      </c>
      <c r="H294" s="46"/>
      <c r="I294" s="43">
        <f t="shared" si="57"/>
        <v>0</v>
      </c>
      <c r="J294" s="43">
        <f t="shared" si="60"/>
        <v>0</v>
      </c>
      <c r="K294" s="42" t="s">
        <v>15</v>
      </c>
      <c r="L294" s="46"/>
      <c r="M294" s="43">
        <f t="shared" si="58"/>
        <v>0</v>
      </c>
      <c r="N294" s="46"/>
      <c r="O294" s="43">
        <f t="shared" si="59"/>
        <v>0</v>
      </c>
      <c r="P294" s="43">
        <f t="shared" si="61"/>
        <v>0</v>
      </c>
      <c r="Q294" s="44" t="s">
        <v>45</v>
      </c>
      <c r="R294" s="46" t="s">
        <v>45</v>
      </c>
      <c r="S294" s="43">
        <v>0</v>
      </c>
      <c r="T294" s="46"/>
      <c r="U294" s="43">
        <v>0</v>
      </c>
      <c r="V294" s="46"/>
      <c r="W294" s="46" t="str">
        <f t="shared" si="51"/>
        <v>0.00000</v>
      </c>
      <c r="X294" s="46" t="str">
        <f t="shared" si="52"/>
        <v>0.00000</v>
      </c>
      <c r="Y294" s="49">
        <v>0</v>
      </c>
      <c r="Z294" s="49">
        <f t="shared" si="53"/>
        <v>0</v>
      </c>
      <c r="AA294" s="46" t="str">
        <f t="shared" si="54"/>
        <v>NA</v>
      </c>
    </row>
    <row r="295" spans="1:27" hidden="1" x14ac:dyDescent="0.2">
      <c r="A295" s="47">
        <v>43698</v>
      </c>
      <c r="B295" s="46"/>
      <c r="C295" s="46"/>
      <c r="D295" s="41">
        <f t="shared" si="55"/>
        <v>0</v>
      </c>
      <c r="E295" s="42" t="s">
        <v>15</v>
      </c>
      <c r="F295" s="46"/>
      <c r="G295" s="43">
        <f t="shared" si="56"/>
        <v>0</v>
      </c>
      <c r="H295" s="46"/>
      <c r="I295" s="43">
        <f t="shared" si="57"/>
        <v>0</v>
      </c>
      <c r="J295" s="43">
        <f t="shared" si="60"/>
        <v>0</v>
      </c>
      <c r="K295" s="42" t="s">
        <v>15</v>
      </c>
      <c r="L295" s="46"/>
      <c r="M295" s="43">
        <f t="shared" si="58"/>
        <v>0</v>
      </c>
      <c r="N295" s="46"/>
      <c r="O295" s="43">
        <f t="shared" si="59"/>
        <v>0</v>
      </c>
      <c r="P295" s="43">
        <f t="shared" si="61"/>
        <v>0</v>
      </c>
      <c r="Q295" s="44" t="s">
        <v>45</v>
      </c>
      <c r="R295" s="46" t="s">
        <v>45</v>
      </c>
      <c r="S295" s="43">
        <v>0</v>
      </c>
      <c r="T295" s="46"/>
      <c r="U295" s="43">
        <v>0</v>
      </c>
      <c r="V295" s="46"/>
      <c r="W295" s="46" t="str">
        <f t="shared" si="51"/>
        <v>0.00000</v>
      </c>
      <c r="X295" s="46" t="str">
        <f t="shared" si="52"/>
        <v>0.00000</v>
      </c>
      <c r="Y295" s="49">
        <v>0</v>
      </c>
      <c r="Z295" s="49">
        <f t="shared" si="53"/>
        <v>0</v>
      </c>
      <c r="AA295" s="46" t="str">
        <f t="shared" si="54"/>
        <v>NA</v>
      </c>
    </row>
    <row r="296" spans="1:27" hidden="1" x14ac:dyDescent="0.2">
      <c r="A296" s="47">
        <v>43699</v>
      </c>
      <c r="B296" s="46"/>
      <c r="C296" s="46"/>
      <c r="D296" s="41">
        <f t="shared" si="55"/>
        <v>0</v>
      </c>
      <c r="E296" s="42" t="s">
        <v>15</v>
      </c>
      <c r="F296" s="46"/>
      <c r="G296" s="43">
        <f t="shared" si="56"/>
        <v>0</v>
      </c>
      <c r="H296" s="46"/>
      <c r="I296" s="43">
        <f t="shared" si="57"/>
        <v>0</v>
      </c>
      <c r="J296" s="43">
        <f t="shared" si="60"/>
        <v>0</v>
      </c>
      <c r="K296" s="42" t="s">
        <v>15</v>
      </c>
      <c r="L296" s="46"/>
      <c r="M296" s="43">
        <f t="shared" si="58"/>
        <v>0</v>
      </c>
      <c r="N296" s="46"/>
      <c r="O296" s="43">
        <f t="shared" si="59"/>
        <v>0</v>
      </c>
      <c r="P296" s="43">
        <f t="shared" si="61"/>
        <v>0</v>
      </c>
      <c r="Q296" s="44" t="s">
        <v>45</v>
      </c>
      <c r="R296" s="46" t="s">
        <v>45</v>
      </c>
      <c r="S296" s="43">
        <v>0</v>
      </c>
      <c r="T296" s="46"/>
      <c r="U296" s="43">
        <v>0</v>
      </c>
      <c r="V296" s="46"/>
      <c r="W296" s="46" t="str">
        <f t="shared" si="51"/>
        <v>0.00000</v>
      </c>
      <c r="X296" s="46" t="str">
        <f t="shared" si="52"/>
        <v>0.00000</v>
      </c>
      <c r="Y296" s="49">
        <v>0</v>
      </c>
      <c r="Z296" s="49">
        <f t="shared" si="53"/>
        <v>0</v>
      </c>
      <c r="AA296" s="46" t="str">
        <f t="shared" si="54"/>
        <v>NA</v>
      </c>
    </row>
    <row r="297" spans="1:27" hidden="1" x14ac:dyDescent="0.2">
      <c r="A297" s="47">
        <v>43700</v>
      </c>
      <c r="B297" s="46"/>
      <c r="C297" s="46"/>
      <c r="D297" s="41">
        <f t="shared" si="55"/>
        <v>0</v>
      </c>
      <c r="E297" s="42" t="s">
        <v>15</v>
      </c>
      <c r="F297" s="46"/>
      <c r="G297" s="43">
        <f t="shared" si="56"/>
        <v>0</v>
      </c>
      <c r="H297" s="46"/>
      <c r="I297" s="43">
        <f t="shared" si="57"/>
        <v>0</v>
      </c>
      <c r="J297" s="43">
        <f t="shared" si="60"/>
        <v>0</v>
      </c>
      <c r="K297" s="42" t="s">
        <v>15</v>
      </c>
      <c r="L297" s="46"/>
      <c r="M297" s="43">
        <f t="shared" si="58"/>
        <v>0</v>
      </c>
      <c r="N297" s="46"/>
      <c r="O297" s="43">
        <f t="shared" si="59"/>
        <v>0</v>
      </c>
      <c r="P297" s="43">
        <f t="shared" si="61"/>
        <v>0</v>
      </c>
      <c r="Q297" s="44" t="s">
        <v>45</v>
      </c>
      <c r="R297" s="46" t="s">
        <v>45</v>
      </c>
      <c r="S297" s="43">
        <v>0</v>
      </c>
      <c r="T297" s="46"/>
      <c r="U297" s="43">
        <v>0</v>
      </c>
      <c r="V297" s="46"/>
      <c r="W297" s="46" t="str">
        <f t="shared" si="51"/>
        <v>0.00000</v>
      </c>
      <c r="X297" s="46" t="str">
        <f t="shared" si="52"/>
        <v>0.00000</v>
      </c>
      <c r="Y297" s="49">
        <v>0</v>
      </c>
      <c r="Z297" s="49">
        <f t="shared" si="53"/>
        <v>0</v>
      </c>
      <c r="AA297" s="46" t="str">
        <f t="shared" si="54"/>
        <v>NA</v>
      </c>
    </row>
    <row r="298" spans="1:27" hidden="1" x14ac:dyDescent="0.2">
      <c r="A298" s="47">
        <v>43701</v>
      </c>
      <c r="B298" s="46"/>
      <c r="C298" s="46"/>
      <c r="D298" s="41">
        <f t="shared" si="55"/>
        <v>0</v>
      </c>
      <c r="E298" s="42" t="s">
        <v>15</v>
      </c>
      <c r="F298" s="46"/>
      <c r="G298" s="43">
        <f t="shared" si="56"/>
        <v>0</v>
      </c>
      <c r="H298" s="46"/>
      <c r="I298" s="43">
        <f t="shared" si="57"/>
        <v>0</v>
      </c>
      <c r="J298" s="43">
        <f t="shared" si="60"/>
        <v>0</v>
      </c>
      <c r="K298" s="42" t="s">
        <v>15</v>
      </c>
      <c r="L298" s="46"/>
      <c r="M298" s="43">
        <f t="shared" si="58"/>
        <v>0</v>
      </c>
      <c r="N298" s="46"/>
      <c r="O298" s="43">
        <f t="shared" si="59"/>
        <v>0</v>
      </c>
      <c r="P298" s="43">
        <f t="shared" si="61"/>
        <v>0</v>
      </c>
      <c r="Q298" s="44" t="s">
        <v>94</v>
      </c>
      <c r="R298" s="46" t="s">
        <v>45</v>
      </c>
      <c r="S298" s="43">
        <v>0</v>
      </c>
      <c r="T298" s="46"/>
      <c r="U298" s="43">
        <v>0</v>
      </c>
      <c r="V298" s="46"/>
      <c r="W298" s="46" t="str">
        <f t="shared" si="51"/>
        <v>0.00000</v>
      </c>
      <c r="X298" s="46" t="str">
        <f t="shared" si="52"/>
        <v>0.00000</v>
      </c>
      <c r="Y298" s="49">
        <v>0</v>
      </c>
      <c r="Z298" s="49">
        <f t="shared" si="53"/>
        <v>0</v>
      </c>
      <c r="AA298" s="46" t="str">
        <f t="shared" si="54"/>
        <v>NA</v>
      </c>
    </row>
    <row r="299" spans="1:27" hidden="1" x14ac:dyDescent="0.2">
      <c r="A299" s="47">
        <v>43702</v>
      </c>
      <c r="B299" s="46"/>
      <c r="C299" s="46"/>
      <c r="D299" s="41">
        <f t="shared" si="55"/>
        <v>0</v>
      </c>
      <c r="E299" s="42" t="s">
        <v>15</v>
      </c>
      <c r="F299" s="46"/>
      <c r="G299" s="43">
        <f t="shared" si="56"/>
        <v>0</v>
      </c>
      <c r="H299" s="46"/>
      <c r="I299" s="43">
        <f t="shared" si="57"/>
        <v>0</v>
      </c>
      <c r="J299" s="43">
        <f t="shared" si="60"/>
        <v>0</v>
      </c>
      <c r="K299" s="42" t="s">
        <v>15</v>
      </c>
      <c r="L299" s="46"/>
      <c r="M299" s="43">
        <f t="shared" si="58"/>
        <v>0</v>
      </c>
      <c r="N299" s="46"/>
      <c r="O299" s="43">
        <f t="shared" si="59"/>
        <v>0</v>
      </c>
      <c r="P299" s="43">
        <f t="shared" si="61"/>
        <v>0</v>
      </c>
      <c r="Q299" s="44" t="s">
        <v>94</v>
      </c>
      <c r="R299" s="46" t="s">
        <v>45</v>
      </c>
      <c r="S299" s="43">
        <v>0</v>
      </c>
      <c r="T299" s="46"/>
      <c r="U299" s="43">
        <v>0</v>
      </c>
      <c r="V299" s="46"/>
      <c r="W299" s="46" t="str">
        <f t="shared" si="51"/>
        <v>0.00000</v>
      </c>
      <c r="X299" s="46" t="str">
        <f t="shared" si="52"/>
        <v>0.00000</v>
      </c>
      <c r="Y299" s="49">
        <v>0</v>
      </c>
      <c r="Z299" s="49">
        <f t="shared" si="53"/>
        <v>0</v>
      </c>
      <c r="AA299" s="46" t="str">
        <f t="shared" si="54"/>
        <v>NA</v>
      </c>
    </row>
    <row r="300" spans="1:27" hidden="1" x14ac:dyDescent="0.2">
      <c r="A300" s="47">
        <v>43703</v>
      </c>
      <c r="B300" s="46"/>
      <c r="C300" s="46"/>
      <c r="D300" s="41">
        <f t="shared" si="55"/>
        <v>0</v>
      </c>
      <c r="E300" s="42" t="s">
        <v>15</v>
      </c>
      <c r="F300" s="46"/>
      <c r="G300" s="43">
        <f t="shared" si="56"/>
        <v>0</v>
      </c>
      <c r="H300" s="46"/>
      <c r="I300" s="43">
        <f t="shared" si="57"/>
        <v>0</v>
      </c>
      <c r="J300" s="43">
        <f t="shared" si="60"/>
        <v>0</v>
      </c>
      <c r="K300" s="42" t="s">
        <v>15</v>
      </c>
      <c r="L300" s="46"/>
      <c r="M300" s="43">
        <f t="shared" si="58"/>
        <v>0</v>
      </c>
      <c r="N300" s="46"/>
      <c r="O300" s="43">
        <f t="shared" si="59"/>
        <v>0</v>
      </c>
      <c r="P300" s="43">
        <f t="shared" si="61"/>
        <v>0</v>
      </c>
      <c r="Q300" s="44" t="s">
        <v>45</v>
      </c>
      <c r="R300" s="46" t="s">
        <v>45</v>
      </c>
      <c r="S300" s="43">
        <v>0</v>
      </c>
      <c r="T300" s="46"/>
      <c r="U300" s="43">
        <v>0</v>
      </c>
      <c r="V300" s="46"/>
      <c r="W300" s="46" t="str">
        <f t="shared" si="51"/>
        <v>0.00000</v>
      </c>
      <c r="X300" s="46" t="str">
        <f t="shared" si="52"/>
        <v>0.00000</v>
      </c>
      <c r="Y300" s="49">
        <v>0</v>
      </c>
      <c r="Z300" s="49">
        <f t="shared" si="53"/>
        <v>0</v>
      </c>
      <c r="AA300" s="46" t="str">
        <f t="shared" si="54"/>
        <v>NA</v>
      </c>
    </row>
    <row r="301" spans="1:27" hidden="1" x14ac:dyDescent="0.2">
      <c r="A301" s="47">
        <v>43704</v>
      </c>
      <c r="B301" s="46"/>
      <c r="C301" s="46"/>
      <c r="D301" s="41">
        <f t="shared" si="55"/>
        <v>0</v>
      </c>
      <c r="E301" s="42" t="s">
        <v>15</v>
      </c>
      <c r="F301" s="46"/>
      <c r="G301" s="43">
        <f t="shared" si="56"/>
        <v>0</v>
      </c>
      <c r="H301" s="46"/>
      <c r="I301" s="43">
        <f t="shared" si="57"/>
        <v>0</v>
      </c>
      <c r="J301" s="43">
        <f t="shared" si="60"/>
        <v>0</v>
      </c>
      <c r="K301" s="42" t="s">
        <v>15</v>
      </c>
      <c r="L301" s="46"/>
      <c r="M301" s="43">
        <f t="shared" si="58"/>
        <v>0</v>
      </c>
      <c r="N301" s="46"/>
      <c r="O301" s="43">
        <f t="shared" si="59"/>
        <v>0</v>
      </c>
      <c r="P301" s="43">
        <f t="shared" si="61"/>
        <v>0</v>
      </c>
      <c r="Q301" s="44" t="s">
        <v>45</v>
      </c>
      <c r="R301" s="46" t="s">
        <v>45</v>
      </c>
      <c r="S301" s="43">
        <v>0</v>
      </c>
      <c r="T301" s="46"/>
      <c r="U301" s="43">
        <v>0</v>
      </c>
      <c r="V301" s="46"/>
      <c r="W301" s="46" t="str">
        <f t="shared" si="51"/>
        <v>0.00000</v>
      </c>
      <c r="X301" s="46" t="str">
        <f t="shared" si="52"/>
        <v>0.00000</v>
      </c>
      <c r="Y301" s="49">
        <v>0</v>
      </c>
      <c r="Z301" s="49">
        <f t="shared" si="53"/>
        <v>0</v>
      </c>
      <c r="AA301" s="46" t="str">
        <f t="shared" si="54"/>
        <v>NA</v>
      </c>
    </row>
    <row r="302" spans="1:27" hidden="1" x14ac:dyDescent="0.2">
      <c r="A302" s="47">
        <v>43705</v>
      </c>
      <c r="B302" s="46"/>
      <c r="C302" s="46"/>
      <c r="D302" s="41">
        <f t="shared" si="55"/>
        <v>0</v>
      </c>
      <c r="E302" s="42" t="s">
        <v>15</v>
      </c>
      <c r="F302" s="46"/>
      <c r="G302" s="43">
        <f t="shared" si="56"/>
        <v>0</v>
      </c>
      <c r="H302" s="46"/>
      <c r="I302" s="43">
        <f t="shared" si="57"/>
        <v>0</v>
      </c>
      <c r="J302" s="43">
        <f t="shared" si="60"/>
        <v>0</v>
      </c>
      <c r="K302" s="42" t="s">
        <v>15</v>
      </c>
      <c r="L302" s="46"/>
      <c r="M302" s="43">
        <f t="shared" si="58"/>
        <v>0</v>
      </c>
      <c r="N302" s="46"/>
      <c r="O302" s="43">
        <f t="shared" si="59"/>
        <v>0</v>
      </c>
      <c r="P302" s="43">
        <f t="shared" si="61"/>
        <v>0</v>
      </c>
      <c r="Q302" s="44" t="s">
        <v>45</v>
      </c>
      <c r="R302" s="46" t="s">
        <v>45</v>
      </c>
      <c r="S302" s="43">
        <v>0</v>
      </c>
      <c r="T302" s="46"/>
      <c r="U302" s="43">
        <v>0</v>
      </c>
      <c r="V302" s="46"/>
      <c r="W302" s="46" t="str">
        <f t="shared" si="51"/>
        <v>0.00000</v>
      </c>
      <c r="X302" s="46" t="str">
        <f t="shared" si="52"/>
        <v>0.00000</v>
      </c>
      <c r="Y302" s="49">
        <v>0</v>
      </c>
      <c r="Z302" s="49">
        <f t="shared" si="53"/>
        <v>0</v>
      </c>
      <c r="AA302" s="46" t="str">
        <f t="shared" si="54"/>
        <v>NA</v>
      </c>
    </row>
    <row r="303" spans="1:27" hidden="1" x14ac:dyDescent="0.2">
      <c r="A303" s="47">
        <v>43706</v>
      </c>
      <c r="B303" s="46"/>
      <c r="C303" s="46"/>
      <c r="D303" s="41">
        <f t="shared" si="55"/>
        <v>0</v>
      </c>
      <c r="E303" s="42" t="s">
        <v>15</v>
      </c>
      <c r="F303" s="46"/>
      <c r="G303" s="43">
        <f t="shared" si="56"/>
        <v>0</v>
      </c>
      <c r="H303" s="46"/>
      <c r="I303" s="43">
        <f t="shared" si="57"/>
        <v>0</v>
      </c>
      <c r="J303" s="43">
        <f t="shared" si="60"/>
        <v>0</v>
      </c>
      <c r="K303" s="42" t="s">
        <v>15</v>
      </c>
      <c r="L303" s="46"/>
      <c r="M303" s="43">
        <f t="shared" si="58"/>
        <v>0</v>
      </c>
      <c r="N303" s="46"/>
      <c r="O303" s="43">
        <f t="shared" si="59"/>
        <v>0</v>
      </c>
      <c r="P303" s="43">
        <f t="shared" si="61"/>
        <v>0</v>
      </c>
      <c r="Q303" s="44" t="s">
        <v>45</v>
      </c>
      <c r="R303" s="46" t="s">
        <v>45</v>
      </c>
      <c r="S303" s="43">
        <v>0</v>
      </c>
      <c r="T303" s="46"/>
      <c r="U303" s="43">
        <v>0</v>
      </c>
      <c r="V303" s="46"/>
      <c r="W303" s="46" t="str">
        <f t="shared" si="51"/>
        <v>0.00000</v>
      </c>
      <c r="X303" s="46" t="str">
        <f t="shared" si="52"/>
        <v>0.00000</v>
      </c>
      <c r="Y303" s="49">
        <v>0</v>
      </c>
      <c r="Z303" s="49">
        <f t="shared" si="53"/>
        <v>0</v>
      </c>
      <c r="AA303" s="46" t="str">
        <f t="shared" si="54"/>
        <v>NA</v>
      </c>
    </row>
    <row r="304" spans="1:27" hidden="1" x14ac:dyDescent="0.2">
      <c r="A304" s="47">
        <v>43707</v>
      </c>
      <c r="B304" s="46"/>
      <c r="C304" s="46"/>
      <c r="D304" s="41">
        <f t="shared" si="55"/>
        <v>0</v>
      </c>
      <c r="E304" s="42" t="s">
        <v>15</v>
      </c>
      <c r="F304" s="46"/>
      <c r="G304" s="43">
        <f t="shared" si="56"/>
        <v>0</v>
      </c>
      <c r="H304" s="46"/>
      <c r="I304" s="43">
        <f t="shared" si="57"/>
        <v>0</v>
      </c>
      <c r="J304" s="43">
        <f t="shared" si="60"/>
        <v>0</v>
      </c>
      <c r="K304" s="42" t="s">
        <v>15</v>
      </c>
      <c r="L304" s="46"/>
      <c r="M304" s="43">
        <f t="shared" si="58"/>
        <v>0</v>
      </c>
      <c r="N304" s="46"/>
      <c r="O304" s="43">
        <f t="shared" si="59"/>
        <v>0</v>
      </c>
      <c r="P304" s="43">
        <f t="shared" si="61"/>
        <v>0</v>
      </c>
      <c r="Q304" s="44" t="s">
        <v>45</v>
      </c>
      <c r="R304" s="46" t="s">
        <v>45</v>
      </c>
      <c r="S304" s="43">
        <v>0</v>
      </c>
      <c r="T304" s="46"/>
      <c r="U304" s="43">
        <v>0</v>
      </c>
      <c r="V304" s="46"/>
      <c r="W304" s="46" t="str">
        <f t="shared" si="51"/>
        <v>0.00000</v>
      </c>
      <c r="X304" s="46" t="str">
        <f t="shared" si="52"/>
        <v>0.00000</v>
      </c>
      <c r="Y304" s="49">
        <v>0</v>
      </c>
      <c r="Z304" s="49">
        <f t="shared" si="53"/>
        <v>0</v>
      </c>
      <c r="AA304" s="46" t="str">
        <f t="shared" si="54"/>
        <v>NA</v>
      </c>
    </row>
    <row r="305" spans="1:27" hidden="1" x14ac:dyDescent="0.2">
      <c r="A305" s="47">
        <v>43708</v>
      </c>
      <c r="B305" s="46"/>
      <c r="C305" s="46"/>
      <c r="D305" s="41">
        <f t="shared" si="55"/>
        <v>0</v>
      </c>
      <c r="E305" s="42" t="s">
        <v>15</v>
      </c>
      <c r="F305" s="46"/>
      <c r="G305" s="43">
        <f t="shared" si="56"/>
        <v>0</v>
      </c>
      <c r="H305" s="46"/>
      <c r="I305" s="43">
        <f t="shared" si="57"/>
        <v>0</v>
      </c>
      <c r="J305" s="43">
        <f t="shared" si="60"/>
        <v>0</v>
      </c>
      <c r="K305" s="42" t="s">
        <v>15</v>
      </c>
      <c r="L305" s="46"/>
      <c r="M305" s="43">
        <f t="shared" si="58"/>
        <v>0</v>
      </c>
      <c r="N305" s="46"/>
      <c r="O305" s="43">
        <f t="shared" si="59"/>
        <v>0</v>
      </c>
      <c r="P305" s="43">
        <f t="shared" si="61"/>
        <v>0</v>
      </c>
      <c r="Q305" s="44" t="s">
        <v>94</v>
      </c>
      <c r="R305" s="46" t="s">
        <v>45</v>
      </c>
      <c r="S305" s="43">
        <v>0</v>
      </c>
      <c r="T305" s="46"/>
      <c r="U305" s="43">
        <v>0</v>
      </c>
      <c r="V305" s="46"/>
      <c r="W305" s="46" t="str">
        <f t="shared" si="51"/>
        <v>0.00000</v>
      </c>
      <c r="X305" s="46" t="str">
        <f t="shared" si="52"/>
        <v>0.00000</v>
      </c>
      <c r="Y305" s="49">
        <v>0</v>
      </c>
      <c r="Z305" s="49">
        <f t="shared" si="53"/>
        <v>0</v>
      </c>
      <c r="AA305" s="46" t="str">
        <f t="shared" si="54"/>
        <v>NA</v>
      </c>
    </row>
    <row r="306" spans="1:27" hidden="1" x14ac:dyDescent="0.2">
      <c r="A306" s="47">
        <v>43709</v>
      </c>
      <c r="B306" s="46"/>
      <c r="C306" s="46"/>
      <c r="D306" s="41">
        <f t="shared" si="55"/>
        <v>0</v>
      </c>
      <c r="E306" s="42" t="s">
        <v>15</v>
      </c>
      <c r="F306" s="46"/>
      <c r="G306" s="43">
        <f t="shared" si="56"/>
        <v>0</v>
      </c>
      <c r="H306" s="46"/>
      <c r="I306" s="43">
        <f t="shared" si="57"/>
        <v>0</v>
      </c>
      <c r="J306" s="43">
        <f t="shared" si="60"/>
        <v>0</v>
      </c>
      <c r="K306" s="42" t="s">
        <v>15</v>
      </c>
      <c r="L306" s="46"/>
      <c r="M306" s="43">
        <f t="shared" si="58"/>
        <v>0</v>
      </c>
      <c r="N306" s="46"/>
      <c r="O306" s="43">
        <f t="shared" si="59"/>
        <v>0</v>
      </c>
      <c r="P306" s="43">
        <f t="shared" si="61"/>
        <v>0</v>
      </c>
      <c r="Q306" s="44" t="s">
        <v>94</v>
      </c>
      <c r="R306" s="46" t="s">
        <v>45</v>
      </c>
      <c r="S306" s="43">
        <v>0</v>
      </c>
      <c r="T306" s="46"/>
      <c r="U306" s="43">
        <v>0</v>
      </c>
      <c r="V306" s="46"/>
      <c r="W306" s="46" t="str">
        <f t="shared" si="51"/>
        <v>0.00000</v>
      </c>
      <c r="X306" s="46" t="str">
        <f t="shared" si="52"/>
        <v>0.00000</v>
      </c>
      <c r="Y306" s="49">
        <v>0</v>
      </c>
      <c r="Z306" s="49">
        <f t="shared" si="53"/>
        <v>0</v>
      </c>
      <c r="AA306" s="46" t="str">
        <f t="shared" si="54"/>
        <v>NA</v>
      </c>
    </row>
    <row r="307" spans="1:27" hidden="1" x14ac:dyDescent="0.2">
      <c r="A307" s="47">
        <v>43710</v>
      </c>
      <c r="B307" s="46"/>
      <c r="C307" s="46"/>
      <c r="D307" s="41">
        <f t="shared" si="55"/>
        <v>0</v>
      </c>
      <c r="E307" s="42" t="s">
        <v>15</v>
      </c>
      <c r="F307" s="46"/>
      <c r="G307" s="43">
        <f t="shared" si="56"/>
        <v>0</v>
      </c>
      <c r="H307" s="46"/>
      <c r="I307" s="43">
        <f t="shared" si="57"/>
        <v>0</v>
      </c>
      <c r="J307" s="43">
        <f t="shared" si="60"/>
        <v>0</v>
      </c>
      <c r="K307" s="42" t="s">
        <v>15</v>
      </c>
      <c r="L307" s="46"/>
      <c r="M307" s="43">
        <f t="shared" si="58"/>
        <v>0</v>
      </c>
      <c r="N307" s="46"/>
      <c r="O307" s="43">
        <f t="shared" si="59"/>
        <v>0</v>
      </c>
      <c r="P307" s="43">
        <f t="shared" si="61"/>
        <v>0</v>
      </c>
      <c r="Q307" s="44" t="s">
        <v>45</v>
      </c>
      <c r="R307" s="46" t="s">
        <v>45</v>
      </c>
      <c r="S307" s="43">
        <v>0</v>
      </c>
      <c r="T307" s="46"/>
      <c r="U307" s="43">
        <v>0</v>
      </c>
      <c r="V307" s="46"/>
      <c r="W307" s="46" t="str">
        <f t="shared" si="51"/>
        <v>0.00000</v>
      </c>
      <c r="X307" s="46" t="str">
        <f t="shared" si="52"/>
        <v>0.00000</v>
      </c>
      <c r="Y307" s="49">
        <v>0</v>
      </c>
      <c r="Z307" s="49">
        <f t="shared" si="53"/>
        <v>0</v>
      </c>
      <c r="AA307" s="46" t="str">
        <f t="shared" si="54"/>
        <v>NA</v>
      </c>
    </row>
    <row r="308" spans="1:27" hidden="1" x14ac:dyDescent="0.2">
      <c r="A308" s="47">
        <v>43711</v>
      </c>
      <c r="B308" s="46"/>
      <c r="C308" s="46"/>
      <c r="D308" s="41">
        <f t="shared" si="55"/>
        <v>0</v>
      </c>
      <c r="E308" s="42" t="s">
        <v>15</v>
      </c>
      <c r="F308" s="46"/>
      <c r="G308" s="43">
        <f t="shared" si="56"/>
        <v>0</v>
      </c>
      <c r="H308" s="46"/>
      <c r="I308" s="43">
        <f t="shared" si="57"/>
        <v>0</v>
      </c>
      <c r="J308" s="43">
        <f t="shared" si="60"/>
        <v>0</v>
      </c>
      <c r="K308" s="42" t="s">
        <v>15</v>
      </c>
      <c r="L308" s="46"/>
      <c r="M308" s="43">
        <f t="shared" si="58"/>
        <v>0</v>
      </c>
      <c r="N308" s="46"/>
      <c r="O308" s="43">
        <f t="shared" si="59"/>
        <v>0</v>
      </c>
      <c r="P308" s="43">
        <f t="shared" si="61"/>
        <v>0</v>
      </c>
      <c r="Q308" s="44" t="s">
        <v>45</v>
      </c>
      <c r="R308" s="46" t="s">
        <v>45</v>
      </c>
      <c r="S308" s="43">
        <v>0</v>
      </c>
      <c r="T308" s="46"/>
      <c r="U308" s="43">
        <v>0</v>
      </c>
      <c r="V308" s="46"/>
      <c r="W308" s="46" t="str">
        <f t="shared" si="51"/>
        <v>0.00000</v>
      </c>
      <c r="X308" s="46" t="str">
        <f t="shared" si="52"/>
        <v>0.00000</v>
      </c>
      <c r="Y308" s="49">
        <v>0</v>
      </c>
      <c r="Z308" s="49">
        <f t="shared" si="53"/>
        <v>0</v>
      </c>
      <c r="AA308" s="46" t="str">
        <f t="shared" si="54"/>
        <v>NA</v>
      </c>
    </row>
    <row r="309" spans="1:27" hidden="1" x14ac:dyDescent="0.2">
      <c r="A309" s="47">
        <v>43712</v>
      </c>
      <c r="B309" s="46"/>
      <c r="C309" s="46"/>
      <c r="D309" s="41">
        <f t="shared" si="55"/>
        <v>0</v>
      </c>
      <c r="E309" s="42" t="s">
        <v>15</v>
      </c>
      <c r="F309" s="46"/>
      <c r="G309" s="43">
        <f t="shared" si="56"/>
        <v>0</v>
      </c>
      <c r="H309" s="46"/>
      <c r="I309" s="43">
        <f t="shared" si="57"/>
        <v>0</v>
      </c>
      <c r="J309" s="43">
        <f t="shared" si="60"/>
        <v>0</v>
      </c>
      <c r="K309" s="42" t="s">
        <v>15</v>
      </c>
      <c r="L309" s="46"/>
      <c r="M309" s="43">
        <f t="shared" si="58"/>
        <v>0</v>
      </c>
      <c r="N309" s="46"/>
      <c r="O309" s="43">
        <f t="shared" si="59"/>
        <v>0</v>
      </c>
      <c r="P309" s="43">
        <f t="shared" si="61"/>
        <v>0</v>
      </c>
      <c r="Q309" s="44" t="s">
        <v>45</v>
      </c>
      <c r="R309" s="46" t="s">
        <v>45</v>
      </c>
      <c r="S309" s="43">
        <v>0</v>
      </c>
      <c r="T309" s="46"/>
      <c r="U309" s="43">
        <v>0</v>
      </c>
      <c r="V309" s="46"/>
      <c r="W309" s="46" t="str">
        <f t="shared" si="51"/>
        <v>0.00000</v>
      </c>
      <c r="X309" s="46" t="str">
        <f t="shared" si="52"/>
        <v>0.00000</v>
      </c>
      <c r="Y309" s="49">
        <v>0</v>
      </c>
      <c r="Z309" s="49">
        <f t="shared" si="53"/>
        <v>0</v>
      </c>
      <c r="AA309" s="46" t="str">
        <f t="shared" si="54"/>
        <v>NA</v>
      </c>
    </row>
    <row r="310" spans="1:27" hidden="1" x14ac:dyDescent="0.2">
      <c r="A310" s="47">
        <v>43713</v>
      </c>
      <c r="B310" s="46"/>
      <c r="C310" s="46"/>
      <c r="D310" s="41">
        <f t="shared" si="55"/>
        <v>0</v>
      </c>
      <c r="E310" s="42" t="s">
        <v>15</v>
      </c>
      <c r="F310" s="46"/>
      <c r="G310" s="43">
        <f t="shared" si="56"/>
        <v>0</v>
      </c>
      <c r="H310" s="46"/>
      <c r="I310" s="43">
        <f t="shared" si="57"/>
        <v>0</v>
      </c>
      <c r="J310" s="43">
        <f t="shared" si="60"/>
        <v>0</v>
      </c>
      <c r="K310" s="42" t="s">
        <v>15</v>
      </c>
      <c r="L310" s="46"/>
      <c r="M310" s="43">
        <f t="shared" si="58"/>
        <v>0</v>
      </c>
      <c r="N310" s="46"/>
      <c r="O310" s="43">
        <f t="shared" si="59"/>
        <v>0</v>
      </c>
      <c r="P310" s="43">
        <f t="shared" si="61"/>
        <v>0</v>
      </c>
      <c r="Q310" s="44" t="s">
        <v>45</v>
      </c>
      <c r="R310" s="46" t="s">
        <v>45</v>
      </c>
      <c r="S310" s="43">
        <v>0</v>
      </c>
      <c r="T310" s="46"/>
      <c r="U310" s="43">
        <v>0</v>
      </c>
      <c r="V310" s="46"/>
      <c r="W310" s="46" t="str">
        <f t="shared" si="51"/>
        <v>0.00000</v>
      </c>
      <c r="X310" s="46" t="str">
        <f t="shared" si="52"/>
        <v>0.00000</v>
      </c>
      <c r="Y310" s="49">
        <v>0</v>
      </c>
      <c r="Z310" s="49">
        <f t="shared" si="53"/>
        <v>0</v>
      </c>
      <c r="AA310" s="46" t="str">
        <f t="shared" si="54"/>
        <v>NA</v>
      </c>
    </row>
    <row r="311" spans="1:27" hidden="1" x14ac:dyDescent="0.2">
      <c r="A311" s="47">
        <v>43714</v>
      </c>
      <c r="B311" s="46"/>
      <c r="C311" s="46"/>
      <c r="D311" s="41">
        <f t="shared" si="55"/>
        <v>0</v>
      </c>
      <c r="E311" s="42" t="s">
        <v>15</v>
      </c>
      <c r="F311" s="46"/>
      <c r="G311" s="43">
        <f t="shared" si="56"/>
        <v>0</v>
      </c>
      <c r="H311" s="46"/>
      <c r="I311" s="43">
        <f t="shared" si="57"/>
        <v>0</v>
      </c>
      <c r="J311" s="43">
        <f t="shared" si="60"/>
        <v>0</v>
      </c>
      <c r="K311" s="42" t="s">
        <v>15</v>
      </c>
      <c r="L311" s="46"/>
      <c r="M311" s="43">
        <f t="shared" si="58"/>
        <v>0</v>
      </c>
      <c r="N311" s="46"/>
      <c r="O311" s="43">
        <f t="shared" si="59"/>
        <v>0</v>
      </c>
      <c r="P311" s="43">
        <f t="shared" si="61"/>
        <v>0</v>
      </c>
      <c r="Q311" s="44" t="s">
        <v>45</v>
      </c>
      <c r="R311" s="46" t="s">
        <v>45</v>
      </c>
      <c r="S311" s="43">
        <v>0</v>
      </c>
      <c r="T311" s="46"/>
      <c r="U311" s="43">
        <v>0</v>
      </c>
      <c r="V311" s="46"/>
      <c r="W311" s="46" t="str">
        <f t="shared" si="51"/>
        <v>0.00000</v>
      </c>
      <c r="X311" s="46" t="str">
        <f t="shared" si="52"/>
        <v>0.00000</v>
      </c>
      <c r="Y311" s="49">
        <v>0</v>
      </c>
      <c r="Z311" s="49">
        <f t="shared" si="53"/>
        <v>0</v>
      </c>
      <c r="AA311" s="46" t="str">
        <f t="shared" si="54"/>
        <v>NA</v>
      </c>
    </row>
    <row r="312" spans="1:27" hidden="1" x14ac:dyDescent="0.2">
      <c r="A312" s="47">
        <v>43715</v>
      </c>
      <c r="B312" s="46"/>
      <c r="C312" s="46"/>
      <c r="D312" s="41">
        <f t="shared" si="55"/>
        <v>0</v>
      </c>
      <c r="E312" s="42" t="s">
        <v>15</v>
      </c>
      <c r="F312" s="46"/>
      <c r="G312" s="43">
        <f t="shared" si="56"/>
        <v>0</v>
      </c>
      <c r="H312" s="46"/>
      <c r="I312" s="43">
        <f t="shared" si="57"/>
        <v>0</v>
      </c>
      <c r="J312" s="43">
        <f t="shared" si="60"/>
        <v>0</v>
      </c>
      <c r="K312" s="42" t="s">
        <v>15</v>
      </c>
      <c r="L312" s="46"/>
      <c r="M312" s="43">
        <f t="shared" si="58"/>
        <v>0</v>
      </c>
      <c r="N312" s="46"/>
      <c r="O312" s="43">
        <f t="shared" si="59"/>
        <v>0</v>
      </c>
      <c r="P312" s="43">
        <f t="shared" si="61"/>
        <v>0</v>
      </c>
      <c r="Q312" s="44" t="s">
        <v>94</v>
      </c>
      <c r="R312" s="46" t="s">
        <v>45</v>
      </c>
      <c r="S312" s="43">
        <v>0</v>
      </c>
      <c r="T312" s="46"/>
      <c r="U312" s="43">
        <v>0</v>
      </c>
      <c r="V312" s="46"/>
      <c r="W312" s="46" t="str">
        <f t="shared" si="51"/>
        <v>0.00000</v>
      </c>
      <c r="X312" s="46" t="str">
        <f t="shared" si="52"/>
        <v>0.00000</v>
      </c>
      <c r="Y312" s="49">
        <v>0</v>
      </c>
      <c r="Z312" s="49">
        <f t="shared" si="53"/>
        <v>0</v>
      </c>
      <c r="AA312" s="46" t="str">
        <f t="shared" si="54"/>
        <v>NA</v>
      </c>
    </row>
    <row r="313" spans="1:27" hidden="1" x14ac:dyDescent="0.2">
      <c r="A313" s="47">
        <v>43716</v>
      </c>
      <c r="B313" s="46"/>
      <c r="C313" s="46"/>
      <c r="D313" s="41">
        <f t="shared" si="55"/>
        <v>0</v>
      </c>
      <c r="E313" s="42" t="s">
        <v>15</v>
      </c>
      <c r="F313" s="46"/>
      <c r="G313" s="43">
        <f t="shared" si="56"/>
        <v>0</v>
      </c>
      <c r="H313" s="46"/>
      <c r="I313" s="43">
        <f t="shared" si="57"/>
        <v>0</v>
      </c>
      <c r="J313" s="43">
        <f t="shared" si="60"/>
        <v>0</v>
      </c>
      <c r="K313" s="42" t="s">
        <v>15</v>
      </c>
      <c r="L313" s="46"/>
      <c r="M313" s="43">
        <f t="shared" si="58"/>
        <v>0</v>
      </c>
      <c r="N313" s="46"/>
      <c r="O313" s="43">
        <f t="shared" si="59"/>
        <v>0</v>
      </c>
      <c r="P313" s="43">
        <f t="shared" si="61"/>
        <v>0</v>
      </c>
      <c r="Q313" s="44" t="s">
        <v>94</v>
      </c>
      <c r="R313" s="46" t="s">
        <v>45</v>
      </c>
      <c r="S313" s="43">
        <v>0</v>
      </c>
      <c r="T313" s="46"/>
      <c r="U313" s="43">
        <v>0</v>
      </c>
      <c r="V313" s="46"/>
      <c r="W313" s="46" t="str">
        <f t="shared" si="51"/>
        <v>0.00000</v>
      </c>
      <c r="X313" s="46" t="str">
        <f t="shared" si="52"/>
        <v>0.00000</v>
      </c>
      <c r="Y313" s="49">
        <v>0</v>
      </c>
      <c r="Z313" s="49">
        <f t="shared" si="53"/>
        <v>0</v>
      </c>
      <c r="AA313" s="46" t="str">
        <f t="shared" si="54"/>
        <v>NA</v>
      </c>
    </row>
    <row r="314" spans="1:27" hidden="1" x14ac:dyDescent="0.2">
      <c r="A314" s="47">
        <v>43717</v>
      </c>
      <c r="B314" s="46"/>
      <c r="C314" s="46"/>
      <c r="D314" s="41">
        <f t="shared" si="55"/>
        <v>0</v>
      </c>
      <c r="E314" s="42" t="s">
        <v>15</v>
      </c>
      <c r="F314" s="46"/>
      <c r="G314" s="43">
        <f t="shared" si="56"/>
        <v>0</v>
      </c>
      <c r="H314" s="46"/>
      <c r="I314" s="43">
        <f t="shared" si="57"/>
        <v>0</v>
      </c>
      <c r="J314" s="43">
        <f t="shared" si="60"/>
        <v>0</v>
      </c>
      <c r="K314" s="42" t="s">
        <v>15</v>
      </c>
      <c r="L314" s="46"/>
      <c r="M314" s="43">
        <f t="shared" si="58"/>
        <v>0</v>
      </c>
      <c r="N314" s="46"/>
      <c r="O314" s="43">
        <f t="shared" si="59"/>
        <v>0</v>
      </c>
      <c r="P314" s="43">
        <f t="shared" si="61"/>
        <v>0</v>
      </c>
      <c r="Q314" s="44" t="s">
        <v>45</v>
      </c>
      <c r="R314" s="46" t="s">
        <v>45</v>
      </c>
      <c r="S314" s="43">
        <v>0</v>
      </c>
      <c r="T314" s="46"/>
      <c r="U314" s="43">
        <v>0</v>
      </c>
      <c r="V314" s="46"/>
      <c r="W314" s="46" t="str">
        <f t="shared" si="51"/>
        <v>0.00000</v>
      </c>
      <c r="X314" s="46" t="str">
        <f t="shared" si="52"/>
        <v>0.00000</v>
      </c>
      <c r="Y314" s="49">
        <v>0</v>
      </c>
      <c r="Z314" s="49">
        <f t="shared" si="53"/>
        <v>0</v>
      </c>
      <c r="AA314" s="46" t="str">
        <f t="shared" si="54"/>
        <v>NA</v>
      </c>
    </row>
    <row r="315" spans="1:27" hidden="1" x14ac:dyDescent="0.2">
      <c r="A315" s="47">
        <v>43718</v>
      </c>
      <c r="B315" s="46"/>
      <c r="C315" s="46"/>
      <c r="D315" s="41">
        <f t="shared" si="55"/>
        <v>0</v>
      </c>
      <c r="E315" s="42" t="s">
        <v>15</v>
      </c>
      <c r="F315" s="46"/>
      <c r="G315" s="43">
        <f t="shared" si="56"/>
        <v>0</v>
      </c>
      <c r="H315" s="46"/>
      <c r="I315" s="43">
        <f t="shared" si="57"/>
        <v>0</v>
      </c>
      <c r="J315" s="43">
        <f t="shared" si="60"/>
        <v>0</v>
      </c>
      <c r="K315" s="42" t="s">
        <v>15</v>
      </c>
      <c r="L315" s="46"/>
      <c r="M315" s="43">
        <f t="shared" si="58"/>
        <v>0</v>
      </c>
      <c r="N315" s="46"/>
      <c r="O315" s="43">
        <f t="shared" si="59"/>
        <v>0</v>
      </c>
      <c r="P315" s="43">
        <f t="shared" si="61"/>
        <v>0</v>
      </c>
      <c r="Q315" s="44" t="s">
        <v>45</v>
      </c>
      <c r="R315" s="46" t="s">
        <v>45</v>
      </c>
      <c r="S315" s="43">
        <v>0</v>
      </c>
      <c r="T315" s="46"/>
      <c r="U315" s="43">
        <v>0</v>
      </c>
      <c r="V315" s="46"/>
      <c r="W315" s="46" t="str">
        <f t="shared" si="51"/>
        <v>0.00000</v>
      </c>
      <c r="X315" s="46" t="str">
        <f t="shared" si="52"/>
        <v>0.00000</v>
      </c>
      <c r="Y315" s="49">
        <v>0</v>
      </c>
      <c r="Z315" s="49">
        <f t="shared" si="53"/>
        <v>0</v>
      </c>
      <c r="AA315" s="46" t="str">
        <f t="shared" si="54"/>
        <v>NA</v>
      </c>
    </row>
    <row r="316" spans="1:27" hidden="1" x14ac:dyDescent="0.2">
      <c r="A316" s="47">
        <v>43719</v>
      </c>
      <c r="B316" s="46"/>
      <c r="C316" s="46"/>
      <c r="D316" s="41">
        <f t="shared" si="55"/>
        <v>0</v>
      </c>
      <c r="E316" s="42" t="s">
        <v>15</v>
      </c>
      <c r="F316" s="46"/>
      <c r="G316" s="43">
        <f t="shared" si="56"/>
        <v>0</v>
      </c>
      <c r="H316" s="46"/>
      <c r="I316" s="43">
        <f t="shared" si="57"/>
        <v>0</v>
      </c>
      <c r="J316" s="43">
        <f t="shared" si="60"/>
        <v>0</v>
      </c>
      <c r="K316" s="42" t="s">
        <v>15</v>
      </c>
      <c r="L316" s="46"/>
      <c r="M316" s="43">
        <f t="shared" si="58"/>
        <v>0</v>
      </c>
      <c r="N316" s="46"/>
      <c r="O316" s="43">
        <f t="shared" si="59"/>
        <v>0</v>
      </c>
      <c r="P316" s="43">
        <f t="shared" si="61"/>
        <v>0</v>
      </c>
      <c r="Q316" s="44" t="s">
        <v>45</v>
      </c>
      <c r="R316" s="46" t="s">
        <v>45</v>
      </c>
      <c r="S316" s="43">
        <v>0</v>
      </c>
      <c r="T316" s="46"/>
      <c r="U316" s="43">
        <v>0</v>
      </c>
      <c r="V316" s="46"/>
      <c r="W316" s="46" t="str">
        <f t="shared" si="51"/>
        <v>0.00000</v>
      </c>
      <c r="X316" s="46" t="str">
        <f t="shared" si="52"/>
        <v>0.00000</v>
      </c>
      <c r="Y316" s="49">
        <v>0</v>
      </c>
      <c r="Z316" s="49">
        <f t="shared" si="53"/>
        <v>0</v>
      </c>
      <c r="AA316" s="46" t="str">
        <f t="shared" si="54"/>
        <v>NA</v>
      </c>
    </row>
    <row r="317" spans="1:27" hidden="1" x14ac:dyDescent="0.2">
      <c r="A317" s="47">
        <v>43720</v>
      </c>
      <c r="B317" s="46"/>
      <c r="C317" s="46"/>
      <c r="D317" s="41">
        <f t="shared" si="55"/>
        <v>0</v>
      </c>
      <c r="E317" s="42" t="s">
        <v>15</v>
      </c>
      <c r="F317" s="46"/>
      <c r="G317" s="43">
        <f t="shared" si="56"/>
        <v>0</v>
      </c>
      <c r="H317" s="46"/>
      <c r="I317" s="43">
        <f t="shared" si="57"/>
        <v>0</v>
      </c>
      <c r="J317" s="43">
        <f t="shared" si="60"/>
        <v>0</v>
      </c>
      <c r="K317" s="42" t="s">
        <v>15</v>
      </c>
      <c r="L317" s="46"/>
      <c r="M317" s="43">
        <f t="shared" si="58"/>
        <v>0</v>
      </c>
      <c r="N317" s="46"/>
      <c r="O317" s="43">
        <f t="shared" si="59"/>
        <v>0</v>
      </c>
      <c r="P317" s="43">
        <f t="shared" si="61"/>
        <v>0</v>
      </c>
      <c r="Q317" s="44" t="s">
        <v>45</v>
      </c>
      <c r="R317" s="46" t="s">
        <v>45</v>
      </c>
      <c r="S317" s="43">
        <v>0</v>
      </c>
      <c r="T317" s="46"/>
      <c r="U317" s="43">
        <v>0</v>
      </c>
      <c r="V317" s="46"/>
      <c r="W317" s="46" t="str">
        <f t="shared" si="51"/>
        <v>0.00000</v>
      </c>
      <c r="X317" s="46" t="str">
        <f t="shared" si="52"/>
        <v>0.00000</v>
      </c>
      <c r="Y317" s="49">
        <v>0</v>
      </c>
      <c r="Z317" s="49">
        <f t="shared" si="53"/>
        <v>0</v>
      </c>
      <c r="AA317" s="46" t="str">
        <f t="shared" si="54"/>
        <v>NA</v>
      </c>
    </row>
    <row r="318" spans="1:27" hidden="1" x14ac:dyDescent="0.2">
      <c r="A318" s="47">
        <v>43721</v>
      </c>
      <c r="B318" s="46"/>
      <c r="C318" s="46"/>
      <c r="D318" s="41">
        <f t="shared" si="55"/>
        <v>0</v>
      </c>
      <c r="E318" s="42" t="s">
        <v>15</v>
      </c>
      <c r="F318" s="46"/>
      <c r="G318" s="43">
        <f t="shared" si="56"/>
        <v>0</v>
      </c>
      <c r="H318" s="46"/>
      <c r="I318" s="43">
        <f t="shared" si="57"/>
        <v>0</v>
      </c>
      <c r="J318" s="43">
        <f t="shared" si="60"/>
        <v>0</v>
      </c>
      <c r="K318" s="42" t="s">
        <v>15</v>
      </c>
      <c r="L318" s="46"/>
      <c r="M318" s="43">
        <f t="shared" si="58"/>
        <v>0</v>
      </c>
      <c r="N318" s="46"/>
      <c r="O318" s="43">
        <f t="shared" si="59"/>
        <v>0</v>
      </c>
      <c r="P318" s="43">
        <f t="shared" si="61"/>
        <v>0</v>
      </c>
      <c r="Q318" s="44" t="s">
        <v>45</v>
      </c>
      <c r="R318" s="46" t="s">
        <v>45</v>
      </c>
      <c r="S318" s="43">
        <v>0</v>
      </c>
      <c r="T318" s="46"/>
      <c r="U318" s="43">
        <v>0</v>
      </c>
      <c r="V318" s="46"/>
      <c r="W318" s="46" t="str">
        <f t="shared" si="51"/>
        <v>0.00000</v>
      </c>
      <c r="X318" s="46" t="str">
        <f t="shared" si="52"/>
        <v>0.00000</v>
      </c>
      <c r="Y318" s="49">
        <v>0</v>
      </c>
      <c r="Z318" s="49">
        <f t="shared" si="53"/>
        <v>0</v>
      </c>
      <c r="AA318" s="46" t="str">
        <f t="shared" si="54"/>
        <v>NA</v>
      </c>
    </row>
    <row r="319" spans="1:27" hidden="1" x14ac:dyDescent="0.2">
      <c r="A319" s="47">
        <v>43722</v>
      </c>
      <c r="B319" s="46"/>
      <c r="C319" s="46"/>
      <c r="D319" s="41">
        <f t="shared" si="55"/>
        <v>0</v>
      </c>
      <c r="E319" s="42" t="s">
        <v>15</v>
      </c>
      <c r="F319" s="46"/>
      <c r="G319" s="43">
        <f t="shared" si="56"/>
        <v>0</v>
      </c>
      <c r="H319" s="46"/>
      <c r="I319" s="43">
        <f t="shared" si="57"/>
        <v>0</v>
      </c>
      <c r="J319" s="43">
        <f t="shared" si="60"/>
        <v>0</v>
      </c>
      <c r="K319" s="42" t="s">
        <v>15</v>
      </c>
      <c r="L319" s="46"/>
      <c r="M319" s="43">
        <f t="shared" si="58"/>
        <v>0</v>
      </c>
      <c r="N319" s="46"/>
      <c r="O319" s="43">
        <f t="shared" si="59"/>
        <v>0</v>
      </c>
      <c r="P319" s="43">
        <f t="shared" si="61"/>
        <v>0</v>
      </c>
      <c r="Q319" s="44" t="s">
        <v>94</v>
      </c>
      <c r="R319" s="46" t="s">
        <v>45</v>
      </c>
      <c r="S319" s="43">
        <v>0</v>
      </c>
      <c r="T319" s="46"/>
      <c r="U319" s="43">
        <v>0</v>
      </c>
      <c r="V319" s="46"/>
      <c r="W319" s="46" t="str">
        <f t="shared" si="51"/>
        <v>0.00000</v>
      </c>
      <c r="X319" s="46" t="str">
        <f t="shared" si="52"/>
        <v>0.00000</v>
      </c>
      <c r="Y319" s="49">
        <v>0</v>
      </c>
      <c r="Z319" s="49">
        <f t="shared" si="53"/>
        <v>0</v>
      </c>
      <c r="AA319" s="46" t="str">
        <f t="shared" si="54"/>
        <v>NA</v>
      </c>
    </row>
    <row r="320" spans="1:27" hidden="1" x14ac:dyDescent="0.2">
      <c r="A320" s="47">
        <v>43723</v>
      </c>
      <c r="B320" s="46"/>
      <c r="C320" s="46"/>
      <c r="D320" s="41">
        <f t="shared" si="55"/>
        <v>0</v>
      </c>
      <c r="E320" s="42" t="s">
        <v>15</v>
      </c>
      <c r="F320" s="46"/>
      <c r="G320" s="43">
        <f t="shared" si="56"/>
        <v>0</v>
      </c>
      <c r="H320" s="46"/>
      <c r="I320" s="43">
        <f t="shared" si="57"/>
        <v>0</v>
      </c>
      <c r="J320" s="43">
        <f t="shared" si="60"/>
        <v>0</v>
      </c>
      <c r="K320" s="42" t="s">
        <v>15</v>
      </c>
      <c r="L320" s="46"/>
      <c r="M320" s="43">
        <f t="shared" si="58"/>
        <v>0</v>
      </c>
      <c r="N320" s="46"/>
      <c r="O320" s="43">
        <f t="shared" si="59"/>
        <v>0</v>
      </c>
      <c r="P320" s="43">
        <f t="shared" si="61"/>
        <v>0</v>
      </c>
      <c r="Q320" s="44" t="s">
        <v>94</v>
      </c>
      <c r="R320" s="46" t="s">
        <v>45</v>
      </c>
      <c r="S320" s="43">
        <v>0</v>
      </c>
      <c r="T320" s="46"/>
      <c r="U320" s="43">
        <v>0</v>
      </c>
      <c r="V320" s="46"/>
      <c r="W320" s="46" t="str">
        <f t="shared" si="51"/>
        <v>0.00000</v>
      </c>
      <c r="X320" s="46" t="str">
        <f t="shared" si="52"/>
        <v>0.00000</v>
      </c>
      <c r="Y320" s="49">
        <v>0</v>
      </c>
      <c r="Z320" s="49">
        <f t="shared" si="53"/>
        <v>0</v>
      </c>
      <c r="AA320" s="46" t="str">
        <f t="shared" si="54"/>
        <v>NA</v>
      </c>
    </row>
    <row r="321" spans="1:27" hidden="1" x14ac:dyDescent="0.2">
      <c r="A321" s="47">
        <v>43724</v>
      </c>
      <c r="B321" s="46"/>
      <c r="C321" s="46"/>
      <c r="D321" s="41">
        <f t="shared" si="55"/>
        <v>0</v>
      </c>
      <c r="E321" s="42" t="s">
        <v>15</v>
      </c>
      <c r="F321" s="46"/>
      <c r="G321" s="43">
        <f t="shared" si="56"/>
        <v>0</v>
      </c>
      <c r="H321" s="46"/>
      <c r="I321" s="43">
        <f t="shared" si="57"/>
        <v>0</v>
      </c>
      <c r="J321" s="43">
        <f t="shared" si="60"/>
        <v>0</v>
      </c>
      <c r="K321" s="42" t="s">
        <v>15</v>
      </c>
      <c r="L321" s="46"/>
      <c r="M321" s="43">
        <f t="shared" si="58"/>
        <v>0</v>
      </c>
      <c r="N321" s="46"/>
      <c r="O321" s="43">
        <f t="shared" si="59"/>
        <v>0</v>
      </c>
      <c r="P321" s="43">
        <f t="shared" si="61"/>
        <v>0</v>
      </c>
      <c r="Q321" s="44" t="s">
        <v>45</v>
      </c>
      <c r="R321" s="46" t="s">
        <v>45</v>
      </c>
      <c r="S321" s="43">
        <v>0</v>
      </c>
      <c r="T321" s="46"/>
      <c r="U321" s="43">
        <v>0</v>
      </c>
      <c r="V321" s="46"/>
      <c r="W321" s="46" t="str">
        <f t="shared" si="51"/>
        <v>0.00000</v>
      </c>
      <c r="X321" s="46" t="str">
        <f t="shared" si="52"/>
        <v>0.00000</v>
      </c>
      <c r="Y321" s="49">
        <v>0</v>
      </c>
      <c r="Z321" s="49">
        <f t="shared" si="53"/>
        <v>0</v>
      </c>
      <c r="AA321" s="46" t="str">
        <f t="shared" si="54"/>
        <v>NA</v>
      </c>
    </row>
    <row r="322" spans="1:27" hidden="1" x14ac:dyDescent="0.2">
      <c r="A322" s="47">
        <v>43725</v>
      </c>
      <c r="B322" s="46"/>
      <c r="C322" s="46"/>
      <c r="D322" s="41">
        <f t="shared" si="55"/>
        <v>0</v>
      </c>
      <c r="E322" s="42" t="s">
        <v>15</v>
      </c>
      <c r="F322" s="46"/>
      <c r="G322" s="43">
        <f t="shared" si="56"/>
        <v>0</v>
      </c>
      <c r="H322" s="46"/>
      <c r="I322" s="43">
        <f t="shared" si="57"/>
        <v>0</v>
      </c>
      <c r="J322" s="43">
        <f t="shared" si="60"/>
        <v>0</v>
      </c>
      <c r="K322" s="42" t="s">
        <v>15</v>
      </c>
      <c r="L322" s="46"/>
      <c r="M322" s="43">
        <f t="shared" si="58"/>
        <v>0</v>
      </c>
      <c r="N322" s="46"/>
      <c r="O322" s="43">
        <f t="shared" si="59"/>
        <v>0</v>
      </c>
      <c r="P322" s="43">
        <f t="shared" si="61"/>
        <v>0</v>
      </c>
      <c r="Q322" s="44" t="s">
        <v>45</v>
      </c>
      <c r="R322" s="46" t="s">
        <v>45</v>
      </c>
      <c r="S322" s="43">
        <v>0</v>
      </c>
      <c r="T322" s="46"/>
      <c r="U322" s="43">
        <v>0</v>
      </c>
      <c r="V322" s="46"/>
      <c r="W322" s="46" t="str">
        <f t="shared" si="51"/>
        <v>0.00000</v>
      </c>
      <c r="X322" s="46" t="str">
        <f t="shared" si="52"/>
        <v>0.00000</v>
      </c>
      <c r="Y322" s="49">
        <v>0</v>
      </c>
      <c r="Z322" s="49">
        <f t="shared" si="53"/>
        <v>0</v>
      </c>
      <c r="AA322" s="46" t="str">
        <f t="shared" si="54"/>
        <v>NA</v>
      </c>
    </row>
    <row r="323" spans="1:27" hidden="1" x14ac:dyDescent="0.2">
      <c r="A323" s="47">
        <v>43726</v>
      </c>
      <c r="B323" s="46"/>
      <c r="C323" s="46"/>
      <c r="D323" s="41">
        <f t="shared" si="55"/>
        <v>0</v>
      </c>
      <c r="E323" s="42" t="s">
        <v>15</v>
      </c>
      <c r="F323" s="46"/>
      <c r="G323" s="43">
        <f t="shared" si="56"/>
        <v>0</v>
      </c>
      <c r="H323" s="46"/>
      <c r="I323" s="43">
        <f t="shared" si="57"/>
        <v>0</v>
      </c>
      <c r="J323" s="43">
        <f t="shared" si="60"/>
        <v>0</v>
      </c>
      <c r="K323" s="42" t="s">
        <v>15</v>
      </c>
      <c r="L323" s="46"/>
      <c r="M323" s="43">
        <f t="shared" si="58"/>
        <v>0</v>
      </c>
      <c r="N323" s="46"/>
      <c r="O323" s="43">
        <f t="shared" si="59"/>
        <v>0</v>
      </c>
      <c r="P323" s="43">
        <f t="shared" si="61"/>
        <v>0</v>
      </c>
      <c r="Q323" s="44" t="s">
        <v>45</v>
      </c>
      <c r="R323" s="46" t="s">
        <v>45</v>
      </c>
      <c r="S323" s="43">
        <v>0</v>
      </c>
      <c r="T323" s="46"/>
      <c r="U323" s="43">
        <v>0</v>
      </c>
      <c r="V323" s="46"/>
      <c r="W323" s="46" t="str">
        <f t="shared" ref="W323:W386" si="62">IF(E323="T",IF(I323&gt;0.00107,"0.00100","-0.00300"),"0.00000")</f>
        <v>0.00000</v>
      </c>
      <c r="X323" s="46" t="str">
        <f t="shared" ref="X323:X386" si="63">IF(K323="T",IF(O323&gt;0.00107,"0.00100","-0.00300"),"0.00000")</f>
        <v>0.00000</v>
      </c>
      <c r="Y323" s="49">
        <v>0</v>
      </c>
      <c r="Z323" s="49">
        <f t="shared" ref="Z323:Z386" si="64">SUM(W323+X323+Y323)</f>
        <v>0</v>
      </c>
      <c r="AA323" s="46" t="str">
        <f t="shared" ref="AA323:AA386" si="65">IF(Z323=0,"NA",IF(Z323&gt;0.00099,"P","F"))</f>
        <v>NA</v>
      </c>
    </row>
    <row r="324" spans="1:27" hidden="1" x14ac:dyDescent="0.2">
      <c r="A324" s="47">
        <v>43727</v>
      </c>
      <c r="B324" s="46"/>
      <c r="C324" s="46"/>
      <c r="D324" s="41">
        <f t="shared" si="55"/>
        <v>0</v>
      </c>
      <c r="E324" s="42" t="s">
        <v>15</v>
      </c>
      <c r="F324" s="46"/>
      <c r="G324" s="43">
        <f t="shared" si="56"/>
        <v>0</v>
      </c>
      <c r="H324" s="46"/>
      <c r="I324" s="43">
        <f t="shared" si="57"/>
        <v>0</v>
      </c>
      <c r="J324" s="43">
        <f t="shared" si="60"/>
        <v>0</v>
      </c>
      <c r="K324" s="42" t="s">
        <v>15</v>
      </c>
      <c r="L324" s="46"/>
      <c r="M324" s="43">
        <f t="shared" si="58"/>
        <v>0</v>
      </c>
      <c r="N324" s="46"/>
      <c r="O324" s="43">
        <f t="shared" si="59"/>
        <v>0</v>
      </c>
      <c r="P324" s="43">
        <f t="shared" si="61"/>
        <v>0</v>
      </c>
      <c r="Q324" s="44" t="s">
        <v>45</v>
      </c>
      <c r="R324" s="46" t="s">
        <v>45</v>
      </c>
      <c r="S324" s="43">
        <v>0</v>
      </c>
      <c r="T324" s="46"/>
      <c r="U324" s="43">
        <v>0</v>
      </c>
      <c r="V324" s="46"/>
      <c r="W324" s="46" t="str">
        <f t="shared" si="62"/>
        <v>0.00000</v>
      </c>
      <c r="X324" s="46" t="str">
        <f t="shared" si="63"/>
        <v>0.00000</v>
      </c>
      <c r="Y324" s="49">
        <v>0</v>
      </c>
      <c r="Z324" s="49">
        <f t="shared" si="64"/>
        <v>0</v>
      </c>
      <c r="AA324" s="46" t="str">
        <f t="shared" si="65"/>
        <v>NA</v>
      </c>
    </row>
    <row r="325" spans="1:27" hidden="1" x14ac:dyDescent="0.2">
      <c r="A325" s="47">
        <v>43728</v>
      </c>
      <c r="B325" s="46"/>
      <c r="C325" s="46"/>
      <c r="D325" s="41">
        <f t="shared" si="55"/>
        <v>0</v>
      </c>
      <c r="E325" s="42" t="s">
        <v>15</v>
      </c>
      <c r="F325" s="46"/>
      <c r="G325" s="43">
        <f t="shared" si="56"/>
        <v>0</v>
      </c>
      <c r="H325" s="46"/>
      <c r="I325" s="43">
        <f t="shared" si="57"/>
        <v>0</v>
      </c>
      <c r="J325" s="43">
        <f t="shared" si="60"/>
        <v>0</v>
      </c>
      <c r="K325" s="42" t="s">
        <v>15</v>
      </c>
      <c r="L325" s="46"/>
      <c r="M325" s="43">
        <f t="shared" si="58"/>
        <v>0</v>
      </c>
      <c r="N325" s="46"/>
      <c r="O325" s="43">
        <f t="shared" si="59"/>
        <v>0</v>
      </c>
      <c r="P325" s="43">
        <f t="shared" si="61"/>
        <v>0</v>
      </c>
      <c r="Q325" s="44" t="s">
        <v>45</v>
      </c>
      <c r="R325" s="46" t="s">
        <v>45</v>
      </c>
      <c r="S325" s="43">
        <v>0</v>
      </c>
      <c r="T325" s="46"/>
      <c r="U325" s="43">
        <v>0</v>
      </c>
      <c r="V325" s="46"/>
      <c r="W325" s="46" t="str">
        <f t="shared" si="62"/>
        <v>0.00000</v>
      </c>
      <c r="X325" s="46" t="str">
        <f t="shared" si="63"/>
        <v>0.00000</v>
      </c>
      <c r="Y325" s="49">
        <v>0</v>
      </c>
      <c r="Z325" s="49">
        <f t="shared" si="64"/>
        <v>0</v>
      </c>
      <c r="AA325" s="46" t="str">
        <f t="shared" si="65"/>
        <v>NA</v>
      </c>
    </row>
    <row r="326" spans="1:27" hidden="1" x14ac:dyDescent="0.2">
      <c r="A326" s="47">
        <v>43729</v>
      </c>
      <c r="B326" s="46"/>
      <c r="C326" s="46"/>
      <c r="D326" s="41">
        <f t="shared" si="55"/>
        <v>0</v>
      </c>
      <c r="E326" s="42" t="s">
        <v>15</v>
      </c>
      <c r="F326" s="46"/>
      <c r="G326" s="43">
        <f t="shared" si="56"/>
        <v>0</v>
      </c>
      <c r="H326" s="46"/>
      <c r="I326" s="43">
        <f t="shared" si="57"/>
        <v>0</v>
      </c>
      <c r="J326" s="43">
        <f t="shared" si="60"/>
        <v>0</v>
      </c>
      <c r="K326" s="42" t="s">
        <v>15</v>
      </c>
      <c r="L326" s="46"/>
      <c r="M326" s="43">
        <f t="shared" si="58"/>
        <v>0</v>
      </c>
      <c r="N326" s="46"/>
      <c r="O326" s="43">
        <f t="shared" si="59"/>
        <v>0</v>
      </c>
      <c r="P326" s="43">
        <f t="shared" si="61"/>
        <v>0</v>
      </c>
      <c r="Q326" s="44" t="s">
        <v>94</v>
      </c>
      <c r="R326" s="46" t="s">
        <v>45</v>
      </c>
      <c r="S326" s="43">
        <v>0</v>
      </c>
      <c r="T326" s="46"/>
      <c r="U326" s="43">
        <v>0</v>
      </c>
      <c r="V326" s="46"/>
      <c r="W326" s="46" t="str">
        <f t="shared" si="62"/>
        <v>0.00000</v>
      </c>
      <c r="X326" s="46" t="str">
        <f t="shared" si="63"/>
        <v>0.00000</v>
      </c>
      <c r="Y326" s="49">
        <v>0</v>
      </c>
      <c r="Z326" s="49">
        <f t="shared" si="64"/>
        <v>0</v>
      </c>
      <c r="AA326" s="46" t="str">
        <f t="shared" si="65"/>
        <v>NA</v>
      </c>
    </row>
    <row r="327" spans="1:27" hidden="1" x14ac:dyDescent="0.2">
      <c r="A327" s="47">
        <v>43730</v>
      </c>
      <c r="B327" s="46"/>
      <c r="C327" s="46"/>
      <c r="D327" s="41">
        <f t="shared" si="55"/>
        <v>0</v>
      </c>
      <c r="E327" s="42" t="s">
        <v>15</v>
      </c>
      <c r="F327" s="46"/>
      <c r="G327" s="43">
        <f t="shared" si="56"/>
        <v>0</v>
      </c>
      <c r="H327" s="46"/>
      <c r="I327" s="43">
        <f t="shared" si="57"/>
        <v>0</v>
      </c>
      <c r="J327" s="43">
        <f t="shared" si="60"/>
        <v>0</v>
      </c>
      <c r="K327" s="42" t="s">
        <v>15</v>
      </c>
      <c r="L327" s="46"/>
      <c r="M327" s="43">
        <f t="shared" si="58"/>
        <v>0</v>
      </c>
      <c r="N327" s="46"/>
      <c r="O327" s="43">
        <f t="shared" si="59"/>
        <v>0</v>
      </c>
      <c r="P327" s="43">
        <f t="shared" si="61"/>
        <v>0</v>
      </c>
      <c r="Q327" s="44" t="s">
        <v>94</v>
      </c>
      <c r="R327" s="46" t="s">
        <v>45</v>
      </c>
      <c r="S327" s="43">
        <v>0</v>
      </c>
      <c r="T327" s="46"/>
      <c r="U327" s="43">
        <v>0</v>
      </c>
      <c r="V327" s="46"/>
      <c r="W327" s="46" t="str">
        <f t="shared" si="62"/>
        <v>0.00000</v>
      </c>
      <c r="X327" s="46" t="str">
        <f t="shared" si="63"/>
        <v>0.00000</v>
      </c>
      <c r="Y327" s="49">
        <v>0</v>
      </c>
      <c r="Z327" s="49">
        <f t="shared" si="64"/>
        <v>0</v>
      </c>
      <c r="AA327" s="46" t="str">
        <f t="shared" si="65"/>
        <v>NA</v>
      </c>
    </row>
    <row r="328" spans="1:27" hidden="1" x14ac:dyDescent="0.2">
      <c r="A328" s="47">
        <v>43731</v>
      </c>
      <c r="B328" s="46"/>
      <c r="C328" s="46"/>
      <c r="D328" s="41">
        <f t="shared" si="55"/>
        <v>0</v>
      </c>
      <c r="E328" s="42" t="s">
        <v>15</v>
      </c>
      <c r="F328" s="46"/>
      <c r="G328" s="43">
        <f t="shared" si="56"/>
        <v>0</v>
      </c>
      <c r="H328" s="46"/>
      <c r="I328" s="43">
        <f t="shared" si="57"/>
        <v>0</v>
      </c>
      <c r="J328" s="43">
        <f t="shared" si="60"/>
        <v>0</v>
      </c>
      <c r="K328" s="42" t="s">
        <v>15</v>
      </c>
      <c r="L328" s="46"/>
      <c r="M328" s="43">
        <f t="shared" si="58"/>
        <v>0</v>
      </c>
      <c r="N328" s="46"/>
      <c r="O328" s="43">
        <f t="shared" si="59"/>
        <v>0</v>
      </c>
      <c r="P328" s="43">
        <f t="shared" si="61"/>
        <v>0</v>
      </c>
      <c r="Q328" s="44" t="s">
        <v>45</v>
      </c>
      <c r="R328" s="46" t="s">
        <v>45</v>
      </c>
      <c r="S328" s="43">
        <v>0</v>
      </c>
      <c r="T328" s="46"/>
      <c r="U328" s="43">
        <v>0</v>
      </c>
      <c r="V328" s="46"/>
      <c r="W328" s="46" t="str">
        <f t="shared" si="62"/>
        <v>0.00000</v>
      </c>
      <c r="X328" s="46" t="str">
        <f t="shared" si="63"/>
        <v>0.00000</v>
      </c>
      <c r="Y328" s="49">
        <v>0</v>
      </c>
      <c r="Z328" s="49">
        <f t="shared" si="64"/>
        <v>0</v>
      </c>
      <c r="AA328" s="46" t="str">
        <f t="shared" si="65"/>
        <v>NA</v>
      </c>
    </row>
    <row r="329" spans="1:27" hidden="1" x14ac:dyDescent="0.2">
      <c r="A329" s="47">
        <v>43732</v>
      </c>
      <c r="B329" s="46"/>
      <c r="C329" s="46"/>
      <c r="D329" s="41">
        <f t="shared" si="55"/>
        <v>0</v>
      </c>
      <c r="E329" s="42" t="s">
        <v>15</v>
      </c>
      <c r="F329" s="46"/>
      <c r="G329" s="43">
        <f t="shared" si="56"/>
        <v>0</v>
      </c>
      <c r="H329" s="46"/>
      <c r="I329" s="43">
        <f t="shared" si="57"/>
        <v>0</v>
      </c>
      <c r="J329" s="43">
        <f t="shared" si="60"/>
        <v>0</v>
      </c>
      <c r="K329" s="42" t="s">
        <v>15</v>
      </c>
      <c r="L329" s="46"/>
      <c r="M329" s="43">
        <f t="shared" si="58"/>
        <v>0</v>
      </c>
      <c r="N329" s="46"/>
      <c r="O329" s="43">
        <f t="shared" si="59"/>
        <v>0</v>
      </c>
      <c r="P329" s="43">
        <f t="shared" si="61"/>
        <v>0</v>
      </c>
      <c r="Q329" s="44" t="s">
        <v>45</v>
      </c>
      <c r="R329" s="46" t="s">
        <v>45</v>
      </c>
      <c r="S329" s="43">
        <v>0</v>
      </c>
      <c r="T329" s="46"/>
      <c r="U329" s="43">
        <v>0</v>
      </c>
      <c r="V329" s="46"/>
      <c r="W329" s="46" t="str">
        <f t="shared" si="62"/>
        <v>0.00000</v>
      </c>
      <c r="X329" s="46" t="str">
        <f t="shared" si="63"/>
        <v>0.00000</v>
      </c>
      <c r="Y329" s="49">
        <v>0</v>
      </c>
      <c r="Z329" s="49">
        <f t="shared" si="64"/>
        <v>0</v>
      </c>
      <c r="AA329" s="46" t="str">
        <f t="shared" si="65"/>
        <v>NA</v>
      </c>
    </row>
    <row r="330" spans="1:27" hidden="1" x14ac:dyDescent="0.2">
      <c r="A330" s="47">
        <v>43733</v>
      </c>
      <c r="B330" s="46"/>
      <c r="C330" s="46"/>
      <c r="D330" s="41">
        <f t="shared" si="55"/>
        <v>0</v>
      </c>
      <c r="E330" s="42" t="s">
        <v>15</v>
      </c>
      <c r="F330" s="46"/>
      <c r="G330" s="43">
        <f t="shared" si="56"/>
        <v>0</v>
      </c>
      <c r="H330" s="46"/>
      <c r="I330" s="43">
        <f t="shared" si="57"/>
        <v>0</v>
      </c>
      <c r="J330" s="43">
        <f t="shared" si="60"/>
        <v>0</v>
      </c>
      <c r="K330" s="42" t="s">
        <v>15</v>
      </c>
      <c r="L330" s="46"/>
      <c r="M330" s="43">
        <f t="shared" si="58"/>
        <v>0</v>
      </c>
      <c r="N330" s="46"/>
      <c r="O330" s="43">
        <f t="shared" si="59"/>
        <v>0</v>
      </c>
      <c r="P330" s="43">
        <f t="shared" si="61"/>
        <v>0</v>
      </c>
      <c r="Q330" s="44" t="s">
        <v>45</v>
      </c>
      <c r="R330" s="46" t="s">
        <v>45</v>
      </c>
      <c r="S330" s="43">
        <v>0</v>
      </c>
      <c r="T330" s="46"/>
      <c r="U330" s="43">
        <v>0</v>
      </c>
      <c r="V330" s="46"/>
      <c r="W330" s="46" t="str">
        <f t="shared" si="62"/>
        <v>0.00000</v>
      </c>
      <c r="X330" s="46" t="str">
        <f t="shared" si="63"/>
        <v>0.00000</v>
      </c>
      <c r="Y330" s="49">
        <v>0</v>
      </c>
      <c r="Z330" s="49">
        <f t="shared" si="64"/>
        <v>0</v>
      </c>
      <c r="AA330" s="46" t="str">
        <f t="shared" si="65"/>
        <v>NA</v>
      </c>
    </row>
    <row r="331" spans="1:27" hidden="1" x14ac:dyDescent="0.2">
      <c r="A331" s="47">
        <v>43734</v>
      </c>
      <c r="B331" s="46"/>
      <c r="C331" s="46"/>
      <c r="D331" s="41">
        <f t="shared" si="55"/>
        <v>0</v>
      </c>
      <c r="E331" s="42" t="s">
        <v>15</v>
      </c>
      <c r="F331" s="46"/>
      <c r="G331" s="43">
        <f t="shared" si="56"/>
        <v>0</v>
      </c>
      <c r="H331" s="46"/>
      <c r="I331" s="43">
        <f t="shared" si="57"/>
        <v>0</v>
      </c>
      <c r="J331" s="43">
        <f t="shared" si="60"/>
        <v>0</v>
      </c>
      <c r="K331" s="42" t="s">
        <v>15</v>
      </c>
      <c r="L331" s="46"/>
      <c r="M331" s="43">
        <f t="shared" si="58"/>
        <v>0</v>
      </c>
      <c r="N331" s="46"/>
      <c r="O331" s="43">
        <f t="shared" si="59"/>
        <v>0</v>
      </c>
      <c r="P331" s="43">
        <f t="shared" si="61"/>
        <v>0</v>
      </c>
      <c r="Q331" s="44" t="s">
        <v>45</v>
      </c>
      <c r="R331" s="46" t="s">
        <v>45</v>
      </c>
      <c r="S331" s="43">
        <v>0</v>
      </c>
      <c r="T331" s="46"/>
      <c r="U331" s="43">
        <v>0</v>
      </c>
      <c r="V331" s="46"/>
      <c r="W331" s="46" t="str">
        <f t="shared" si="62"/>
        <v>0.00000</v>
      </c>
      <c r="X331" s="46" t="str">
        <f t="shared" si="63"/>
        <v>0.00000</v>
      </c>
      <c r="Y331" s="49">
        <v>0</v>
      </c>
      <c r="Z331" s="49">
        <f t="shared" si="64"/>
        <v>0</v>
      </c>
      <c r="AA331" s="46" t="str">
        <f t="shared" si="65"/>
        <v>NA</v>
      </c>
    </row>
    <row r="332" spans="1:27" hidden="1" x14ac:dyDescent="0.2">
      <c r="A332" s="47">
        <v>43735</v>
      </c>
      <c r="B332" s="46"/>
      <c r="C332" s="46"/>
      <c r="D332" s="41">
        <f t="shared" si="55"/>
        <v>0</v>
      </c>
      <c r="E332" s="42" t="s">
        <v>15</v>
      </c>
      <c r="F332" s="46"/>
      <c r="G332" s="43">
        <f t="shared" si="56"/>
        <v>0</v>
      </c>
      <c r="H332" s="46"/>
      <c r="I332" s="43">
        <f t="shared" si="57"/>
        <v>0</v>
      </c>
      <c r="J332" s="43">
        <f t="shared" si="60"/>
        <v>0</v>
      </c>
      <c r="K332" s="42" t="s">
        <v>15</v>
      </c>
      <c r="L332" s="46"/>
      <c r="M332" s="43">
        <f t="shared" si="58"/>
        <v>0</v>
      </c>
      <c r="N332" s="46"/>
      <c r="O332" s="43">
        <f t="shared" si="59"/>
        <v>0</v>
      </c>
      <c r="P332" s="43">
        <f t="shared" si="61"/>
        <v>0</v>
      </c>
      <c r="Q332" s="44" t="s">
        <v>45</v>
      </c>
      <c r="R332" s="46" t="s">
        <v>45</v>
      </c>
      <c r="S332" s="43">
        <v>0</v>
      </c>
      <c r="T332" s="46"/>
      <c r="U332" s="43">
        <v>0</v>
      </c>
      <c r="V332" s="46"/>
      <c r="W332" s="46" t="str">
        <f t="shared" si="62"/>
        <v>0.00000</v>
      </c>
      <c r="X332" s="46" t="str">
        <f t="shared" si="63"/>
        <v>0.00000</v>
      </c>
      <c r="Y332" s="49">
        <v>0</v>
      </c>
      <c r="Z332" s="49">
        <f t="shared" si="64"/>
        <v>0</v>
      </c>
      <c r="AA332" s="46" t="str">
        <f t="shared" si="65"/>
        <v>NA</v>
      </c>
    </row>
    <row r="333" spans="1:27" hidden="1" x14ac:dyDescent="0.2">
      <c r="A333" s="47">
        <v>43736</v>
      </c>
      <c r="B333" s="46"/>
      <c r="C333" s="46"/>
      <c r="D333" s="41">
        <f t="shared" si="55"/>
        <v>0</v>
      </c>
      <c r="E333" s="42" t="s">
        <v>15</v>
      </c>
      <c r="F333" s="46"/>
      <c r="G333" s="43">
        <f t="shared" si="56"/>
        <v>0</v>
      </c>
      <c r="H333" s="46"/>
      <c r="I333" s="43">
        <f t="shared" si="57"/>
        <v>0</v>
      </c>
      <c r="J333" s="43">
        <f t="shared" si="60"/>
        <v>0</v>
      </c>
      <c r="K333" s="42" t="s">
        <v>15</v>
      </c>
      <c r="L333" s="46"/>
      <c r="M333" s="43">
        <f t="shared" si="58"/>
        <v>0</v>
      </c>
      <c r="N333" s="46"/>
      <c r="O333" s="43">
        <f t="shared" si="59"/>
        <v>0</v>
      </c>
      <c r="P333" s="43">
        <f t="shared" si="61"/>
        <v>0</v>
      </c>
      <c r="Q333" s="44" t="s">
        <v>94</v>
      </c>
      <c r="R333" s="46" t="s">
        <v>45</v>
      </c>
      <c r="S333" s="43">
        <v>0</v>
      </c>
      <c r="T333" s="46"/>
      <c r="U333" s="43">
        <v>0</v>
      </c>
      <c r="V333" s="46"/>
      <c r="W333" s="46" t="str">
        <f t="shared" si="62"/>
        <v>0.00000</v>
      </c>
      <c r="X333" s="46" t="str">
        <f t="shared" si="63"/>
        <v>0.00000</v>
      </c>
      <c r="Y333" s="49">
        <v>0</v>
      </c>
      <c r="Z333" s="49">
        <f t="shared" si="64"/>
        <v>0</v>
      </c>
      <c r="AA333" s="46" t="str">
        <f t="shared" si="65"/>
        <v>NA</v>
      </c>
    </row>
    <row r="334" spans="1:27" hidden="1" x14ac:dyDescent="0.2">
      <c r="A334" s="47">
        <v>43737</v>
      </c>
      <c r="B334" s="46"/>
      <c r="C334" s="46"/>
      <c r="D334" s="41">
        <f t="shared" si="55"/>
        <v>0</v>
      </c>
      <c r="E334" s="42" t="s">
        <v>15</v>
      </c>
      <c r="F334" s="46"/>
      <c r="G334" s="43">
        <f t="shared" si="56"/>
        <v>0</v>
      </c>
      <c r="H334" s="46"/>
      <c r="I334" s="43">
        <f t="shared" si="57"/>
        <v>0</v>
      </c>
      <c r="J334" s="43">
        <f t="shared" si="60"/>
        <v>0</v>
      </c>
      <c r="K334" s="42" t="s">
        <v>15</v>
      </c>
      <c r="L334" s="46"/>
      <c r="M334" s="43">
        <f t="shared" si="58"/>
        <v>0</v>
      </c>
      <c r="N334" s="46"/>
      <c r="O334" s="43">
        <f t="shared" si="59"/>
        <v>0</v>
      </c>
      <c r="P334" s="43">
        <f t="shared" si="61"/>
        <v>0</v>
      </c>
      <c r="Q334" s="44" t="s">
        <v>94</v>
      </c>
      <c r="R334" s="46" t="s">
        <v>45</v>
      </c>
      <c r="S334" s="43">
        <v>0</v>
      </c>
      <c r="T334" s="46"/>
      <c r="U334" s="43">
        <v>0</v>
      </c>
      <c r="V334" s="46"/>
      <c r="W334" s="46" t="str">
        <f t="shared" si="62"/>
        <v>0.00000</v>
      </c>
      <c r="X334" s="46" t="str">
        <f t="shared" si="63"/>
        <v>0.00000</v>
      </c>
      <c r="Y334" s="49">
        <v>0</v>
      </c>
      <c r="Z334" s="49">
        <f t="shared" si="64"/>
        <v>0</v>
      </c>
      <c r="AA334" s="46" t="str">
        <f t="shared" si="65"/>
        <v>NA</v>
      </c>
    </row>
    <row r="335" spans="1:27" hidden="1" x14ac:dyDescent="0.2">
      <c r="A335" s="47">
        <v>43738</v>
      </c>
      <c r="B335" s="46"/>
      <c r="C335" s="46"/>
      <c r="D335" s="41">
        <f t="shared" si="55"/>
        <v>0</v>
      </c>
      <c r="E335" s="42" t="s">
        <v>15</v>
      </c>
      <c r="F335" s="46"/>
      <c r="G335" s="43">
        <f t="shared" si="56"/>
        <v>0</v>
      </c>
      <c r="H335" s="46"/>
      <c r="I335" s="43">
        <f t="shared" si="57"/>
        <v>0</v>
      </c>
      <c r="J335" s="43">
        <f t="shared" si="60"/>
        <v>0</v>
      </c>
      <c r="K335" s="42" t="s">
        <v>15</v>
      </c>
      <c r="L335" s="46"/>
      <c r="M335" s="43">
        <f t="shared" si="58"/>
        <v>0</v>
      </c>
      <c r="N335" s="46"/>
      <c r="O335" s="43">
        <f t="shared" si="59"/>
        <v>0</v>
      </c>
      <c r="P335" s="43">
        <f t="shared" si="61"/>
        <v>0</v>
      </c>
      <c r="Q335" s="44" t="s">
        <v>45</v>
      </c>
      <c r="R335" s="46" t="s">
        <v>45</v>
      </c>
      <c r="S335" s="43">
        <v>0</v>
      </c>
      <c r="T335" s="46"/>
      <c r="U335" s="43">
        <v>0</v>
      </c>
      <c r="V335" s="46"/>
      <c r="W335" s="46" t="str">
        <f t="shared" si="62"/>
        <v>0.00000</v>
      </c>
      <c r="X335" s="46" t="str">
        <f t="shared" si="63"/>
        <v>0.00000</v>
      </c>
      <c r="Y335" s="49">
        <v>0</v>
      </c>
      <c r="Z335" s="49">
        <f t="shared" si="64"/>
        <v>0</v>
      </c>
      <c r="AA335" s="46" t="str">
        <f t="shared" si="65"/>
        <v>NA</v>
      </c>
    </row>
    <row r="336" spans="1:27" hidden="1" x14ac:dyDescent="0.2">
      <c r="A336" s="47">
        <v>43739</v>
      </c>
      <c r="B336" s="46"/>
      <c r="C336" s="46"/>
      <c r="D336" s="41">
        <f t="shared" si="55"/>
        <v>0</v>
      </c>
      <c r="E336" s="42" t="s">
        <v>15</v>
      </c>
      <c r="F336" s="46"/>
      <c r="G336" s="43">
        <f t="shared" si="56"/>
        <v>0</v>
      </c>
      <c r="H336" s="46"/>
      <c r="I336" s="43">
        <f t="shared" si="57"/>
        <v>0</v>
      </c>
      <c r="J336" s="43">
        <f t="shared" si="60"/>
        <v>0</v>
      </c>
      <c r="K336" s="42" t="s">
        <v>15</v>
      </c>
      <c r="L336" s="46"/>
      <c r="M336" s="43">
        <f t="shared" si="58"/>
        <v>0</v>
      </c>
      <c r="N336" s="46"/>
      <c r="O336" s="43">
        <f t="shared" si="59"/>
        <v>0</v>
      </c>
      <c r="P336" s="43">
        <f t="shared" si="61"/>
        <v>0</v>
      </c>
      <c r="Q336" s="44" t="s">
        <v>45</v>
      </c>
      <c r="R336" s="46" t="s">
        <v>45</v>
      </c>
      <c r="S336" s="43">
        <v>0</v>
      </c>
      <c r="T336" s="46"/>
      <c r="U336" s="43">
        <v>0</v>
      </c>
      <c r="V336" s="46"/>
      <c r="W336" s="46" t="str">
        <f t="shared" si="62"/>
        <v>0.00000</v>
      </c>
      <c r="X336" s="46" t="str">
        <f t="shared" si="63"/>
        <v>0.00000</v>
      </c>
      <c r="Y336" s="49">
        <v>0</v>
      </c>
      <c r="Z336" s="49">
        <f t="shared" si="64"/>
        <v>0</v>
      </c>
      <c r="AA336" s="46" t="str">
        <f t="shared" si="65"/>
        <v>NA</v>
      </c>
    </row>
    <row r="337" spans="1:27" hidden="1" x14ac:dyDescent="0.2">
      <c r="A337" s="47">
        <v>43740</v>
      </c>
      <c r="B337" s="46"/>
      <c r="C337" s="46"/>
      <c r="D337" s="41">
        <f t="shared" si="55"/>
        <v>0</v>
      </c>
      <c r="E337" s="42" t="s">
        <v>15</v>
      </c>
      <c r="F337" s="46"/>
      <c r="G337" s="43">
        <f t="shared" si="56"/>
        <v>0</v>
      </c>
      <c r="H337" s="46"/>
      <c r="I337" s="43">
        <f t="shared" si="57"/>
        <v>0</v>
      </c>
      <c r="J337" s="43">
        <f t="shared" si="60"/>
        <v>0</v>
      </c>
      <c r="K337" s="42" t="s">
        <v>15</v>
      </c>
      <c r="L337" s="46"/>
      <c r="M337" s="43">
        <f t="shared" si="58"/>
        <v>0</v>
      </c>
      <c r="N337" s="46"/>
      <c r="O337" s="43">
        <f t="shared" si="59"/>
        <v>0</v>
      </c>
      <c r="P337" s="43">
        <f t="shared" si="61"/>
        <v>0</v>
      </c>
      <c r="Q337" s="44" t="s">
        <v>45</v>
      </c>
      <c r="R337" s="46" t="s">
        <v>45</v>
      </c>
      <c r="S337" s="43">
        <v>0</v>
      </c>
      <c r="T337" s="46"/>
      <c r="U337" s="43">
        <v>0</v>
      </c>
      <c r="V337" s="46"/>
      <c r="W337" s="46" t="str">
        <f t="shared" si="62"/>
        <v>0.00000</v>
      </c>
      <c r="X337" s="46" t="str">
        <f t="shared" si="63"/>
        <v>0.00000</v>
      </c>
      <c r="Y337" s="49">
        <v>0</v>
      </c>
      <c r="Z337" s="49">
        <f t="shared" si="64"/>
        <v>0</v>
      </c>
      <c r="AA337" s="46" t="str">
        <f t="shared" si="65"/>
        <v>NA</v>
      </c>
    </row>
    <row r="338" spans="1:27" hidden="1" x14ac:dyDescent="0.2">
      <c r="A338" s="47">
        <v>43741</v>
      </c>
      <c r="B338" s="46"/>
      <c r="C338" s="46"/>
      <c r="D338" s="41">
        <f t="shared" si="55"/>
        <v>0</v>
      </c>
      <c r="E338" s="42" t="s">
        <v>15</v>
      </c>
      <c r="F338" s="46"/>
      <c r="G338" s="43">
        <f t="shared" si="56"/>
        <v>0</v>
      </c>
      <c r="H338" s="46"/>
      <c r="I338" s="43">
        <f t="shared" si="57"/>
        <v>0</v>
      </c>
      <c r="J338" s="43">
        <f t="shared" si="60"/>
        <v>0</v>
      </c>
      <c r="K338" s="42" t="s">
        <v>15</v>
      </c>
      <c r="L338" s="46"/>
      <c r="M338" s="43">
        <f t="shared" si="58"/>
        <v>0</v>
      </c>
      <c r="N338" s="46"/>
      <c r="O338" s="43">
        <f t="shared" si="59"/>
        <v>0</v>
      </c>
      <c r="P338" s="43">
        <f t="shared" si="61"/>
        <v>0</v>
      </c>
      <c r="Q338" s="44" t="s">
        <v>45</v>
      </c>
      <c r="R338" s="46" t="s">
        <v>45</v>
      </c>
      <c r="S338" s="43">
        <v>0</v>
      </c>
      <c r="T338" s="46"/>
      <c r="U338" s="43">
        <v>0</v>
      </c>
      <c r="V338" s="46"/>
      <c r="W338" s="46" t="str">
        <f t="shared" si="62"/>
        <v>0.00000</v>
      </c>
      <c r="X338" s="46" t="str">
        <f t="shared" si="63"/>
        <v>0.00000</v>
      </c>
      <c r="Y338" s="49">
        <v>0</v>
      </c>
      <c r="Z338" s="49">
        <f t="shared" si="64"/>
        <v>0</v>
      </c>
      <c r="AA338" s="46" t="str">
        <f t="shared" si="65"/>
        <v>NA</v>
      </c>
    </row>
    <row r="339" spans="1:27" hidden="1" x14ac:dyDescent="0.2">
      <c r="A339" s="47">
        <v>43742</v>
      </c>
      <c r="B339" s="46"/>
      <c r="C339" s="46"/>
      <c r="D339" s="41">
        <f t="shared" si="55"/>
        <v>0</v>
      </c>
      <c r="E339" s="42" t="s">
        <v>15</v>
      </c>
      <c r="F339" s="46"/>
      <c r="G339" s="43">
        <f t="shared" si="56"/>
        <v>0</v>
      </c>
      <c r="H339" s="46"/>
      <c r="I339" s="43">
        <f t="shared" si="57"/>
        <v>0</v>
      </c>
      <c r="J339" s="43">
        <f t="shared" si="60"/>
        <v>0</v>
      </c>
      <c r="K339" s="42" t="s">
        <v>15</v>
      </c>
      <c r="L339" s="46"/>
      <c r="M339" s="43">
        <f t="shared" si="58"/>
        <v>0</v>
      </c>
      <c r="N339" s="46"/>
      <c r="O339" s="43">
        <f t="shared" si="59"/>
        <v>0</v>
      </c>
      <c r="P339" s="43">
        <f t="shared" si="61"/>
        <v>0</v>
      </c>
      <c r="Q339" s="44" t="s">
        <v>45</v>
      </c>
      <c r="R339" s="46" t="s">
        <v>45</v>
      </c>
      <c r="S339" s="43">
        <v>0</v>
      </c>
      <c r="T339" s="46"/>
      <c r="U339" s="43">
        <v>0</v>
      </c>
      <c r="V339" s="46"/>
      <c r="W339" s="46" t="str">
        <f t="shared" si="62"/>
        <v>0.00000</v>
      </c>
      <c r="X339" s="46" t="str">
        <f t="shared" si="63"/>
        <v>0.00000</v>
      </c>
      <c r="Y339" s="49">
        <v>0</v>
      </c>
      <c r="Z339" s="49">
        <f t="shared" si="64"/>
        <v>0</v>
      </c>
      <c r="AA339" s="46" t="str">
        <f t="shared" si="65"/>
        <v>NA</v>
      </c>
    </row>
    <row r="340" spans="1:27" hidden="1" x14ac:dyDescent="0.2">
      <c r="A340" s="47">
        <v>43743</v>
      </c>
      <c r="B340" s="46"/>
      <c r="C340" s="46"/>
      <c r="D340" s="41">
        <f t="shared" si="55"/>
        <v>0</v>
      </c>
      <c r="E340" s="42" t="s">
        <v>15</v>
      </c>
      <c r="F340" s="46"/>
      <c r="G340" s="43">
        <f t="shared" si="56"/>
        <v>0</v>
      </c>
      <c r="H340" s="46"/>
      <c r="I340" s="43">
        <f t="shared" si="57"/>
        <v>0</v>
      </c>
      <c r="J340" s="43">
        <f t="shared" si="60"/>
        <v>0</v>
      </c>
      <c r="K340" s="42" t="s">
        <v>15</v>
      </c>
      <c r="L340" s="46"/>
      <c r="M340" s="43">
        <f t="shared" si="58"/>
        <v>0</v>
      </c>
      <c r="N340" s="46"/>
      <c r="O340" s="43">
        <f t="shared" si="59"/>
        <v>0</v>
      </c>
      <c r="P340" s="43">
        <f t="shared" si="61"/>
        <v>0</v>
      </c>
      <c r="Q340" s="44" t="s">
        <v>94</v>
      </c>
      <c r="R340" s="46" t="s">
        <v>45</v>
      </c>
      <c r="S340" s="43">
        <v>0</v>
      </c>
      <c r="T340" s="46"/>
      <c r="U340" s="43">
        <v>0</v>
      </c>
      <c r="V340" s="46"/>
      <c r="W340" s="46" t="str">
        <f t="shared" si="62"/>
        <v>0.00000</v>
      </c>
      <c r="X340" s="46" t="str">
        <f t="shared" si="63"/>
        <v>0.00000</v>
      </c>
      <c r="Y340" s="49">
        <v>0</v>
      </c>
      <c r="Z340" s="49">
        <f t="shared" si="64"/>
        <v>0</v>
      </c>
      <c r="AA340" s="46" t="str">
        <f t="shared" si="65"/>
        <v>NA</v>
      </c>
    </row>
    <row r="341" spans="1:27" hidden="1" x14ac:dyDescent="0.2">
      <c r="A341" s="47">
        <v>43744</v>
      </c>
      <c r="B341" s="46"/>
      <c r="C341" s="46"/>
      <c r="D341" s="41">
        <f t="shared" si="55"/>
        <v>0</v>
      </c>
      <c r="E341" s="42" t="s">
        <v>15</v>
      </c>
      <c r="F341" s="46"/>
      <c r="G341" s="43">
        <f t="shared" si="56"/>
        <v>0</v>
      </c>
      <c r="H341" s="46"/>
      <c r="I341" s="43">
        <f t="shared" si="57"/>
        <v>0</v>
      </c>
      <c r="J341" s="43">
        <f t="shared" si="60"/>
        <v>0</v>
      </c>
      <c r="K341" s="42" t="s">
        <v>15</v>
      </c>
      <c r="L341" s="46"/>
      <c r="M341" s="43">
        <f t="shared" si="58"/>
        <v>0</v>
      </c>
      <c r="N341" s="46"/>
      <c r="O341" s="43">
        <f t="shared" si="59"/>
        <v>0</v>
      </c>
      <c r="P341" s="43">
        <f t="shared" si="61"/>
        <v>0</v>
      </c>
      <c r="Q341" s="44" t="s">
        <v>94</v>
      </c>
      <c r="R341" s="46" t="s">
        <v>45</v>
      </c>
      <c r="S341" s="43">
        <v>0</v>
      </c>
      <c r="T341" s="46"/>
      <c r="U341" s="43">
        <v>0</v>
      </c>
      <c r="V341" s="46"/>
      <c r="W341" s="46" t="str">
        <f t="shared" si="62"/>
        <v>0.00000</v>
      </c>
      <c r="X341" s="46" t="str">
        <f t="shared" si="63"/>
        <v>0.00000</v>
      </c>
      <c r="Y341" s="49">
        <v>0</v>
      </c>
      <c r="Z341" s="49">
        <f t="shared" si="64"/>
        <v>0</v>
      </c>
      <c r="AA341" s="46" t="str">
        <f t="shared" si="65"/>
        <v>NA</v>
      </c>
    </row>
    <row r="342" spans="1:27" hidden="1" x14ac:dyDescent="0.2">
      <c r="A342" s="47">
        <v>43745</v>
      </c>
      <c r="B342" s="46"/>
      <c r="C342" s="46"/>
      <c r="D342" s="41">
        <f t="shared" si="55"/>
        <v>0</v>
      </c>
      <c r="E342" s="42" t="s">
        <v>15</v>
      </c>
      <c r="F342" s="46"/>
      <c r="G342" s="43">
        <f t="shared" si="56"/>
        <v>0</v>
      </c>
      <c r="H342" s="46"/>
      <c r="I342" s="43">
        <f t="shared" si="57"/>
        <v>0</v>
      </c>
      <c r="J342" s="43">
        <f t="shared" si="60"/>
        <v>0</v>
      </c>
      <c r="K342" s="42" t="s">
        <v>15</v>
      </c>
      <c r="L342" s="46"/>
      <c r="M342" s="43">
        <f t="shared" si="58"/>
        <v>0</v>
      </c>
      <c r="N342" s="46"/>
      <c r="O342" s="43">
        <f t="shared" si="59"/>
        <v>0</v>
      </c>
      <c r="P342" s="43">
        <f t="shared" si="61"/>
        <v>0</v>
      </c>
      <c r="Q342" s="44" t="s">
        <v>45</v>
      </c>
      <c r="R342" s="46" t="s">
        <v>45</v>
      </c>
      <c r="S342" s="43">
        <v>0</v>
      </c>
      <c r="T342" s="46"/>
      <c r="U342" s="43">
        <v>0</v>
      </c>
      <c r="V342" s="46"/>
      <c r="W342" s="46" t="str">
        <f t="shared" si="62"/>
        <v>0.00000</v>
      </c>
      <c r="X342" s="46" t="str">
        <f t="shared" si="63"/>
        <v>0.00000</v>
      </c>
      <c r="Y342" s="49">
        <v>0</v>
      </c>
      <c r="Z342" s="49">
        <f t="shared" si="64"/>
        <v>0</v>
      </c>
      <c r="AA342" s="46" t="str">
        <f t="shared" si="65"/>
        <v>NA</v>
      </c>
    </row>
    <row r="343" spans="1:27" hidden="1" x14ac:dyDescent="0.2">
      <c r="A343" s="47">
        <v>43746</v>
      </c>
      <c r="B343" s="46"/>
      <c r="C343" s="46"/>
      <c r="D343" s="41">
        <f t="shared" si="55"/>
        <v>0</v>
      </c>
      <c r="E343" s="42" t="s">
        <v>15</v>
      </c>
      <c r="F343" s="46"/>
      <c r="G343" s="43">
        <f t="shared" si="56"/>
        <v>0</v>
      </c>
      <c r="H343" s="46"/>
      <c r="I343" s="43">
        <f t="shared" si="57"/>
        <v>0</v>
      </c>
      <c r="J343" s="43">
        <f t="shared" si="60"/>
        <v>0</v>
      </c>
      <c r="K343" s="42" t="s">
        <v>15</v>
      </c>
      <c r="L343" s="46"/>
      <c r="M343" s="43">
        <f t="shared" si="58"/>
        <v>0</v>
      </c>
      <c r="N343" s="46"/>
      <c r="O343" s="43">
        <f t="shared" si="59"/>
        <v>0</v>
      </c>
      <c r="P343" s="43">
        <f t="shared" si="61"/>
        <v>0</v>
      </c>
      <c r="Q343" s="44" t="s">
        <v>45</v>
      </c>
      <c r="R343" s="46" t="s">
        <v>45</v>
      </c>
      <c r="S343" s="43">
        <v>0</v>
      </c>
      <c r="T343" s="46"/>
      <c r="U343" s="43">
        <v>0</v>
      </c>
      <c r="V343" s="46"/>
      <c r="W343" s="46" t="str">
        <f t="shared" si="62"/>
        <v>0.00000</v>
      </c>
      <c r="X343" s="46" t="str">
        <f t="shared" si="63"/>
        <v>0.00000</v>
      </c>
      <c r="Y343" s="49">
        <v>0</v>
      </c>
      <c r="Z343" s="49">
        <f t="shared" si="64"/>
        <v>0</v>
      </c>
      <c r="AA343" s="46" t="str">
        <f t="shared" si="65"/>
        <v>NA</v>
      </c>
    </row>
    <row r="344" spans="1:27" hidden="1" x14ac:dyDescent="0.2">
      <c r="A344" s="47">
        <v>43747</v>
      </c>
      <c r="B344" s="46"/>
      <c r="C344" s="46"/>
      <c r="D344" s="41">
        <f t="shared" si="55"/>
        <v>0</v>
      </c>
      <c r="E344" s="42" t="s">
        <v>15</v>
      </c>
      <c r="F344" s="46"/>
      <c r="G344" s="43">
        <f t="shared" si="56"/>
        <v>0</v>
      </c>
      <c r="H344" s="46"/>
      <c r="I344" s="43">
        <f t="shared" si="57"/>
        <v>0</v>
      </c>
      <c r="J344" s="43">
        <f t="shared" si="60"/>
        <v>0</v>
      </c>
      <c r="K344" s="42" t="s">
        <v>15</v>
      </c>
      <c r="L344" s="46"/>
      <c r="M344" s="43">
        <f t="shared" si="58"/>
        <v>0</v>
      </c>
      <c r="N344" s="46"/>
      <c r="O344" s="43">
        <f t="shared" si="59"/>
        <v>0</v>
      </c>
      <c r="P344" s="43">
        <f t="shared" si="61"/>
        <v>0</v>
      </c>
      <c r="Q344" s="44" t="s">
        <v>45</v>
      </c>
      <c r="R344" s="46" t="s">
        <v>45</v>
      </c>
      <c r="S344" s="43">
        <v>0</v>
      </c>
      <c r="T344" s="46"/>
      <c r="U344" s="43">
        <v>0</v>
      </c>
      <c r="V344" s="46"/>
      <c r="W344" s="46" t="str">
        <f t="shared" si="62"/>
        <v>0.00000</v>
      </c>
      <c r="X344" s="46" t="str">
        <f t="shared" si="63"/>
        <v>0.00000</v>
      </c>
      <c r="Y344" s="49">
        <v>0</v>
      </c>
      <c r="Z344" s="49">
        <f t="shared" si="64"/>
        <v>0</v>
      </c>
      <c r="AA344" s="46" t="str">
        <f t="shared" si="65"/>
        <v>NA</v>
      </c>
    </row>
    <row r="345" spans="1:27" hidden="1" x14ac:dyDescent="0.2">
      <c r="A345" s="47">
        <v>43748</v>
      </c>
      <c r="B345" s="46"/>
      <c r="C345" s="46"/>
      <c r="D345" s="41">
        <f t="shared" si="55"/>
        <v>0</v>
      </c>
      <c r="E345" s="42" t="s">
        <v>15</v>
      </c>
      <c r="F345" s="46"/>
      <c r="G345" s="43">
        <f t="shared" si="56"/>
        <v>0</v>
      </c>
      <c r="H345" s="46"/>
      <c r="I345" s="43">
        <f t="shared" si="57"/>
        <v>0</v>
      </c>
      <c r="J345" s="43">
        <f t="shared" si="60"/>
        <v>0</v>
      </c>
      <c r="K345" s="42" t="s">
        <v>15</v>
      </c>
      <c r="L345" s="46"/>
      <c r="M345" s="43">
        <f t="shared" si="58"/>
        <v>0</v>
      </c>
      <c r="N345" s="46"/>
      <c r="O345" s="43">
        <f t="shared" si="59"/>
        <v>0</v>
      </c>
      <c r="P345" s="43">
        <f t="shared" si="61"/>
        <v>0</v>
      </c>
      <c r="Q345" s="44" t="s">
        <v>45</v>
      </c>
      <c r="R345" s="46" t="s">
        <v>45</v>
      </c>
      <c r="S345" s="43">
        <v>0</v>
      </c>
      <c r="T345" s="46"/>
      <c r="U345" s="43">
        <v>0</v>
      </c>
      <c r="V345" s="46"/>
      <c r="W345" s="46" t="str">
        <f t="shared" si="62"/>
        <v>0.00000</v>
      </c>
      <c r="X345" s="46" t="str">
        <f t="shared" si="63"/>
        <v>0.00000</v>
      </c>
      <c r="Y345" s="49">
        <v>0</v>
      </c>
      <c r="Z345" s="49">
        <f t="shared" si="64"/>
        <v>0</v>
      </c>
      <c r="AA345" s="46" t="str">
        <f t="shared" si="65"/>
        <v>NA</v>
      </c>
    </row>
    <row r="346" spans="1:27" hidden="1" x14ac:dyDescent="0.2">
      <c r="A346" s="47">
        <v>43749</v>
      </c>
      <c r="B346" s="46"/>
      <c r="C346" s="46"/>
      <c r="D346" s="41">
        <f t="shared" si="55"/>
        <v>0</v>
      </c>
      <c r="E346" s="42" t="s">
        <v>15</v>
      </c>
      <c r="F346" s="46"/>
      <c r="G346" s="43">
        <f t="shared" si="56"/>
        <v>0</v>
      </c>
      <c r="H346" s="46"/>
      <c r="I346" s="43">
        <f t="shared" si="57"/>
        <v>0</v>
      </c>
      <c r="J346" s="43">
        <f t="shared" si="60"/>
        <v>0</v>
      </c>
      <c r="K346" s="42" t="s">
        <v>15</v>
      </c>
      <c r="L346" s="46"/>
      <c r="M346" s="43">
        <f t="shared" si="58"/>
        <v>0</v>
      </c>
      <c r="N346" s="46"/>
      <c r="O346" s="43">
        <f t="shared" si="59"/>
        <v>0</v>
      </c>
      <c r="P346" s="43">
        <f t="shared" si="61"/>
        <v>0</v>
      </c>
      <c r="Q346" s="44" t="s">
        <v>45</v>
      </c>
      <c r="R346" s="46" t="s">
        <v>45</v>
      </c>
      <c r="S346" s="43">
        <v>0</v>
      </c>
      <c r="T346" s="46"/>
      <c r="U346" s="43">
        <v>0</v>
      </c>
      <c r="V346" s="46"/>
      <c r="W346" s="46" t="str">
        <f t="shared" si="62"/>
        <v>0.00000</v>
      </c>
      <c r="X346" s="46" t="str">
        <f t="shared" si="63"/>
        <v>0.00000</v>
      </c>
      <c r="Y346" s="49">
        <v>0</v>
      </c>
      <c r="Z346" s="49">
        <f t="shared" si="64"/>
        <v>0</v>
      </c>
      <c r="AA346" s="46" t="str">
        <f t="shared" si="65"/>
        <v>NA</v>
      </c>
    </row>
    <row r="347" spans="1:27" hidden="1" x14ac:dyDescent="0.2">
      <c r="A347" s="47">
        <v>43750</v>
      </c>
      <c r="B347" s="46"/>
      <c r="C347" s="46"/>
      <c r="D347" s="41">
        <f t="shared" si="55"/>
        <v>0</v>
      </c>
      <c r="E347" s="42" t="s">
        <v>15</v>
      </c>
      <c r="F347" s="46"/>
      <c r="G347" s="43">
        <f t="shared" si="56"/>
        <v>0</v>
      </c>
      <c r="H347" s="46"/>
      <c r="I347" s="43">
        <f t="shared" si="57"/>
        <v>0</v>
      </c>
      <c r="J347" s="43">
        <f t="shared" si="60"/>
        <v>0</v>
      </c>
      <c r="K347" s="42" t="s">
        <v>15</v>
      </c>
      <c r="L347" s="46"/>
      <c r="M347" s="43">
        <f t="shared" si="58"/>
        <v>0</v>
      </c>
      <c r="N347" s="46"/>
      <c r="O347" s="43">
        <f t="shared" si="59"/>
        <v>0</v>
      </c>
      <c r="P347" s="43">
        <f t="shared" si="61"/>
        <v>0</v>
      </c>
      <c r="Q347" s="44" t="s">
        <v>94</v>
      </c>
      <c r="R347" s="46" t="s">
        <v>45</v>
      </c>
      <c r="S347" s="43">
        <v>0</v>
      </c>
      <c r="T347" s="46"/>
      <c r="U347" s="43">
        <v>0</v>
      </c>
      <c r="V347" s="46"/>
      <c r="W347" s="46" t="str">
        <f t="shared" si="62"/>
        <v>0.00000</v>
      </c>
      <c r="X347" s="46" t="str">
        <f t="shared" si="63"/>
        <v>0.00000</v>
      </c>
      <c r="Y347" s="49">
        <v>0</v>
      </c>
      <c r="Z347" s="49">
        <f t="shared" si="64"/>
        <v>0</v>
      </c>
      <c r="AA347" s="46" t="str">
        <f t="shared" si="65"/>
        <v>NA</v>
      </c>
    </row>
    <row r="348" spans="1:27" hidden="1" x14ac:dyDescent="0.2">
      <c r="A348" s="47">
        <v>43751</v>
      </c>
      <c r="B348" s="46"/>
      <c r="C348" s="46"/>
      <c r="D348" s="41">
        <f t="shared" ref="D348:D411" si="66">(B348-C348)</f>
        <v>0</v>
      </c>
      <c r="E348" s="42" t="s">
        <v>15</v>
      </c>
      <c r="F348" s="46"/>
      <c r="G348" s="43">
        <f t="shared" ref="G348:G411" si="67">IF(E348="T",(B348-F348),0)</f>
        <v>0</v>
      </c>
      <c r="H348" s="46"/>
      <c r="I348" s="43">
        <f t="shared" ref="I348:I411" si="68">IF(E348="T",(H348-B348),0)</f>
        <v>0</v>
      </c>
      <c r="J348" s="43">
        <f t="shared" si="60"/>
        <v>0</v>
      </c>
      <c r="K348" s="42" t="s">
        <v>15</v>
      </c>
      <c r="L348" s="46"/>
      <c r="M348" s="43">
        <f t="shared" ref="M348:M411" si="69">IF(K348="T",(L348-C348),0)</f>
        <v>0</v>
      </c>
      <c r="N348" s="46"/>
      <c r="O348" s="43">
        <f t="shared" ref="O348:O411" si="70">IF(K348="T",(C348-N348),0)</f>
        <v>0</v>
      </c>
      <c r="P348" s="43">
        <f t="shared" si="61"/>
        <v>0</v>
      </c>
      <c r="Q348" s="44" t="s">
        <v>94</v>
      </c>
      <c r="R348" s="46" t="s">
        <v>45</v>
      </c>
      <c r="S348" s="43">
        <v>0</v>
      </c>
      <c r="T348" s="46"/>
      <c r="U348" s="43">
        <v>0</v>
      </c>
      <c r="V348" s="46"/>
      <c r="W348" s="46" t="str">
        <f t="shared" si="62"/>
        <v>0.00000</v>
      </c>
      <c r="X348" s="46" t="str">
        <f t="shared" si="63"/>
        <v>0.00000</v>
      </c>
      <c r="Y348" s="49">
        <v>0</v>
      </c>
      <c r="Z348" s="49">
        <f t="shared" si="64"/>
        <v>0</v>
      </c>
      <c r="AA348" s="46" t="str">
        <f t="shared" si="65"/>
        <v>NA</v>
      </c>
    </row>
    <row r="349" spans="1:27" hidden="1" x14ac:dyDescent="0.2">
      <c r="A349" s="47">
        <v>43752</v>
      </c>
      <c r="B349" s="46"/>
      <c r="C349" s="46"/>
      <c r="D349" s="41">
        <f t="shared" si="66"/>
        <v>0</v>
      </c>
      <c r="E349" s="42" t="s">
        <v>15</v>
      </c>
      <c r="F349" s="46"/>
      <c r="G349" s="43">
        <f t="shared" si="67"/>
        <v>0</v>
      </c>
      <c r="H349" s="46"/>
      <c r="I349" s="43">
        <f t="shared" si="68"/>
        <v>0</v>
      </c>
      <c r="J349" s="43">
        <f t="shared" ref="J349:J412" si="71">IF(E349="T",(B349-0.003),0)</f>
        <v>0</v>
      </c>
      <c r="K349" s="42" t="s">
        <v>15</v>
      </c>
      <c r="L349" s="46"/>
      <c r="M349" s="43">
        <f t="shared" si="69"/>
        <v>0</v>
      </c>
      <c r="N349" s="46"/>
      <c r="O349" s="43">
        <f t="shared" si="70"/>
        <v>0</v>
      </c>
      <c r="P349" s="43">
        <f t="shared" ref="P349:P412" si="72">IF(K349="T",(C349+0.003),0)</f>
        <v>0</v>
      </c>
      <c r="Q349" s="44" t="s">
        <v>45</v>
      </c>
      <c r="R349" s="46" t="s">
        <v>45</v>
      </c>
      <c r="S349" s="43">
        <v>0</v>
      </c>
      <c r="T349" s="46"/>
      <c r="U349" s="43">
        <v>0</v>
      </c>
      <c r="V349" s="46"/>
      <c r="W349" s="46" t="str">
        <f t="shared" si="62"/>
        <v>0.00000</v>
      </c>
      <c r="X349" s="46" t="str">
        <f t="shared" si="63"/>
        <v>0.00000</v>
      </c>
      <c r="Y349" s="49">
        <v>0</v>
      </c>
      <c r="Z349" s="49">
        <f t="shared" si="64"/>
        <v>0</v>
      </c>
      <c r="AA349" s="46" t="str">
        <f t="shared" si="65"/>
        <v>NA</v>
      </c>
    </row>
    <row r="350" spans="1:27" hidden="1" x14ac:dyDescent="0.2">
      <c r="A350" s="47">
        <v>43753</v>
      </c>
      <c r="B350" s="46"/>
      <c r="C350" s="46"/>
      <c r="D350" s="41">
        <f t="shared" si="66"/>
        <v>0</v>
      </c>
      <c r="E350" s="42" t="s">
        <v>15</v>
      </c>
      <c r="F350" s="46"/>
      <c r="G350" s="43">
        <f t="shared" si="67"/>
        <v>0</v>
      </c>
      <c r="H350" s="46"/>
      <c r="I350" s="43">
        <f t="shared" si="68"/>
        <v>0</v>
      </c>
      <c r="J350" s="43">
        <f t="shared" si="71"/>
        <v>0</v>
      </c>
      <c r="K350" s="42" t="s">
        <v>15</v>
      </c>
      <c r="L350" s="46"/>
      <c r="M350" s="43">
        <f t="shared" si="69"/>
        <v>0</v>
      </c>
      <c r="N350" s="46"/>
      <c r="O350" s="43">
        <f t="shared" si="70"/>
        <v>0</v>
      </c>
      <c r="P350" s="43">
        <f t="shared" si="72"/>
        <v>0</v>
      </c>
      <c r="Q350" s="44" t="s">
        <v>45</v>
      </c>
      <c r="R350" s="46" t="s">
        <v>45</v>
      </c>
      <c r="S350" s="43">
        <v>0</v>
      </c>
      <c r="T350" s="46"/>
      <c r="U350" s="43">
        <v>0</v>
      </c>
      <c r="V350" s="46"/>
      <c r="W350" s="46" t="str">
        <f t="shared" si="62"/>
        <v>0.00000</v>
      </c>
      <c r="X350" s="46" t="str">
        <f t="shared" si="63"/>
        <v>0.00000</v>
      </c>
      <c r="Y350" s="49">
        <v>0</v>
      </c>
      <c r="Z350" s="49">
        <f t="shared" si="64"/>
        <v>0</v>
      </c>
      <c r="AA350" s="46" t="str">
        <f t="shared" si="65"/>
        <v>NA</v>
      </c>
    </row>
    <row r="351" spans="1:27" hidden="1" x14ac:dyDescent="0.2">
      <c r="A351" s="47">
        <v>43754</v>
      </c>
      <c r="B351" s="46"/>
      <c r="C351" s="46"/>
      <c r="D351" s="41">
        <f t="shared" si="66"/>
        <v>0</v>
      </c>
      <c r="E351" s="42" t="s">
        <v>15</v>
      </c>
      <c r="F351" s="46"/>
      <c r="G351" s="43">
        <f t="shared" si="67"/>
        <v>0</v>
      </c>
      <c r="H351" s="46"/>
      <c r="I351" s="43">
        <f t="shared" si="68"/>
        <v>0</v>
      </c>
      <c r="J351" s="43">
        <f t="shared" si="71"/>
        <v>0</v>
      </c>
      <c r="K351" s="42" t="s">
        <v>15</v>
      </c>
      <c r="L351" s="46"/>
      <c r="M351" s="43">
        <f t="shared" si="69"/>
        <v>0</v>
      </c>
      <c r="N351" s="46"/>
      <c r="O351" s="43">
        <f t="shared" si="70"/>
        <v>0</v>
      </c>
      <c r="P351" s="43">
        <f t="shared" si="72"/>
        <v>0</v>
      </c>
      <c r="Q351" s="44" t="s">
        <v>45</v>
      </c>
      <c r="R351" s="46" t="s">
        <v>45</v>
      </c>
      <c r="S351" s="43">
        <v>0</v>
      </c>
      <c r="T351" s="46"/>
      <c r="U351" s="43">
        <v>0</v>
      </c>
      <c r="V351" s="46"/>
      <c r="W351" s="46" t="str">
        <f t="shared" si="62"/>
        <v>0.00000</v>
      </c>
      <c r="X351" s="46" t="str">
        <f t="shared" si="63"/>
        <v>0.00000</v>
      </c>
      <c r="Y351" s="49">
        <v>0</v>
      </c>
      <c r="Z351" s="49">
        <f t="shared" si="64"/>
        <v>0</v>
      </c>
      <c r="AA351" s="46" t="str">
        <f t="shared" si="65"/>
        <v>NA</v>
      </c>
    </row>
    <row r="352" spans="1:27" hidden="1" x14ac:dyDescent="0.2">
      <c r="A352" s="47">
        <v>43755</v>
      </c>
      <c r="B352" s="46"/>
      <c r="C352" s="46"/>
      <c r="D352" s="41">
        <f t="shared" si="66"/>
        <v>0</v>
      </c>
      <c r="E352" s="42" t="s">
        <v>15</v>
      </c>
      <c r="F352" s="46"/>
      <c r="G352" s="43">
        <f t="shared" si="67"/>
        <v>0</v>
      </c>
      <c r="H352" s="46"/>
      <c r="I352" s="43">
        <f t="shared" si="68"/>
        <v>0</v>
      </c>
      <c r="J352" s="43">
        <f t="shared" si="71"/>
        <v>0</v>
      </c>
      <c r="K352" s="42" t="s">
        <v>15</v>
      </c>
      <c r="L352" s="46"/>
      <c r="M352" s="43">
        <f t="shared" si="69"/>
        <v>0</v>
      </c>
      <c r="N352" s="46"/>
      <c r="O352" s="43">
        <f t="shared" si="70"/>
        <v>0</v>
      </c>
      <c r="P352" s="43">
        <f t="shared" si="72"/>
        <v>0</v>
      </c>
      <c r="Q352" s="44" t="s">
        <v>45</v>
      </c>
      <c r="R352" s="46" t="s">
        <v>45</v>
      </c>
      <c r="S352" s="43">
        <v>0</v>
      </c>
      <c r="T352" s="46"/>
      <c r="U352" s="43">
        <v>0</v>
      </c>
      <c r="V352" s="46"/>
      <c r="W352" s="46" t="str">
        <f t="shared" si="62"/>
        <v>0.00000</v>
      </c>
      <c r="X352" s="46" t="str">
        <f t="shared" si="63"/>
        <v>0.00000</v>
      </c>
      <c r="Y352" s="49">
        <v>0</v>
      </c>
      <c r="Z352" s="49">
        <f t="shared" si="64"/>
        <v>0</v>
      </c>
      <c r="AA352" s="46" t="str">
        <f t="shared" si="65"/>
        <v>NA</v>
      </c>
    </row>
    <row r="353" spans="1:27" hidden="1" x14ac:dyDescent="0.2">
      <c r="A353" s="47">
        <v>43756</v>
      </c>
      <c r="B353" s="46"/>
      <c r="C353" s="46"/>
      <c r="D353" s="41">
        <f t="shared" si="66"/>
        <v>0</v>
      </c>
      <c r="E353" s="42" t="s">
        <v>15</v>
      </c>
      <c r="F353" s="46"/>
      <c r="G353" s="43">
        <f t="shared" si="67"/>
        <v>0</v>
      </c>
      <c r="H353" s="46"/>
      <c r="I353" s="43">
        <f t="shared" si="68"/>
        <v>0</v>
      </c>
      <c r="J353" s="43">
        <f t="shared" si="71"/>
        <v>0</v>
      </c>
      <c r="K353" s="42" t="s">
        <v>15</v>
      </c>
      <c r="L353" s="46"/>
      <c r="M353" s="43">
        <f t="shared" si="69"/>
        <v>0</v>
      </c>
      <c r="N353" s="46"/>
      <c r="O353" s="43">
        <f t="shared" si="70"/>
        <v>0</v>
      </c>
      <c r="P353" s="43">
        <f t="shared" si="72"/>
        <v>0</v>
      </c>
      <c r="Q353" s="44" t="s">
        <v>45</v>
      </c>
      <c r="R353" s="46" t="s">
        <v>45</v>
      </c>
      <c r="S353" s="43">
        <v>0</v>
      </c>
      <c r="T353" s="46"/>
      <c r="U353" s="43">
        <v>0</v>
      </c>
      <c r="V353" s="46"/>
      <c r="W353" s="46" t="str">
        <f t="shared" si="62"/>
        <v>0.00000</v>
      </c>
      <c r="X353" s="46" t="str">
        <f t="shared" si="63"/>
        <v>0.00000</v>
      </c>
      <c r="Y353" s="49">
        <v>0</v>
      </c>
      <c r="Z353" s="49">
        <f t="shared" si="64"/>
        <v>0</v>
      </c>
      <c r="AA353" s="46" t="str">
        <f t="shared" si="65"/>
        <v>NA</v>
      </c>
    </row>
    <row r="354" spans="1:27" hidden="1" x14ac:dyDescent="0.2">
      <c r="A354" s="47">
        <v>43757</v>
      </c>
      <c r="B354" s="46"/>
      <c r="C354" s="46"/>
      <c r="D354" s="41">
        <f t="shared" si="66"/>
        <v>0</v>
      </c>
      <c r="E354" s="42" t="s">
        <v>15</v>
      </c>
      <c r="F354" s="46"/>
      <c r="G354" s="43">
        <f t="shared" si="67"/>
        <v>0</v>
      </c>
      <c r="H354" s="46"/>
      <c r="I354" s="43">
        <f t="shared" si="68"/>
        <v>0</v>
      </c>
      <c r="J354" s="43">
        <f t="shared" si="71"/>
        <v>0</v>
      </c>
      <c r="K354" s="42" t="s">
        <v>15</v>
      </c>
      <c r="L354" s="46"/>
      <c r="M354" s="43">
        <f t="shared" si="69"/>
        <v>0</v>
      </c>
      <c r="N354" s="46"/>
      <c r="O354" s="43">
        <f t="shared" si="70"/>
        <v>0</v>
      </c>
      <c r="P354" s="43">
        <f t="shared" si="72"/>
        <v>0</v>
      </c>
      <c r="Q354" s="44" t="s">
        <v>94</v>
      </c>
      <c r="R354" s="46" t="s">
        <v>45</v>
      </c>
      <c r="S354" s="43">
        <v>0</v>
      </c>
      <c r="T354" s="46"/>
      <c r="U354" s="43">
        <v>0</v>
      </c>
      <c r="V354" s="46"/>
      <c r="W354" s="46" t="str">
        <f t="shared" si="62"/>
        <v>0.00000</v>
      </c>
      <c r="X354" s="46" t="str">
        <f t="shared" si="63"/>
        <v>0.00000</v>
      </c>
      <c r="Y354" s="49">
        <v>0</v>
      </c>
      <c r="Z354" s="49">
        <f t="shared" si="64"/>
        <v>0</v>
      </c>
      <c r="AA354" s="46" t="str">
        <f t="shared" si="65"/>
        <v>NA</v>
      </c>
    </row>
    <row r="355" spans="1:27" hidden="1" x14ac:dyDescent="0.2">
      <c r="A355" s="47">
        <v>43758</v>
      </c>
      <c r="B355" s="46"/>
      <c r="C355" s="46"/>
      <c r="D355" s="41">
        <f t="shared" si="66"/>
        <v>0</v>
      </c>
      <c r="E355" s="42" t="s">
        <v>15</v>
      </c>
      <c r="F355" s="46"/>
      <c r="G355" s="43">
        <f t="shared" si="67"/>
        <v>0</v>
      </c>
      <c r="H355" s="46"/>
      <c r="I355" s="43">
        <f t="shared" si="68"/>
        <v>0</v>
      </c>
      <c r="J355" s="43">
        <f t="shared" si="71"/>
        <v>0</v>
      </c>
      <c r="K355" s="42" t="s">
        <v>15</v>
      </c>
      <c r="L355" s="46"/>
      <c r="M355" s="43">
        <f t="shared" si="69"/>
        <v>0</v>
      </c>
      <c r="N355" s="46"/>
      <c r="O355" s="43">
        <f t="shared" si="70"/>
        <v>0</v>
      </c>
      <c r="P355" s="43">
        <f t="shared" si="72"/>
        <v>0</v>
      </c>
      <c r="Q355" s="44" t="s">
        <v>94</v>
      </c>
      <c r="R355" s="46" t="s">
        <v>45</v>
      </c>
      <c r="S355" s="43">
        <v>0</v>
      </c>
      <c r="T355" s="46"/>
      <c r="U355" s="43">
        <v>0</v>
      </c>
      <c r="V355" s="46"/>
      <c r="W355" s="46" t="str">
        <f t="shared" si="62"/>
        <v>0.00000</v>
      </c>
      <c r="X355" s="46" t="str">
        <f t="shared" si="63"/>
        <v>0.00000</v>
      </c>
      <c r="Y355" s="49">
        <v>0</v>
      </c>
      <c r="Z355" s="49">
        <f t="shared" si="64"/>
        <v>0</v>
      </c>
      <c r="AA355" s="46" t="str">
        <f t="shared" si="65"/>
        <v>NA</v>
      </c>
    </row>
    <row r="356" spans="1:27" hidden="1" x14ac:dyDescent="0.2">
      <c r="A356" s="47">
        <v>43759</v>
      </c>
      <c r="B356" s="46"/>
      <c r="C356" s="46"/>
      <c r="D356" s="41">
        <f t="shared" si="66"/>
        <v>0</v>
      </c>
      <c r="E356" s="42" t="s">
        <v>15</v>
      </c>
      <c r="F356" s="46"/>
      <c r="G356" s="43">
        <f t="shared" si="67"/>
        <v>0</v>
      </c>
      <c r="H356" s="46"/>
      <c r="I356" s="43">
        <f t="shared" si="68"/>
        <v>0</v>
      </c>
      <c r="J356" s="43">
        <f t="shared" si="71"/>
        <v>0</v>
      </c>
      <c r="K356" s="42" t="s">
        <v>15</v>
      </c>
      <c r="L356" s="46"/>
      <c r="M356" s="43">
        <f t="shared" si="69"/>
        <v>0</v>
      </c>
      <c r="N356" s="46"/>
      <c r="O356" s="43">
        <f t="shared" si="70"/>
        <v>0</v>
      </c>
      <c r="P356" s="43">
        <f t="shared" si="72"/>
        <v>0</v>
      </c>
      <c r="Q356" s="44" t="s">
        <v>45</v>
      </c>
      <c r="R356" s="46" t="s">
        <v>45</v>
      </c>
      <c r="S356" s="43">
        <v>0</v>
      </c>
      <c r="T356" s="46"/>
      <c r="U356" s="43">
        <v>0</v>
      </c>
      <c r="V356" s="46"/>
      <c r="W356" s="46" t="str">
        <f t="shared" si="62"/>
        <v>0.00000</v>
      </c>
      <c r="X356" s="46" t="str">
        <f t="shared" si="63"/>
        <v>0.00000</v>
      </c>
      <c r="Y356" s="49">
        <v>0</v>
      </c>
      <c r="Z356" s="49">
        <f t="shared" si="64"/>
        <v>0</v>
      </c>
      <c r="AA356" s="46" t="str">
        <f t="shared" si="65"/>
        <v>NA</v>
      </c>
    </row>
    <row r="357" spans="1:27" hidden="1" x14ac:dyDescent="0.2">
      <c r="A357" s="47">
        <v>43760</v>
      </c>
      <c r="B357" s="46"/>
      <c r="C357" s="46"/>
      <c r="D357" s="41">
        <f t="shared" si="66"/>
        <v>0</v>
      </c>
      <c r="E357" s="42" t="s">
        <v>15</v>
      </c>
      <c r="F357" s="46"/>
      <c r="G357" s="43">
        <f t="shared" si="67"/>
        <v>0</v>
      </c>
      <c r="H357" s="46"/>
      <c r="I357" s="43">
        <f t="shared" si="68"/>
        <v>0</v>
      </c>
      <c r="J357" s="43">
        <f t="shared" si="71"/>
        <v>0</v>
      </c>
      <c r="K357" s="42" t="s">
        <v>15</v>
      </c>
      <c r="L357" s="46"/>
      <c r="M357" s="43">
        <f t="shared" si="69"/>
        <v>0</v>
      </c>
      <c r="N357" s="46"/>
      <c r="O357" s="43">
        <f t="shared" si="70"/>
        <v>0</v>
      </c>
      <c r="P357" s="43">
        <f t="shared" si="72"/>
        <v>0</v>
      </c>
      <c r="Q357" s="44" t="s">
        <v>45</v>
      </c>
      <c r="R357" s="46" t="s">
        <v>45</v>
      </c>
      <c r="S357" s="43">
        <v>0</v>
      </c>
      <c r="T357" s="46"/>
      <c r="U357" s="43">
        <v>0</v>
      </c>
      <c r="V357" s="46"/>
      <c r="W357" s="46" t="str">
        <f t="shared" si="62"/>
        <v>0.00000</v>
      </c>
      <c r="X357" s="46" t="str">
        <f t="shared" si="63"/>
        <v>0.00000</v>
      </c>
      <c r="Y357" s="49">
        <v>0</v>
      </c>
      <c r="Z357" s="49">
        <f t="shared" si="64"/>
        <v>0</v>
      </c>
      <c r="AA357" s="46" t="str">
        <f t="shared" si="65"/>
        <v>NA</v>
      </c>
    </row>
    <row r="358" spans="1:27" hidden="1" x14ac:dyDescent="0.2">
      <c r="A358" s="47">
        <v>43761</v>
      </c>
      <c r="B358" s="46"/>
      <c r="C358" s="46"/>
      <c r="D358" s="41">
        <f t="shared" si="66"/>
        <v>0</v>
      </c>
      <c r="E358" s="42" t="s">
        <v>15</v>
      </c>
      <c r="F358" s="46"/>
      <c r="G358" s="43">
        <f t="shared" si="67"/>
        <v>0</v>
      </c>
      <c r="H358" s="46"/>
      <c r="I358" s="43">
        <f t="shared" si="68"/>
        <v>0</v>
      </c>
      <c r="J358" s="43">
        <f t="shared" si="71"/>
        <v>0</v>
      </c>
      <c r="K358" s="42" t="s">
        <v>15</v>
      </c>
      <c r="L358" s="46"/>
      <c r="M358" s="43">
        <f t="shared" si="69"/>
        <v>0</v>
      </c>
      <c r="N358" s="46"/>
      <c r="O358" s="43">
        <f t="shared" si="70"/>
        <v>0</v>
      </c>
      <c r="P358" s="43">
        <f t="shared" si="72"/>
        <v>0</v>
      </c>
      <c r="Q358" s="44" t="s">
        <v>45</v>
      </c>
      <c r="R358" s="46" t="s">
        <v>45</v>
      </c>
      <c r="S358" s="43">
        <v>0</v>
      </c>
      <c r="T358" s="46"/>
      <c r="U358" s="43">
        <v>0</v>
      </c>
      <c r="V358" s="46"/>
      <c r="W358" s="46" t="str">
        <f t="shared" si="62"/>
        <v>0.00000</v>
      </c>
      <c r="X358" s="46" t="str">
        <f t="shared" si="63"/>
        <v>0.00000</v>
      </c>
      <c r="Y358" s="49">
        <v>0</v>
      </c>
      <c r="Z358" s="49">
        <f t="shared" si="64"/>
        <v>0</v>
      </c>
      <c r="AA358" s="46" t="str">
        <f t="shared" si="65"/>
        <v>NA</v>
      </c>
    </row>
    <row r="359" spans="1:27" hidden="1" x14ac:dyDescent="0.2">
      <c r="A359" s="47">
        <v>43762</v>
      </c>
      <c r="B359" s="46"/>
      <c r="C359" s="46"/>
      <c r="D359" s="41">
        <f t="shared" si="66"/>
        <v>0</v>
      </c>
      <c r="E359" s="42" t="s">
        <v>15</v>
      </c>
      <c r="F359" s="46"/>
      <c r="G359" s="43">
        <f t="shared" si="67"/>
        <v>0</v>
      </c>
      <c r="H359" s="46"/>
      <c r="I359" s="43">
        <f t="shared" si="68"/>
        <v>0</v>
      </c>
      <c r="J359" s="43">
        <f t="shared" si="71"/>
        <v>0</v>
      </c>
      <c r="K359" s="42" t="s">
        <v>15</v>
      </c>
      <c r="L359" s="46"/>
      <c r="M359" s="43">
        <f t="shared" si="69"/>
        <v>0</v>
      </c>
      <c r="N359" s="46"/>
      <c r="O359" s="43">
        <f t="shared" si="70"/>
        <v>0</v>
      </c>
      <c r="P359" s="43">
        <f t="shared" si="72"/>
        <v>0</v>
      </c>
      <c r="Q359" s="44" t="s">
        <v>45</v>
      </c>
      <c r="R359" s="46" t="s">
        <v>45</v>
      </c>
      <c r="S359" s="43">
        <v>0</v>
      </c>
      <c r="T359" s="46"/>
      <c r="U359" s="43">
        <v>0</v>
      </c>
      <c r="V359" s="46"/>
      <c r="W359" s="46" t="str">
        <f t="shared" si="62"/>
        <v>0.00000</v>
      </c>
      <c r="X359" s="46" t="str">
        <f t="shared" si="63"/>
        <v>0.00000</v>
      </c>
      <c r="Y359" s="49">
        <v>0</v>
      </c>
      <c r="Z359" s="49">
        <f t="shared" si="64"/>
        <v>0</v>
      </c>
      <c r="AA359" s="46" t="str">
        <f t="shared" si="65"/>
        <v>NA</v>
      </c>
    </row>
    <row r="360" spans="1:27" hidden="1" x14ac:dyDescent="0.2">
      <c r="A360" s="47">
        <v>43763</v>
      </c>
      <c r="B360" s="46"/>
      <c r="C360" s="46"/>
      <c r="D360" s="41">
        <f t="shared" si="66"/>
        <v>0</v>
      </c>
      <c r="E360" s="42" t="s">
        <v>15</v>
      </c>
      <c r="F360" s="46"/>
      <c r="G360" s="43">
        <f t="shared" si="67"/>
        <v>0</v>
      </c>
      <c r="H360" s="46"/>
      <c r="I360" s="43">
        <f t="shared" si="68"/>
        <v>0</v>
      </c>
      <c r="J360" s="43">
        <f t="shared" si="71"/>
        <v>0</v>
      </c>
      <c r="K360" s="42" t="s">
        <v>15</v>
      </c>
      <c r="L360" s="46"/>
      <c r="M360" s="43">
        <f t="shared" si="69"/>
        <v>0</v>
      </c>
      <c r="N360" s="46"/>
      <c r="O360" s="43">
        <f t="shared" si="70"/>
        <v>0</v>
      </c>
      <c r="P360" s="43">
        <f t="shared" si="72"/>
        <v>0</v>
      </c>
      <c r="Q360" s="44" t="s">
        <v>45</v>
      </c>
      <c r="R360" s="46" t="s">
        <v>45</v>
      </c>
      <c r="S360" s="43">
        <v>0</v>
      </c>
      <c r="T360" s="46"/>
      <c r="U360" s="43">
        <v>0</v>
      </c>
      <c r="V360" s="46"/>
      <c r="W360" s="46" t="str">
        <f t="shared" si="62"/>
        <v>0.00000</v>
      </c>
      <c r="X360" s="46" t="str">
        <f t="shared" si="63"/>
        <v>0.00000</v>
      </c>
      <c r="Y360" s="49">
        <v>0</v>
      </c>
      <c r="Z360" s="49">
        <f t="shared" si="64"/>
        <v>0</v>
      </c>
      <c r="AA360" s="46" t="str">
        <f t="shared" si="65"/>
        <v>NA</v>
      </c>
    </row>
    <row r="361" spans="1:27" hidden="1" x14ac:dyDescent="0.2">
      <c r="A361" s="47">
        <v>43764</v>
      </c>
      <c r="B361" s="46"/>
      <c r="C361" s="46"/>
      <c r="D361" s="41">
        <f t="shared" si="66"/>
        <v>0</v>
      </c>
      <c r="E361" s="42" t="s">
        <v>15</v>
      </c>
      <c r="F361" s="46"/>
      <c r="G361" s="43">
        <f t="shared" si="67"/>
        <v>0</v>
      </c>
      <c r="H361" s="46"/>
      <c r="I361" s="43">
        <f t="shared" si="68"/>
        <v>0</v>
      </c>
      <c r="J361" s="43">
        <f t="shared" si="71"/>
        <v>0</v>
      </c>
      <c r="K361" s="42" t="s">
        <v>15</v>
      </c>
      <c r="L361" s="46"/>
      <c r="M361" s="43">
        <f t="shared" si="69"/>
        <v>0</v>
      </c>
      <c r="N361" s="46"/>
      <c r="O361" s="43">
        <f t="shared" si="70"/>
        <v>0</v>
      </c>
      <c r="P361" s="43">
        <f t="shared" si="72"/>
        <v>0</v>
      </c>
      <c r="Q361" s="44" t="s">
        <v>94</v>
      </c>
      <c r="R361" s="46" t="s">
        <v>45</v>
      </c>
      <c r="S361" s="43">
        <v>0</v>
      </c>
      <c r="T361" s="46"/>
      <c r="U361" s="43">
        <v>0</v>
      </c>
      <c r="V361" s="46"/>
      <c r="W361" s="46" t="str">
        <f t="shared" si="62"/>
        <v>0.00000</v>
      </c>
      <c r="X361" s="46" t="str">
        <f t="shared" si="63"/>
        <v>0.00000</v>
      </c>
      <c r="Y361" s="49">
        <v>0</v>
      </c>
      <c r="Z361" s="49">
        <f t="shared" si="64"/>
        <v>0</v>
      </c>
      <c r="AA361" s="46" t="str">
        <f t="shared" si="65"/>
        <v>NA</v>
      </c>
    </row>
    <row r="362" spans="1:27" hidden="1" x14ac:dyDescent="0.2">
      <c r="A362" s="47">
        <v>43765</v>
      </c>
      <c r="B362" s="46"/>
      <c r="C362" s="46"/>
      <c r="D362" s="41">
        <f t="shared" si="66"/>
        <v>0</v>
      </c>
      <c r="E362" s="42" t="s">
        <v>15</v>
      </c>
      <c r="F362" s="46"/>
      <c r="G362" s="43">
        <f t="shared" si="67"/>
        <v>0</v>
      </c>
      <c r="H362" s="46"/>
      <c r="I362" s="43">
        <f t="shared" si="68"/>
        <v>0</v>
      </c>
      <c r="J362" s="43">
        <f t="shared" si="71"/>
        <v>0</v>
      </c>
      <c r="K362" s="42" t="s">
        <v>15</v>
      </c>
      <c r="L362" s="46"/>
      <c r="M362" s="43">
        <f t="shared" si="69"/>
        <v>0</v>
      </c>
      <c r="N362" s="46"/>
      <c r="O362" s="43">
        <f t="shared" si="70"/>
        <v>0</v>
      </c>
      <c r="P362" s="43">
        <f t="shared" si="72"/>
        <v>0</v>
      </c>
      <c r="Q362" s="44" t="s">
        <v>94</v>
      </c>
      <c r="R362" s="46" t="s">
        <v>45</v>
      </c>
      <c r="S362" s="43">
        <v>0</v>
      </c>
      <c r="T362" s="46"/>
      <c r="U362" s="43">
        <v>0</v>
      </c>
      <c r="V362" s="46"/>
      <c r="W362" s="46" t="str">
        <f t="shared" si="62"/>
        <v>0.00000</v>
      </c>
      <c r="X362" s="46" t="str">
        <f t="shared" si="63"/>
        <v>0.00000</v>
      </c>
      <c r="Y362" s="49">
        <v>0</v>
      </c>
      <c r="Z362" s="49">
        <f t="shared" si="64"/>
        <v>0</v>
      </c>
      <c r="AA362" s="46" t="str">
        <f t="shared" si="65"/>
        <v>NA</v>
      </c>
    </row>
    <row r="363" spans="1:27" hidden="1" x14ac:dyDescent="0.2">
      <c r="A363" s="47">
        <v>43766</v>
      </c>
      <c r="B363" s="46"/>
      <c r="C363" s="46"/>
      <c r="D363" s="41">
        <f t="shared" si="66"/>
        <v>0</v>
      </c>
      <c r="E363" s="42" t="s">
        <v>15</v>
      </c>
      <c r="F363" s="46"/>
      <c r="G363" s="43">
        <f t="shared" si="67"/>
        <v>0</v>
      </c>
      <c r="H363" s="46"/>
      <c r="I363" s="43">
        <f t="shared" si="68"/>
        <v>0</v>
      </c>
      <c r="J363" s="43">
        <f t="shared" si="71"/>
        <v>0</v>
      </c>
      <c r="K363" s="42" t="s">
        <v>15</v>
      </c>
      <c r="L363" s="46"/>
      <c r="M363" s="43">
        <f t="shared" si="69"/>
        <v>0</v>
      </c>
      <c r="N363" s="46"/>
      <c r="O363" s="43">
        <f t="shared" si="70"/>
        <v>0</v>
      </c>
      <c r="P363" s="43">
        <f t="shared" si="72"/>
        <v>0</v>
      </c>
      <c r="Q363" s="44" t="s">
        <v>45</v>
      </c>
      <c r="R363" s="46" t="s">
        <v>45</v>
      </c>
      <c r="S363" s="43">
        <v>0</v>
      </c>
      <c r="T363" s="46"/>
      <c r="U363" s="43">
        <v>0</v>
      </c>
      <c r="V363" s="46"/>
      <c r="W363" s="46" t="str">
        <f t="shared" si="62"/>
        <v>0.00000</v>
      </c>
      <c r="X363" s="46" t="str">
        <f t="shared" si="63"/>
        <v>0.00000</v>
      </c>
      <c r="Y363" s="49">
        <v>0</v>
      </c>
      <c r="Z363" s="49">
        <f t="shared" si="64"/>
        <v>0</v>
      </c>
      <c r="AA363" s="46" t="str">
        <f t="shared" si="65"/>
        <v>NA</v>
      </c>
    </row>
    <row r="364" spans="1:27" hidden="1" x14ac:dyDescent="0.2">
      <c r="A364" s="47">
        <v>43767</v>
      </c>
      <c r="B364" s="46"/>
      <c r="C364" s="46"/>
      <c r="D364" s="41">
        <f t="shared" si="66"/>
        <v>0</v>
      </c>
      <c r="E364" s="42" t="s">
        <v>15</v>
      </c>
      <c r="F364" s="46"/>
      <c r="G364" s="43">
        <f t="shared" si="67"/>
        <v>0</v>
      </c>
      <c r="H364" s="46"/>
      <c r="I364" s="43">
        <f t="shared" si="68"/>
        <v>0</v>
      </c>
      <c r="J364" s="43">
        <f t="shared" si="71"/>
        <v>0</v>
      </c>
      <c r="K364" s="42" t="s">
        <v>15</v>
      </c>
      <c r="L364" s="46"/>
      <c r="M364" s="43">
        <f t="shared" si="69"/>
        <v>0</v>
      </c>
      <c r="N364" s="46"/>
      <c r="O364" s="43">
        <f t="shared" si="70"/>
        <v>0</v>
      </c>
      <c r="P364" s="43">
        <f t="shared" si="72"/>
        <v>0</v>
      </c>
      <c r="Q364" s="44" t="s">
        <v>45</v>
      </c>
      <c r="R364" s="46" t="s">
        <v>45</v>
      </c>
      <c r="S364" s="43">
        <v>0</v>
      </c>
      <c r="T364" s="46"/>
      <c r="U364" s="43">
        <v>0</v>
      </c>
      <c r="V364" s="46"/>
      <c r="W364" s="46" t="str">
        <f t="shared" si="62"/>
        <v>0.00000</v>
      </c>
      <c r="X364" s="46" t="str">
        <f t="shared" si="63"/>
        <v>0.00000</v>
      </c>
      <c r="Y364" s="49">
        <v>0</v>
      </c>
      <c r="Z364" s="49">
        <f t="shared" si="64"/>
        <v>0</v>
      </c>
      <c r="AA364" s="46" t="str">
        <f t="shared" si="65"/>
        <v>NA</v>
      </c>
    </row>
    <row r="365" spans="1:27" hidden="1" x14ac:dyDescent="0.2">
      <c r="A365" s="47">
        <v>43768</v>
      </c>
      <c r="B365" s="46"/>
      <c r="C365" s="46"/>
      <c r="D365" s="41">
        <f t="shared" si="66"/>
        <v>0</v>
      </c>
      <c r="E365" s="42" t="s">
        <v>15</v>
      </c>
      <c r="F365" s="46"/>
      <c r="G365" s="43">
        <f t="shared" si="67"/>
        <v>0</v>
      </c>
      <c r="H365" s="46"/>
      <c r="I365" s="43">
        <f t="shared" si="68"/>
        <v>0</v>
      </c>
      <c r="J365" s="43">
        <f t="shared" si="71"/>
        <v>0</v>
      </c>
      <c r="K365" s="42" t="s">
        <v>15</v>
      </c>
      <c r="L365" s="46"/>
      <c r="M365" s="43">
        <f t="shared" si="69"/>
        <v>0</v>
      </c>
      <c r="N365" s="46"/>
      <c r="O365" s="43">
        <f t="shared" si="70"/>
        <v>0</v>
      </c>
      <c r="P365" s="43">
        <f t="shared" si="72"/>
        <v>0</v>
      </c>
      <c r="Q365" s="44" t="s">
        <v>45</v>
      </c>
      <c r="R365" s="46" t="s">
        <v>45</v>
      </c>
      <c r="S365" s="43">
        <v>0</v>
      </c>
      <c r="T365" s="46"/>
      <c r="U365" s="43">
        <v>0</v>
      </c>
      <c r="V365" s="46"/>
      <c r="W365" s="46" t="str">
        <f t="shared" si="62"/>
        <v>0.00000</v>
      </c>
      <c r="X365" s="46" t="str">
        <f t="shared" si="63"/>
        <v>0.00000</v>
      </c>
      <c r="Y365" s="49">
        <v>0</v>
      </c>
      <c r="Z365" s="49">
        <f t="shared" si="64"/>
        <v>0</v>
      </c>
      <c r="AA365" s="46" t="str">
        <f t="shared" si="65"/>
        <v>NA</v>
      </c>
    </row>
    <row r="366" spans="1:27" hidden="1" x14ac:dyDescent="0.2">
      <c r="A366" s="47">
        <v>43769</v>
      </c>
      <c r="B366" s="46"/>
      <c r="C366" s="46"/>
      <c r="D366" s="41">
        <f t="shared" si="66"/>
        <v>0</v>
      </c>
      <c r="E366" s="42" t="s">
        <v>15</v>
      </c>
      <c r="F366" s="46"/>
      <c r="G366" s="43">
        <f t="shared" si="67"/>
        <v>0</v>
      </c>
      <c r="H366" s="46"/>
      <c r="I366" s="43">
        <f t="shared" si="68"/>
        <v>0</v>
      </c>
      <c r="J366" s="43">
        <f t="shared" si="71"/>
        <v>0</v>
      </c>
      <c r="K366" s="42" t="s">
        <v>15</v>
      </c>
      <c r="L366" s="46"/>
      <c r="M366" s="43">
        <f t="shared" si="69"/>
        <v>0</v>
      </c>
      <c r="N366" s="46"/>
      <c r="O366" s="43">
        <f t="shared" si="70"/>
        <v>0</v>
      </c>
      <c r="P366" s="43">
        <f t="shared" si="72"/>
        <v>0</v>
      </c>
      <c r="Q366" s="44" t="s">
        <v>45</v>
      </c>
      <c r="R366" s="46" t="s">
        <v>45</v>
      </c>
      <c r="S366" s="43">
        <v>0</v>
      </c>
      <c r="T366" s="46"/>
      <c r="U366" s="43">
        <v>0</v>
      </c>
      <c r="V366" s="46"/>
      <c r="W366" s="46" t="str">
        <f t="shared" si="62"/>
        <v>0.00000</v>
      </c>
      <c r="X366" s="46" t="str">
        <f t="shared" si="63"/>
        <v>0.00000</v>
      </c>
      <c r="Y366" s="49">
        <v>0</v>
      </c>
      <c r="Z366" s="49">
        <f t="shared" si="64"/>
        <v>0</v>
      </c>
      <c r="AA366" s="46" t="str">
        <f t="shared" si="65"/>
        <v>NA</v>
      </c>
    </row>
    <row r="367" spans="1:27" hidden="1" x14ac:dyDescent="0.2">
      <c r="A367" s="47">
        <v>43770</v>
      </c>
      <c r="B367" s="46"/>
      <c r="C367" s="46"/>
      <c r="D367" s="41">
        <f t="shared" si="66"/>
        <v>0</v>
      </c>
      <c r="E367" s="42" t="s">
        <v>15</v>
      </c>
      <c r="F367" s="46"/>
      <c r="G367" s="43">
        <f t="shared" si="67"/>
        <v>0</v>
      </c>
      <c r="H367" s="46"/>
      <c r="I367" s="43">
        <f t="shared" si="68"/>
        <v>0</v>
      </c>
      <c r="J367" s="43">
        <f t="shared" si="71"/>
        <v>0</v>
      </c>
      <c r="K367" s="42" t="s">
        <v>15</v>
      </c>
      <c r="L367" s="46"/>
      <c r="M367" s="43">
        <f t="shared" si="69"/>
        <v>0</v>
      </c>
      <c r="N367" s="46"/>
      <c r="O367" s="43">
        <f t="shared" si="70"/>
        <v>0</v>
      </c>
      <c r="P367" s="43">
        <f t="shared" si="72"/>
        <v>0</v>
      </c>
      <c r="Q367" s="44" t="s">
        <v>45</v>
      </c>
      <c r="R367" s="46" t="s">
        <v>45</v>
      </c>
      <c r="S367" s="43">
        <v>0</v>
      </c>
      <c r="T367" s="46"/>
      <c r="U367" s="43">
        <v>0</v>
      </c>
      <c r="V367" s="46"/>
      <c r="W367" s="46" t="str">
        <f t="shared" si="62"/>
        <v>0.00000</v>
      </c>
      <c r="X367" s="46" t="str">
        <f t="shared" si="63"/>
        <v>0.00000</v>
      </c>
      <c r="Y367" s="49">
        <v>0</v>
      </c>
      <c r="Z367" s="49">
        <f t="shared" si="64"/>
        <v>0</v>
      </c>
      <c r="AA367" s="46" t="str">
        <f t="shared" si="65"/>
        <v>NA</v>
      </c>
    </row>
    <row r="368" spans="1:27" hidden="1" x14ac:dyDescent="0.2">
      <c r="A368" s="47">
        <v>43771</v>
      </c>
      <c r="B368" s="46"/>
      <c r="C368" s="46"/>
      <c r="D368" s="41">
        <f t="shared" si="66"/>
        <v>0</v>
      </c>
      <c r="E368" s="42" t="s">
        <v>15</v>
      </c>
      <c r="F368" s="46"/>
      <c r="G368" s="43">
        <f t="shared" si="67"/>
        <v>0</v>
      </c>
      <c r="H368" s="46"/>
      <c r="I368" s="43">
        <f t="shared" si="68"/>
        <v>0</v>
      </c>
      <c r="J368" s="43">
        <f t="shared" si="71"/>
        <v>0</v>
      </c>
      <c r="K368" s="42" t="s">
        <v>15</v>
      </c>
      <c r="L368" s="46"/>
      <c r="M368" s="43">
        <f t="shared" si="69"/>
        <v>0</v>
      </c>
      <c r="N368" s="46"/>
      <c r="O368" s="43">
        <f t="shared" si="70"/>
        <v>0</v>
      </c>
      <c r="P368" s="43">
        <f t="shared" si="72"/>
        <v>0</v>
      </c>
      <c r="Q368" s="44" t="s">
        <v>94</v>
      </c>
      <c r="R368" s="46" t="s">
        <v>45</v>
      </c>
      <c r="S368" s="43">
        <v>0</v>
      </c>
      <c r="T368" s="46"/>
      <c r="U368" s="43">
        <v>0</v>
      </c>
      <c r="V368" s="46"/>
      <c r="W368" s="46" t="str">
        <f t="shared" si="62"/>
        <v>0.00000</v>
      </c>
      <c r="X368" s="46" t="str">
        <f t="shared" si="63"/>
        <v>0.00000</v>
      </c>
      <c r="Y368" s="49">
        <v>0</v>
      </c>
      <c r="Z368" s="49">
        <f t="shared" si="64"/>
        <v>0</v>
      </c>
      <c r="AA368" s="46" t="str">
        <f t="shared" si="65"/>
        <v>NA</v>
      </c>
    </row>
    <row r="369" spans="1:27" hidden="1" x14ac:dyDescent="0.2">
      <c r="A369" s="47">
        <v>43772</v>
      </c>
      <c r="B369" s="46"/>
      <c r="C369" s="46"/>
      <c r="D369" s="41">
        <f t="shared" si="66"/>
        <v>0</v>
      </c>
      <c r="E369" s="42" t="s">
        <v>15</v>
      </c>
      <c r="F369" s="46"/>
      <c r="G369" s="43">
        <f t="shared" si="67"/>
        <v>0</v>
      </c>
      <c r="H369" s="46"/>
      <c r="I369" s="43">
        <f t="shared" si="68"/>
        <v>0</v>
      </c>
      <c r="J369" s="43">
        <f t="shared" si="71"/>
        <v>0</v>
      </c>
      <c r="K369" s="42" t="s">
        <v>15</v>
      </c>
      <c r="L369" s="46"/>
      <c r="M369" s="43">
        <f t="shared" si="69"/>
        <v>0</v>
      </c>
      <c r="N369" s="46"/>
      <c r="O369" s="43">
        <f t="shared" si="70"/>
        <v>0</v>
      </c>
      <c r="P369" s="43">
        <f t="shared" si="72"/>
        <v>0</v>
      </c>
      <c r="Q369" s="44" t="s">
        <v>94</v>
      </c>
      <c r="R369" s="46" t="s">
        <v>45</v>
      </c>
      <c r="S369" s="43">
        <v>0</v>
      </c>
      <c r="T369" s="46"/>
      <c r="U369" s="43">
        <v>0</v>
      </c>
      <c r="V369" s="46"/>
      <c r="W369" s="46" t="str">
        <f t="shared" si="62"/>
        <v>0.00000</v>
      </c>
      <c r="X369" s="46" t="str">
        <f t="shared" si="63"/>
        <v>0.00000</v>
      </c>
      <c r="Y369" s="49">
        <v>0</v>
      </c>
      <c r="Z369" s="49">
        <f t="shared" si="64"/>
        <v>0</v>
      </c>
      <c r="AA369" s="46" t="str">
        <f t="shared" si="65"/>
        <v>NA</v>
      </c>
    </row>
    <row r="370" spans="1:27" hidden="1" x14ac:dyDescent="0.2">
      <c r="A370" s="47">
        <v>43773</v>
      </c>
      <c r="B370" s="46"/>
      <c r="C370" s="46"/>
      <c r="D370" s="41">
        <f t="shared" si="66"/>
        <v>0</v>
      </c>
      <c r="E370" s="42" t="s">
        <v>15</v>
      </c>
      <c r="F370" s="46"/>
      <c r="G370" s="43">
        <f t="shared" si="67"/>
        <v>0</v>
      </c>
      <c r="H370" s="46"/>
      <c r="I370" s="43">
        <f t="shared" si="68"/>
        <v>0</v>
      </c>
      <c r="J370" s="43">
        <f t="shared" si="71"/>
        <v>0</v>
      </c>
      <c r="K370" s="42" t="s">
        <v>15</v>
      </c>
      <c r="L370" s="46"/>
      <c r="M370" s="43">
        <f t="shared" si="69"/>
        <v>0</v>
      </c>
      <c r="N370" s="46"/>
      <c r="O370" s="43">
        <f t="shared" si="70"/>
        <v>0</v>
      </c>
      <c r="P370" s="43">
        <f t="shared" si="72"/>
        <v>0</v>
      </c>
      <c r="Q370" s="44" t="s">
        <v>45</v>
      </c>
      <c r="R370" s="46" t="s">
        <v>45</v>
      </c>
      <c r="S370" s="43">
        <v>0</v>
      </c>
      <c r="T370" s="46"/>
      <c r="U370" s="43">
        <v>0</v>
      </c>
      <c r="V370" s="46"/>
      <c r="W370" s="46" t="str">
        <f t="shared" si="62"/>
        <v>0.00000</v>
      </c>
      <c r="X370" s="46" t="str">
        <f t="shared" si="63"/>
        <v>0.00000</v>
      </c>
      <c r="Y370" s="49">
        <v>0</v>
      </c>
      <c r="Z370" s="49">
        <f t="shared" si="64"/>
        <v>0</v>
      </c>
      <c r="AA370" s="46" t="str">
        <f t="shared" si="65"/>
        <v>NA</v>
      </c>
    </row>
    <row r="371" spans="1:27" hidden="1" x14ac:dyDescent="0.2">
      <c r="A371" s="47">
        <v>43774</v>
      </c>
      <c r="B371" s="46"/>
      <c r="C371" s="46"/>
      <c r="D371" s="41">
        <f t="shared" si="66"/>
        <v>0</v>
      </c>
      <c r="E371" s="42" t="s">
        <v>15</v>
      </c>
      <c r="F371" s="46"/>
      <c r="G371" s="43">
        <f t="shared" si="67"/>
        <v>0</v>
      </c>
      <c r="H371" s="46"/>
      <c r="I371" s="43">
        <f t="shared" si="68"/>
        <v>0</v>
      </c>
      <c r="J371" s="43">
        <f t="shared" si="71"/>
        <v>0</v>
      </c>
      <c r="K371" s="42" t="s">
        <v>15</v>
      </c>
      <c r="L371" s="46"/>
      <c r="M371" s="43">
        <f t="shared" si="69"/>
        <v>0</v>
      </c>
      <c r="N371" s="46"/>
      <c r="O371" s="43">
        <f t="shared" si="70"/>
        <v>0</v>
      </c>
      <c r="P371" s="43">
        <f t="shared" si="72"/>
        <v>0</v>
      </c>
      <c r="Q371" s="44" t="s">
        <v>45</v>
      </c>
      <c r="R371" s="46" t="s">
        <v>45</v>
      </c>
      <c r="S371" s="43">
        <v>0</v>
      </c>
      <c r="T371" s="46"/>
      <c r="U371" s="43">
        <v>0</v>
      </c>
      <c r="V371" s="46"/>
      <c r="W371" s="46" t="str">
        <f t="shared" si="62"/>
        <v>0.00000</v>
      </c>
      <c r="X371" s="46" t="str">
        <f t="shared" si="63"/>
        <v>0.00000</v>
      </c>
      <c r="Y371" s="49">
        <v>0</v>
      </c>
      <c r="Z371" s="49">
        <f t="shared" si="64"/>
        <v>0</v>
      </c>
      <c r="AA371" s="46" t="str">
        <f t="shared" si="65"/>
        <v>NA</v>
      </c>
    </row>
    <row r="372" spans="1:27" hidden="1" x14ac:dyDescent="0.2">
      <c r="A372" s="47">
        <v>43775</v>
      </c>
      <c r="B372" s="46"/>
      <c r="C372" s="46"/>
      <c r="D372" s="41">
        <f t="shared" si="66"/>
        <v>0</v>
      </c>
      <c r="E372" s="42" t="s">
        <v>15</v>
      </c>
      <c r="F372" s="46"/>
      <c r="G372" s="43">
        <f t="shared" si="67"/>
        <v>0</v>
      </c>
      <c r="H372" s="46"/>
      <c r="I372" s="43">
        <f t="shared" si="68"/>
        <v>0</v>
      </c>
      <c r="J372" s="43">
        <f t="shared" si="71"/>
        <v>0</v>
      </c>
      <c r="K372" s="42" t="s">
        <v>15</v>
      </c>
      <c r="L372" s="46"/>
      <c r="M372" s="43">
        <f t="shared" si="69"/>
        <v>0</v>
      </c>
      <c r="N372" s="46"/>
      <c r="O372" s="43">
        <f t="shared" si="70"/>
        <v>0</v>
      </c>
      <c r="P372" s="43">
        <f t="shared" si="72"/>
        <v>0</v>
      </c>
      <c r="Q372" s="44" t="s">
        <v>45</v>
      </c>
      <c r="R372" s="46" t="s">
        <v>45</v>
      </c>
      <c r="S372" s="43">
        <v>0</v>
      </c>
      <c r="T372" s="46"/>
      <c r="U372" s="43">
        <v>0</v>
      </c>
      <c r="V372" s="46"/>
      <c r="W372" s="46" t="str">
        <f t="shared" si="62"/>
        <v>0.00000</v>
      </c>
      <c r="X372" s="46" t="str">
        <f t="shared" si="63"/>
        <v>0.00000</v>
      </c>
      <c r="Y372" s="49">
        <v>0</v>
      </c>
      <c r="Z372" s="49">
        <f t="shared" si="64"/>
        <v>0</v>
      </c>
      <c r="AA372" s="46" t="str">
        <f t="shared" si="65"/>
        <v>NA</v>
      </c>
    </row>
    <row r="373" spans="1:27" hidden="1" x14ac:dyDescent="0.2">
      <c r="A373" s="47">
        <v>43776</v>
      </c>
      <c r="B373" s="46"/>
      <c r="C373" s="46"/>
      <c r="D373" s="41">
        <f t="shared" si="66"/>
        <v>0</v>
      </c>
      <c r="E373" s="42" t="s">
        <v>15</v>
      </c>
      <c r="F373" s="46"/>
      <c r="G373" s="43">
        <f t="shared" si="67"/>
        <v>0</v>
      </c>
      <c r="H373" s="46"/>
      <c r="I373" s="43">
        <f t="shared" si="68"/>
        <v>0</v>
      </c>
      <c r="J373" s="43">
        <f t="shared" si="71"/>
        <v>0</v>
      </c>
      <c r="K373" s="42" t="s">
        <v>15</v>
      </c>
      <c r="L373" s="46"/>
      <c r="M373" s="43">
        <f t="shared" si="69"/>
        <v>0</v>
      </c>
      <c r="N373" s="46"/>
      <c r="O373" s="43">
        <f t="shared" si="70"/>
        <v>0</v>
      </c>
      <c r="P373" s="43">
        <f t="shared" si="72"/>
        <v>0</v>
      </c>
      <c r="Q373" s="44" t="s">
        <v>45</v>
      </c>
      <c r="R373" s="46" t="s">
        <v>45</v>
      </c>
      <c r="S373" s="43">
        <v>0</v>
      </c>
      <c r="T373" s="46"/>
      <c r="U373" s="43">
        <v>0</v>
      </c>
      <c r="V373" s="46"/>
      <c r="W373" s="46" t="str">
        <f t="shared" si="62"/>
        <v>0.00000</v>
      </c>
      <c r="X373" s="46" t="str">
        <f t="shared" si="63"/>
        <v>0.00000</v>
      </c>
      <c r="Y373" s="49">
        <v>0</v>
      </c>
      <c r="Z373" s="49">
        <f t="shared" si="64"/>
        <v>0</v>
      </c>
      <c r="AA373" s="46" t="str">
        <f t="shared" si="65"/>
        <v>NA</v>
      </c>
    </row>
    <row r="374" spans="1:27" hidden="1" x14ac:dyDescent="0.2">
      <c r="A374" s="47">
        <v>43777</v>
      </c>
      <c r="B374" s="46"/>
      <c r="C374" s="46"/>
      <c r="D374" s="41">
        <f t="shared" si="66"/>
        <v>0</v>
      </c>
      <c r="E374" s="42" t="s">
        <v>15</v>
      </c>
      <c r="F374" s="46"/>
      <c r="G374" s="43">
        <f t="shared" si="67"/>
        <v>0</v>
      </c>
      <c r="H374" s="46"/>
      <c r="I374" s="43">
        <f t="shared" si="68"/>
        <v>0</v>
      </c>
      <c r="J374" s="43">
        <f t="shared" si="71"/>
        <v>0</v>
      </c>
      <c r="K374" s="42" t="s">
        <v>15</v>
      </c>
      <c r="L374" s="46"/>
      <c r="M374" s="43">
        <f t="shared" si="69"/>
        <v>0</v>
      </c>
      <c r="N374" s="46"/>
      <c r="O374" s="43">
        <f t="shared" si="70"/>
        <v>0</v>
      </c>
      <c r="P374" s="43">
        <f t="shared" si="72"/>
        <v>0</v>
      </c>
      <c r="Q374" s="44" t="s">
        <v>45</v>
      </c>
      <c r="R374" s="46" t="s">
        <v>45</v>
      </c>
      <c r="S374" s="43">
        <v>0</v>
      </c>
      <c r="T374" s="46"/>
      <c r="U374" s="43">
        <v>0</v>
      </c>
      <c r="V374" s="46"/>
      <c r="W374" s="46" t="str">
        <f t="shared" si="62"/>
        <v>0.00000</v>
      </c>
      <c r="X374" s="46" t="str">
        <f t="shared" si="63"/>
        <v>0.00000</v>
      </c>
      <c r="Y374" s="49">
        <v>0</v>
      </c>
      <c r="Z374" s="49">
        <f t="shared" si="64"/>
        <v>0</v>
      </c>
      <c r="AA374" s="46" t="str">
        <f t="shared" si="65"/>
        <v>NA</v>
      </c>
    </row>
    <row r="375" spans="1:27" hidden="1" x14ac:dyDescent="0.2">
      <c r="A375" s="47">
        <v>43778</v>
      </c>
      <c r="B375" s="46"/>
      <c r="C375" s="46"/>
      <c r="D375" s="41">
        <f t="shared" si="66"/>
        <v>0</v>
      </c>
      <c r="E375" s="42" t="s">
        <v>15</v>
      </c>
      <c r="F375" s="46"/>
      <c r="G375" s="43">
        <f t="shared" si="67"/>
        <v>0</v>
      </c>
      <c r="H375" s="46"/>
      <c r="I375" s="43">
        <f t="shared" si="68"/>
        <v>0</v>
      </c>
      <c r="J375" s="43">
        <f t="shared" si="71"/>
        <v>0</v>
      </c>
      <c r="K375" s="42" t="s">
        <v>15</v>
      </c>
      <c r="L375" s="46"/>
      <c r="M375" s="43">
        <f t="shared" si="69"/>
        <v>0</v>
      </c>
      <c r="N375" s="46"/>
      <c r="O375" s="43">
        <f t="shared" si="70"/>
        <v>0</v>
      </c>
      <c r="P375" s="43">
        <f t="shared" si="72"/>
        <v>0</v>
      </c>
      <c r="Q375" s="44" t="s">
        <v>94</v>
      </c>
      <c r="R375" s="46" t="s">
        <v>45</v>
      </c>
      <c r="S375" s="43">
        <v>0</v>
      </c>
      <c r="T375" s="46"/>
      <c r="U375" s="43">
        <v>0</v>
      </c>
      <c r="V375" s="46"/>
      <c r="W375" s="46" t="str">
        <f t="shared" si="62"/>
        <v>0.00000</v>
      </c>
      <c r="X375" s="46" t="str">
        <f t="shared" si="63"/>
        <v>0.00000</v>
      </c>
      <c r="Y375" s="49">
        <v>0</v>
      </c>
      <c r="Z375" s="49">
        <f t="shared" si="64"/>
        <v>0</v>
      </c>
      <c r="AA375" s="46" t="str">
        <f t="shared" si="65"/>
        <v>NA</v>
      </c>
    </row>
    <row r="376" spans="1:27" hidden="1" x14ac:dyDescent="0.2">
      <c r="A376" s="47">
        <v>43779</v>
      </c>
      <c r="B376" s="46"/>
      <c r="C376" s="46"/>
      <c r="D376" s="41">
        <f t="shared" si="66"/>
        <v>0</v>
      </c>
      <c r="E376" s="42" t="s">
        <v>15</v>
      </c>
      <c r="F376" s="46"/>
      <c r="G376" s="43">
        <f t="shared" si="67"/>
        <v>0</v>
      </c>
      <c r="H376" s="46"/>
      <c r="I376" s="43">
        <f t="shared" si="68"/>
        <v>0</v>
      </c>
      <c r="J376" s="43">
        <f t="shared" si="71"/>
        <v>0</v>
      </c>
      <c r="K376" s="42" t="s">
        <v>15</v>
      </c>
      <c r="L376" s="46"/>
      <c r="M376" s="43">
        <f t="shared" si="69"/>
        <v>0</v>
      </c>
      <c r="N376" s="46"/>
      <c r="O376" s="43">
        <f t="shared" si="70"/>
        <v>0</v>
      </c>
      <c r="P376" s="43">
        <f t="shared" si="72"/>
        <v>0</v>
      </c>
      <c r="Q376" s="44" t="s">
        <v>94</v>
      </c>
      <c r="R376" s="46" t="s">
        <v>45</v>
      </c>
      <c r="S376" s="43">
        <v>0</v>
      </c>
      <c r="T376" s="46"/>
      <c r="U376" s="43">
        <v>0</v>
      </c>
      <c r="V376" s="46"/>
      <c r="W376" s="46" t="str">
        <f t="shared" si="62"/>
        <v>0.00000</v>
      </c>
      <c r="X376" s="46" t="str">
        <f t="shared" si="63"/>
        <v>0.00000</v>
      </c>
      <c r="Y376" s="49">
        <v>0</v>
      </c>
      <c r="Z376" s="49">
        <f t="shared" si="64"/>
        <v>0</v>
      </c>
      <c r="AA376" s="46" t="str">
        <f t="shared" si="65"/>
        <v>NA</v>
      </c>
    </row>
    <row r="377" spans="1:27" hidden="1" x14ac:dyDescent="0.2">
      <c r="A377" s="47">
        <v>43780</v>
      </c>
      <c r="B377" s="46"/>
      <c r="C377" s="46"/>
      <c r="D377" s="41">
        <f t="shared" si="66"/>
        <v>0</v>
      </c>
      <c r="E377" s="42" t="s">
        <v>15</v>
      </c>
      <c r="F377" s="46"/>
      <c r="G377" s="43">
        <f t="shared" si="67"/>
        <v>0</v>
      </c>
      <c r="H377" s="46"/>
      <c r="I377" s="43">
        <f t="shared" si="68"/>
        <v>0</v>
      </c>
      <c r="J377" s="43">
        <f t="shared" si="71"/>
        <v>0</v>
      </c>
      <c r="K377" s="42" t="s">
        <v>15</v>
      </c>
      <c r="L377" s="46"/>
      <c r="M377" s="43">
        <f t="shared" si="69"/>
        <v>0</v>
      </c>
      <c r="N377" s="46"/>
      <c r="O377" s="43">
        <f t="shared" si="70"/>
        <v>0</v>
      </c>
      <c r="P377" s="43">
        <f t="shared" si="72"/>
        <v>0</v>
      </c>
      <c r="Q377" s="44" t="s">
        <v>45</v>
      </c>
      <c r="R377" s="46" t="s">
        <v>45</v>
      </c>
      <c r="S377" s="43">
        <v>0</v>
      </c>
      <c r="T377" s="46"/>
      <c r="U377" s="43">
        <v>0</v>
      </c>
      <c r="V377" s="46"/>
      <c r="W377" s="46" t="str">
        <f t="shared" si="62"/>
        <v>0.00000</v>
      </c>
      <c r="X377" s="46" t="str">
        <f t="shared" si="63"/>
        <v>0.00000</v>
      </c>
      <c r="Y377" s="49">
        <v>0</v>
      </c>
      <c r="Z377" s="49">
        <f t="shared" si="64"/>
        <v>0</v>
      </c>
      <c r="AA377" s="46" t="str">
        <f t="shared" si="65"/>
        <v>NA</v>
      </c>
    </row>
    <row r="378" spans="1:27" hidden="1" x14ac:dyDescent="0.2">
      <c r="A378" s="47">
        <v>43781</v>
      </c>
      <c r="B378" s="46"/>
      <c r="C378" s="46"/>
      <c r="D378" s="41">
        <f t="shared" si="66"/>
        <v>0</v>
      </c>
      <c r="E378" s="42" t="s">
        <v>15</v>
      </c>
      <c r="F378" s="46"/>
      <c r="G378" s="43">
        <f t="shared" si="67"/>
        <v>0</v>
      </c>
      <c r="H378" s="46"/>
      <c r="I378" s="43">
        <f t="shared" si="68"/>
        <v>0</v>
      </c>
      <c r="J378" s="43">
        <f t="shared" si="71"/>
        <v>0</v>
      </c>
      <c r="K378" s="42" t="s">
        <v>15</v>
      </c>
      <c r="L378" s="46"/>
      <c r="M378" s="43">
        <f t="shared" si="69"/>
        <v>0</v>
      </c>
      <c r="N378" s="46"/>
      <c r="O378" s="43">
        <f t="shared" si="70"/>
        <v>0</v>
      </c>
      <c r="P378" s="43">
        <f t="shared" si="72"/>
        <v>0</v>
      </c>
      <c r="Q378" s="44" t="s">
        <v>45</v>
      </c>
      <c r="R378" s="46" t="s">
        <v>45</v>
      </c>
      <c r="S378" s="43">
        <v>0</v>
      </c>
      <c r="T378" s="46"/>
      <c r="U378" s="43">
        <v>0</v>
      </c>
      <c r="V378" s="46"/>
      <c r="W378" s="46" t="str">
        <f t="shared" si="62"/>
        <v>0.00000</v>
      </c>
      <c r="X378" s="46" t="str">
        <f t="shared" si="63"/>
        <v>0.00000</v>
      </c>
      <c r="Y378" s="49">
        <v>0</v>
      </c>
      <c r="Z378" s="49">
        <f t="shared" si="64"/>
        <v>0</v>
      </c>
      <c r="AA378" s="46" t="str">
        <f t="shared" si="65"/>
        <v>NA</v>
      </c>
    </row>
    <row r="379" spans="1:27" hidden="1" x14ac:dyDescent="0.2">
      <c r="A379" s="47">
        <v>43782</v>
      </c>
      <c r="B379" s="46"/>
      <c r="C379" s="46"/>
      <c r="D379" s="41">
        <f t="shared" si="66"/>
        <v>0</v>
      </c>
      <c r="E379" s="42" t="s">
        <v>15</v>
      </c>
      <c r="F379" s="46"/>
      <c r="G379" s="43">
        <f t="shared" si="67"/>
        <v>0</v>
      </c>
      <c r="H379" s="46"/>
      <c r="I379" s="43">
        <f t="shared" si="68"/>
        <v>0</v>
      </c>
      <c r="J379" s="43">
        <f t="shared" si="71"/>
        <v>0</v>
      </c>
      <c r="K379" s="42" t="s">
        <v>15</v>
      </c>
      <c r="L379" s="46"/>
      <c r="M379" s="43">
        <f t="shared" si="69"/>
        <v>0</v>
      </c>
      <c r="N379" s="46"/>
      <c r="O379" s="43">
        <f t="shared" si="70"/>
        <v>0</v>
      </c>
      <c r="P379" s="43">
        <f t="shared" si="72"/>
        <v>0</v>
      </c>
      <c r="Q379" s="44" t="s">
        <v>45</v>
      </c>
      <c r="R379" s="46" t="s">
        <v>45</v>
      </c>
      <c r="S379" s="43">
        <v>0</v>
      </c>
      <c r="T379" s="46"/>
      <c r="U379" s="43">
        <v>0</v>
      </c>
      <c r="V379" s="46"/>
      <c r="W379" s="46" t="str">
        <f t="shared" si="62"/>
        <v>0.00000</v>
      </c>
      <c r="X379" s="46" t="str">
        <f t="shared" si="63"/>
        <v>0.00000</v>
      </c>
      <c r="Y379" s="49">
        <v>0</v>
      </c>
      <c r="Z379" s="49">
        <f t="shared" si="64"/>
        <v>0</v>
      </c>
      <c r="AA379" s="46" t="str">
        <f t="shared" si="65"/>
        <v>NA</v>
      </c>
    </row>
    <row r="380" spans="1:27" hidden="1" x14ac:dyDescent="0.2">
      <c r="A380" s="47">
        <v>43783</v>
      </c>
      <c r="B380" s="46"/>
      <c r="C380" s="46"/>
      <c r="D380" s="41">
        <f t="shared" si="66"/>
        <v>0</v>
      </c>
      <c r="E380" s="42" t="s">
        <v>15</v>
      </c>
      <c r="F380" s="46"/>
      <c r="G380" s="43">
        <f t="shared" si="67"/>
        <v>0</v>
      </c>
      <c r="H380" s="46"/>
      <c r="I380" s="43">
        <f t="shared" si="68"/>
        <v>0</v>
      </c>
      <c r="J380" s="43">
        <f t="shared" si="71"/>
        <v>0</v>
      </c>
      <c r="K380" s="42" t="s">
        <v>15</v>
      </c>
      <c r="L380" s="46"/>
      <c r="M380" s="43">
        <f t="shared" si="69"/>
        <v>0</v>
      </c>
      <c r="N380" s="46"/>
      <c r="O380" s="43">
        <f t="shared" si="70"/>
        <v>0</v>
      </c>
      <c r="P380" s="43">
        <f t="shared" si="72"/>
        <v>0</v>
      </c>
      <c r="Q380" s="44" t="s">
        <v>45</v>
      </c>
      <c r="R380" s="46" t="s">
        <v>45</v>
      </c>
      <c r="S380" s="43">
        <v>0</v>
      </c>
      <c r="T380" s="46"/>
      <c r="U380" s="43">
        <v>0</v>
      </c>
      <c r="V380" s="46"/>
      <c r="W380" s="46" t="str">
        <f t="shared" si="62"/>
        <v>0.00000</v>
      </c>
      <c r="X380" s="46" t="str">
        <f t="shared" si="63"/>
        <v>0.00000</v>
      </c>
      <c r="Y380" s="49">
        <v>0</v>
      </c>
      <c r="Z380" s="49">
        <f t="shared" si="64"/>
        <v>0</v>
      </c>
      <c r="AA380" s="46" t="str">
        <f t="shared" si="65"/>
        <v>NA</v>
      </c>
    </row>
    <row r="381" spans="1:27" hidden="1" x14ac:dyDescent="0.2">
      <c r="A381" s="47">
        <v>43784</v>
      </c>
      <c r="B381" s="46"/>
      <c r="C381" s="46"/>
      <c r="D381" s="41">
        <f t="shared" si="66"/>
        <v>0</v>
      </c>
      <c r="E381" s="42" t="s">
        <v>15</v>
      </c>
      <c r="F381" s="46"/>
      <c r="G381" s="43">
        <f t="shared" si="67"/>
        <v>0</v>
      </c>
      <c r="H381" s="46"/>
      <c r="I381" s="43">
        <f t="shared" si="68"/>
        <v>0</v>
      </c>
      <c r="J381" s="43">
        <f t="shared" si="71"/>
        <v>0</v>
      </c>
      <c r="K381" s="42" t="s">
        <v>15</v>
      </c>
      <c r="L381" s="46"/>
      <c r="M381" s="43">
        <f t="shared" si="69"/>
        <v>0</v>
      </c>
      <c r="N381" s="46"/>
      <c r="O381" s="43">
        <f t="shared" si="70"/>
        <v>0</v>
      </c>
      <c r="P381" s="43">
        <f t="shared" si="72"/>
        <v>0</v>
      </c>
      <c r="Q381" s="44" t="s">
        <v>45</v>
      </c>
      <c r="R381" s="46" t="s">
        <v>45</v>
      </c>
      <c r="S381" s="43">
        <v>0</v>
      </c>
      <c r="T381" s="46"/>
      <c r="U381" s="43">
        <v>0</v>
      </c>
      <c r="V381" s="46"/>
      <c r="W381" s="46" t="str">
        <f t="shared" si="62"/>
        <v>0.00000</v>
      </c>
      <c r="X381" s="46" t="str">
        <f t="shared" si="63"/>
        <v>0.00000</v>
      </c>
      <c r="Y381" s="49">
        <v>0</v>
      </c>
      <c r="Z381" s="49">
        <f t="shared" si="64"/>
        <v>0</v>
      </c>
      <c r="AA381" s="46" t="str">
        <f t="shared" si="65"/>
        <v>NA</v>
      </c>
    </row>
    <row r="382" spans="1:27" hidden="1" x14ac:dyDescent="0.2">
      <c r="A382" s="47">
        <v>43785</v>
      </c>
      <c r="B382" s="46"/>
      <c r="C382" s="46"/>
      <c r="D382" s="41">
        <f t="shared" si="66"/>
        <v>0</v>
      </c>
      <c r="E382" s="42" t="s">
        <v>15</v>
      </c>
      <c r="F382" s="46"/>
      <c r="G382" s="43">
        <f t="shared" si="67"/>
        <v>0</v>
      </c>
      <c r="H382" s="46"/>
      <c r="I382" s="43">
        <f t="shared" si="68"/>
        <v>0</v>
      </c>
      <c r="J382" s="43">
        <f t="shared" si="71"/>
        <v>0</v>
      </c>
      <c r="K382" s="42" t="s">
        <v>15</v>
      </c>
      <c r="L382" s="46"/>
      <c r="M382" s="43">
        <f t="shared" si="69"/>
        <v>0</v>
      </c>
      <c r="N382" s="46"/>
      <c r="O382" s="43">
        <f t="shared" si="70"/>
        <v>0</v>
      </c>
      <c r="P382" s="43">
        <f t="shared" si="72"/>
        <v>0</v>
      </c>
      <c r="Q382" s="44" t="s">
        <v>94</v>
      </c>
      <c r="R382" s="46" t="s">
        <v>45</v>
      </c>
      <c r="S382" s="43">
        <v>0</v>
      </c>
      <c r="T382" s="46"/>
      <c r="U382" s="43">
        <v>0</v>
      </c>
      <c r="V382" s="46"/>
      <c r="W382" s="46" t="str">
        <f t="shared" si="62"/>
        <v>0.00000</v>
      </c>
      <c r="X382" s="46" t="str">
        <f t="shared" si="63"/>
        <v>0.00000</v>
      </c>
      <c r="Y382" s="49">
        <v>0</v>
      </c>
      <c r="Z382" s="49">
        <f t="shared" si="64"/>
        <v>0</v>
      </c>
      <c r="AA382" s="46" t="str">
        <f t="shared" si="65"/>
        <v>NA</v>
      </c>
    </row>
    <row r="383" spans="1:27" hidden="1" x14ac:dyDescent="0.2">
      <c r="A383" s="47">
        <v>43786</v>
      </c>
      <c r="B383" s="46"/>
      <c r="C383" s="46"/>
      <c r="D383" s="41">
        <f t="shared" si="66"/>
        <v>0</v>
      </c>
      <c r="E383" s="42" t="s">
        <v>15</v>
      </c>
      <c r="F383" s="46"/>
      <c r="G383" s="43">
        <f t="shared" si="67"/>
        <v>0</v>
      </c>
      <c r="H383" s="46"/>
      <c r="I383" s="43">
        <f t="shared" si="68"/>
        <v>0</v>
      </c>
      <c r="J383" s="43">
        <f t="shared" si="71"/>
        <v>0</v>
      </c>
      <c r="K383" s="42" t="s">
        <v>15</v>
      </c>
      <c r="L383" s="46"/>
      <c r="M383" s="43">
        <f t="shared" si="69"/>
        <v>0</v>
      </c>
      <c r="N383" s="46"/>
      <c r="O383" s="43">
        <f t="shared" si="70"/>
        <v>0</v>
      </c>
      <c r="P383" s="43">
        <f t="shared" si="72"/>
        <v>0</v>
      </c>
      <c r="Q383" s="44" t="s">
        <v>94</v>
      </c>
      <c r="R383" s="46" t="s">
        <v>45</v>
      </c>
      <c r="S383" s="43">
        <v>0</v>
      </c>
      <c r="T383" s="46"/>
      <c r="U383" s="43">
        <v>0</v>
      </c>
      <c r="V383" s="46"/>
      <c r="W383" s="46" t="str">
        <f t="shared" si="62"/>
        <v>0.00000</v>
      </c>
      <c r="X383" s="46" t="str">
        <f t="shared" si="63"/>
        <v>0.00000</v>
      </c>
      <c r="Y383" s="49">
        <v>0</v>
      </c>
      <c r="Z383" s="49">
        <f t="shared" si="64"/>
        <v>0</v>
      </c>
      <c r="AA383" s="46" t="str">
        <f t="shared" si="65"/>
        <v>NA</v>
      </c>
    </row>
    <row r="384" spans="1:27" hidden="1" x14ac:dyDescent="0.2">
      <c r="A384" s="47">
        <v>43787</v>
      </c>
      <c r="B384" s="46"/>
      <c r="C384" s="46"/>
      <c r="D384" s="41">
        <f t="shared" si="66"/>
        <v>0</v>
      </c>
      <c r="E384" s="42" t="s">
        <v>15</v>
      </c>
      <c r="F384" s="46"/>
      <c r="G384" s="43">
        <f t="shared" si="67"/>
        <v>0</v>
      </c>
      <c r="H384" s="46"/>
      <c r="I384" s="43">
        <f t="shared" si="68"/>
        <v>0</v>
      </c>
      <c r="J384" s="43">
        <f t="shared" si="71"/>
        <v>0</v>
      </c>
      <c r="K384" s="42" t="s">
        <v>15</v>
      </c>
      <c r="L384" s="46"/>
      <c r="M384" s="43">
        <f t="shared" si="69"/>
        <v>0</v>
      </c>
      <c r="N384" s="46"/>
      <c r="O384" s="43">
        <f t="shared" si="70"/>
        <v>0</v>
      </c>
      <c r="P384" s="43">
        <f t="shared" si="72"/>
        <v>0</v>
      </c>
      <c r="Q384" s="44" t="s">
        <v>45</v>
      </c>
      <c r="R384" s="46" t="s">
        <v>45</v>
      </c>
      <c r="S384" s="43">
        <v>0</v>
      </c>
      <c r="T384" s="46"/>
      <c r="U384" s="43">
        <v>0</v>
      </c>
      <c r="V384" s="46"/>
      <c r="W384" s="46" t="str">
        <f t="shared" si="62"/>
        <v>0.00000</v>
      </c>
      <c r="X384" s="46" t="str">
        <f t="shared" si="63"/>
        <v>0.00000</v>
      </c>
      <c r="Y384" s="49">
        <v>0</v>
      </c>
      <c r="Z384" s="49">
        <f t="shared" si="64"/>
        <v>0</v>
      </c>
      <c r="AA384" s="46" t="str">
        <f t="shared" si="65"/>
        <v>NA</v>
      </c>
    </row>
    <row r="385" spans="1:27" hidden="1" x14ac:dyDescent="0.2">
      <c r="A385" s="47">
        <v>43788</v>
      </c>
      <c r="B385" s="46"/>
      <c r="C385" s="46"/>
      <c r="D385" s="41">
        <f t="shared" si="66"/>
        <v>0</v>
      </c>
      <c r="E385" s="42" t="s">
        <v>15</v>
      </c>
      <c r="F385" s="46"/>
      <c r="G385" s="43">
        <f t="shared" si="67"/>
        <v>0</v>
      </c>
      <c r="H385" s="46"/>
      <c r="I385" s="43">
        <f t="shared" si="68"/>
        <v>0</v>
      </c>
      <c r="J385" s="43">
        <f t="shared" si="71"/>
        <v>0</v>
      </c>
      <c r="K385" s="42" t="s">
        <v>15</v>
      </c>
      <c r="L385" s="46"/>
      <c r="M385" s="43">
        <f t="shared" si="69"/>
        <v>0</v>
      </c>
      <c r="N385" s="46"/>
      <c r="O385" s="43">
        <f t="shared" si="70"/>
        <v>0</v>
      </c>
      <c r="P385" s="43">
        <f t="shared" si="72"/>
        <v>0</v>
      </c>
      <c r="Q385" s="44" t="s">
        <v>45</v>
      </c>
      <c r="R385" s="46" t="s">
        <v>45</v>
      </c>
      <c r="S385" s="43">
        <v>0</v>
      </c>
      <c r="T385" s="46"/>
      <c r="U385" s="43">
        <v>0</v>
      </c>
      <c r="V385" s="46"/>
      <c r="W385" s="46" t="str">
        <f t="shared" si="62"/>
        <v>0.00000</v>
      </c>
      <c r="X385" s="46" t="str">
        <f t="shared" si="63"/>
        <v>0.00000</v>
      </c>
      <c r="Y385" s="49">
        <v>0</v>
      </c>
      <c r="Z385" s="49">
        <f t="shared" si="64"/>
        <v>0</v>
      </c>
      <c r="AA385" s="46" t="str">
        <f t="shared" si="65"/>
        <v>NA</v>
      </c>
    </row>
    <row r="386" spans="1:27" hidden="1" x14ac:dyDescent="0.2">
      <c r="A386" s="47">
        <v>43789</v>
      </c>
      <c r="B386" s="46"/>
      <c r="C386" s="46"/>
      <c r="D386" s="41">
        <f t="shared" si="66"/>
        <v>0</v>
      </c>
      <c r="E386" s="42" t="s">
        <v>15</v>
      </c>
      <c r="F386" s="46"/>
      <c r="G386" s="43">
        <f t="shared" si="67"/>
        <v>0</v>
      </c>
      <c r="H386" s="46"/>
      <c r="I386" s="43">
        <f t="shared" si="68"/>
        <v>0</v>
      </c>
      <c r="J386" s="43">
        <f t="shared" si="71"/>
        <v>0</v>
      </c>
      <c r="K386" s="42" t="s">
        <v>15</v>
      </c>
      <c r="L386" s="46"/>
      <c r="M386" s="43">
        <f t="shared" si="69"/>
        <v>0</v>
      </c>
      <c r="N386" s="46"/>
      <c r="O386" s="43">
        <f t="shared" si="70"/>
        <v>0</v>
      </c>
      <c r="P386" s="43">
        <f t="shared" si="72"/>
        <v>0</v>
      </c>
      <c r="Q386" s="44" t="s">
        <v>45</v>
      </c>
      <c r="R386" s="46" t="s">
        <v>45</v>
      </c>
      <c r="S386" s="43">
        <v>0</v>
      </c>
      <c r="T386" s="46"/>
      <c r="U386" s="43">
        <v>0</v>
      </c>
      <c r="V386" s="46"/>
      <c r="W386" s="46" t="str">
        <f t="shared" si="62"/>
        <v>0.00000</v>
      </c>
      <c r="X386" s="46" t="str">
        <f t="shared" si="63"/>
        <v>0.00000</v>
      </c>
      <c r="Y386" s="49">
        <v>0</v>
      </c>
      <c r="Z386" s="49">
        <f t="shared" si="64"/>
        <v>0</v>
      </c>
      <c r="AA386" s="46" t="str">
        <f t="shared" si="65"/>
        <v>NA</v>
      </c>
    </row>
    <row r="387" spans="1:27" hidden="1" x14ac:dyDescent="0.2">
      <c r="A387" s="47">
        <v>43790</v>
      </c>
      <c r="B387" s="46"/>
      <c r="C387" s="46"/>
      <c r="D387" s="41">
        <f t="shared" si="66"/>
        <v>0</v>
      </c>
      <c r="E387" s="42" t="s">
        <v>15</v>
      </c>
      <c r="F387" s="46"/>
      <c r="G387" s="43">
        <f t="shared" si="67"/>
        <v>0</v>
      </c>
      <c r="H387" s="46"/>
      <c r="I387" s="43">
        <f t="shared" si="68"/>
        <v>0</v>
      </c>
      <c r="J387" s="43">
        <f t="shared" si="71"/>
        <v>0</v>
      </c>
      <c r="K387" s="42" t="s">
        <v>15</v>
      </c>
      <c r="L387" s="46"/>
      <c r="M387" s="43">
        <f t="shared" si="69"/>
        <v>0</v>
      </c>
      <c r="N387" s="46"/>
      <c r="O387" s="43">
        <f t="shared" si="70"/>
        <v>0</v>
      </c>
      <c r="P387" s="43">
        <f t="shared" si="72"/>
        <v>0</v>
      </c>
      <c r="Q387" s="44" t="s">
        <v>45</v>
      </c>
      <c r="R387" s="46" t="s">
        <v>45</v>
      </c>
      <c r="S387" s="43">
        <v>0</v>
      </c>
      <c r="T387" s="46"/>
      <c r="U387" s="43">
        <v>0</v>
      </c>
      <c r="V387" s="46"/>
      <c r="W387" s="46" t="str">
        <f t="shared" ref="W387:W450" si="73">IF(E387="T",IF(I387&gt;0.00107,"0.00100","-0.00300"),"0.00000")</f>
        <v>0.00000</v>
      </c>
      <c r="X387" s="46" t="str">
        <f t="shared" ref="X387:X450" si="74">IF(K387="T",IF(O387&gt;0.00107,"0.00100","-0.00300"),"0.00000")</f>
        <v>0.00000</v>
      </c>
      <c r="Y387" s="49">
        <v>0</v>
      </c>
      <c r="Z387" s="49">
        <f t="shared" ref="Z387:Z450" si="75">SUM(W387+X387+Y387)</f>
        <v>0</v>
      </c>
      <c r="AA387" s="46" t="str">
        <f t="shared" ref="AA387:AA450" si="76">IF(Z387=0,"NA",IF(Z387&gt;0.00099,"P","F"))</f>
        <v>NA</v>
      </c>
    </row>
    <row r="388" spans="1:27" hidden="1" x14ac:dyDescent="0.2">
      <c r="A388" s="47">
        <v>43791</v>
      </c>
      <c r="B388" s="46"/>
      <c r="C388" s="46"/>
      <c r="D388" s="41">
        <f t="shared" si="66"/>
        <v>0</v>
      </c>
      <c r="E388" s="42" t="s">
        <v>15</v>
      </c>
      <c r="F388" s="46"/>
      <c r="G388" s="43">
        <f t="shared" si="67"/>
        <v>0</v>
      </c>
      <c r="H388" s="46"/>
      <c r="I388" s="43">
        <f t="shared" si="68"/>
        <v>0</v>
      </c>
      <c r="J388" s="43">
        <f t="shared" si="71"/>
        <v>0</v>
      </c>
      <c r="K388" s="42" t="s">
        <v>15</v>
      </c>
      <c r="L388" s="46"/>
      <c r="M388" s="43">
        <f t="shared" si="69"/>
        <v>0</v>
      </c>
      <c r="N388" s="46"/>
      <c r="O388" s="43">
        <f t="shared" si="70"/>
        <v>0</v>
      </c>
      <c r="P388" s="43">
        <f t="shared" si="72"/>
        <v>0</v>
      </c>
      <c r="Q388" s="44" t="s">
        <v>45</v>
      </c>
      <c r="R388" s="46" t="s">
        <v>45</v>
      </c>
      <c r="S388" s="43">
        <v>0</v>
      </c>
      <c r="T388" s="46"/>
      <c r="U388" s="43">
        <v>0</v>
      </c>
      <c r="V388" s="46"/>
      <c r="W388" s="46" t="str">
        <f t="shared" si="73"/>
        <v>0.00000</v>
      </c>
      <c r="X388" s="46" t="str">
        <f t="shared" si="74"/>
        <v>0.00000</v>
      </c>
      <c r="Y388" s="49">
        <v>0</v>
      </c>
      <c r="Z388" s="49">
        <f t="shared" si="75"/>
        <v>0</v>
      </c>
      <c r="AA388" s="46" t="str">
        <f t="shared" si="76"/>
        <v>NA</v>
      </c>
    </row>
    <row r="389" spans="1:27" hidden="1" x14ac:dyDescent="0.2">
      <c r="A389" s="47">
        <v>43792</v>
      </c>
      <c r="B389" s="46"/>
      <c r="C389" s="46"/>
      <c r="D389" s="41">
        <f t="shared" si="66"/>
        <v>0</v>
      </c>
      <c r="E389" s="42" t="s">
        <v>15</v>
      </c>
      <c r="F389" s="46"/>
      <c r="G389" s="43">
        <f t="shared" si="67"/>
        <v>0</v>
      </c>
      <c r="H389" s="46"/>
      <c r="I389" s="43">
        <f t="shared" si="68"/>
        <v>0</v>
      </c>
      <c r="J389" s="43">
        <f t="shared" si="71"/>
        <v>0</v>
      </c>
      <c r="K389" s="42" t="s">
        <v>15</v>
      </c>
      <c r="L389" s="46"/>
      <c r="M389" s="43">
        <f t="shared" si="69"/>
        <v>0</v>
      </c>
      <c r="N389" s="46"/>
      <c r="O389" s="43">
        <f t="shared" si="70"/>
        <v>0</v>
      </c>
      <c r="P389" s="43">
        <f t="shared" si="72"/>
        <v>0</v>
      </c>
      <c r="Q389" s="44" t="s">
        <v>94</v>
      </c>
      <c r="R389" s="46" t="s">
        <v>45</v>
      </c>
      <c r="S389" s="43">
        <v>0</v>
      </c>
      <c r="T389" s="46"/>
      <c r="U389" s="43">
        <v>0</v>
      </c>
      <c r="V389" s="46"/>
      <c r="W389" s="46" t="str">
        <f t="shared" si="73"/>
        <v>0.00000</v>
      </c>
      <c r="X389" s="46" t="str">
        <f t="shared" si="74"/>
        <v>0.00000</v>
      </c>
      <c r="Y389" s="49">
        <v>0</v>
      </c>
      <c r="Z389" s="49">
        <f t="shared" si="75"/>
        <v>0</v>
      </c>
      <c r="AA389" s="46" t="str">
        <f t="shared" si="76"/>
        <v>NA</v>
      </c>
    </row>
    <row r="390" spans="1:27" hidden="1" x14ac:dyDescent="0.2">
      <c r="A390" s="47">
        <v>43793</v>
      </c>
      <c r="B390" s="46"/>
      <c r="C390" s="46"/>
      <c r="D390" s="41">
        <f t="shared" si="66"/>
        <v>0</v>
      </c>
      <c r="E390" s="42" t="s">
        <v>15</v>
      </c>
      <c r="F390" s="46"/>
      <c r="G390" s="43">
        <f t="shared" si="67"/>
        <v>0</v>
      </c>
      <c r="H390" s="46"/>
      <c r="I390" s="43">
        <f t="shared" si="68"/>
        <v>0</v>
      </c>
      <c r="J390" s="43">
        <f t="shared" si="71"/>
        <v>0</v>
      </c>
      <c r="K390" s="42" t="s">
        <v>15</v>
      </c>
      <c r="L390" s="46"/>
      <c r="M390" s="43">
        <f t="shared" si="69"/>
        <v>0</v>
      </c>
      <c r="N390" s="46"/>
      <c r="O390" s="43">
        <f t="shared" si="70"/>
        <v>0</v>
      </c>
      <c r="P390" s="43">
        <f t="shared" si="72"/>
        <v>0</v>
      </c>
      <c r="Q390" s="44" t="s">
        <v>94</v>
      </c>
      <c r="R390" s="46" t="s">
        <v>45</v>
      </c>
      <c r="S390" s="43">
        <v>0</v>
      </c>
      <c r="T390" s="46"/>
      <c r="U390" s="43">
        <v>0</v>
      </c>
      <c r="V390" s="46"/>
      <c r="W390" s="46" t="str">
        <f t="shared" si="73"/>
        <v>0.00000</v>
      </c>
      <c r="X390" s="46" t="str">
        <f t="shared" si="74"/>
        <v>0.00000</v>
      </c>
      <c r="Y390" s="49">
        <v>0</v>
      </c>
      <c r="Z390" s="49">
        <f t="shared" si="75"/>
        <v>0</v>
      </c>
      <c r="AA390" s="46" t="str">
        <f t="shared" si="76"/>
        <v>NA</v>
      </c>
    </row>
    <row r="391" spans="1:27" hidden="1" x14ac:dyDescent="0.2">
      <c r="A391" s="47">
        <v>43794</v>
      </c>
      <c r="B391" s="46"/>
      <c r="C391" s="46"/>
      <c r="D391" s="41">
        <f t="shared" si="66"/>
        <v>0</v>
      </c>
      <c r="E391" s="42" t="s">
        <v>15</v>
      </c>
      <c r="F391" s="46"/>
      <c r="G391" s="43">
        <f t="shared" si="67"/>
        <v>0</v>
      </c>
      <c r="H391" s="46"/>
      <c r="I391" s="43">
        <f t="shared" si="68"/>
        <v>0</v>
      </c>
      <c r="J391" s="43">
        <f t="shared" si="71"/>
        <v>0</v>
      </c>
      <c r="K391" s="42" t="s">
        <v>15</v>
      </c>
      <c r="L391" s="46"/>
      <c r="M391" s="43">
        <f t="shared" si="69"/>
        <v>0</v>
      </c>
      <c r="N391" s="46"/>
      <c r="O391" s="43">
        <f t="shared" si="70"/>
        <v>0</v>
      </c>
      <c r="P391" s="43">
        <f t="shared" si="72"/>
        <v>0</v>
      </c>
      <c r="Q391" s="44" t="s">
        <v>45</v>
      </c>
      <c r="R391" s="46" t="s">
        <v>45</v>
      </c>
      <c r="S391" s="43">
        <v>0</v>
      </c>
      <c r="T391" s="46"/>
      <c r="U391" s="43">
        <v>0</v>
      </c>
      <c r="V391" s="46"/>
      <c r="W391" s="46" t="str">
        <f t="shared" si="73"/>
        <v>0.00000</v>
      </c>
      <c r="X391" s="46" t="str">
        <f t="shared" si="74"/>
        <v>0.00000</v>
      </c>
      <c r="Y391" s="49">
        <v>0</v>
      </c>
      <c r="Z391" s="49">
        <f t="shared" si="75"/>
        <v>0</v>
      </c>
      <c r="AA391" s="46" t="str">
        <f t="shared" si="76"/>
        <v>NA</v>
      </c>
    </row>
    <row r="392" spans="1:27" hidden="1" x14ac:dyDescent="0.2">
      <c r="A392" s="47">
        <v>43795</v>
      </c>
      <c r="B392" s="46"/>
      <c r="C392" s="46"/>
      <c r="D392" s="41">
        <f t="shared" si="66"/>
        <v>0</v>
      </c>
      <c r="E392" s="42" t="s">
        <v>15</v>
      </c>
      <c r="F392" s="46"/>
      <c r="G392" s="43">
        <f t="shared" si="67"/>
        <v>0</v>
      </c>
      <c r="H392" s="46"/>
      <c r="I392" s="43">
        <f t="shared" si="68"/>
        <v>0</v>
      </c>
      <c r="J392" s="43">
        <f t="shared" si="71"/>
        <v>0</v>
      </c>
      <c r="K392" s="42" t="s">
        <v>15</v>
      </c>
      <c r="L392" s="46"/>
      <c r="M392" s="43">
        <f t="shared" si="69"/>
        <v>0</v>
      </c>
      <c r="N392" s="46"/>
      <c r="O392" s="43">
        <f t="shared" si="70"/>
        <v>0</v>
      </c>
      <c r="P392" s="43">
        <f t="shared" si="72"/>
        <v>0</v>
      </c>
      <c r="Q392" s="44" t="s">
        <v>45</v>
      </c>
      <c r="R392" s="46" t="s">
        <v>45</v>
      </c>
      <c r="S392" s="43">
        <v>0</v>
      </c>
      <c r="T392" s="46"/>
      <c r="U392" s="43">
        <v>0</v>
      </c>
      <c r="V392" s="46"/>
      <c r="W392" s="46" t="str">
        <f t="shared" si="73"/>
        <v>0.00000</v>
      </c>
      <c r="X392" s="46" t="str">
        <f t="shared" si="74"/>
        <v>0.00000</v>
      </c>
      <c r="Y392" s="49">
        <v>0</v>
      </c>
      <c r="Z392" s="49">
        <f t="shared" si="75"/>
        <v>0</v>
      </c>
      <c r="AA392" s="46" t="str">
        <f t="shared" si="76"/>
        <v>NA</v>
      </c>
    </row>
    <row r="393" spans="1:27" hidden="1" x14ac:dyDescent="0.2">
      <c r="A393" s="47">
        <v>43796</v>
      </c>
      <c r="B393" s="46"/>
      <c r="C393" s="46"/>
      <c r="D393" s="41">
        <f t="shared" si="66"/>
        <v>0</v>
      </c>
      <c r="E393" s="42" t="s">
        <v>15</v>
      </c>
      <c r="F393" s="46"/>
      <c r="G393" s="43">
        <f t="shared" si="67"/>
        <v>0</v>
      </c>
      <c r="H393" s="46"/>
      <c r="I393" s="43">
        <f t="shared" si="68"/>
        <v>0</v>
      </c>
      <c r="J393" s="43">
        <f t="shared" si="71"/>
        <v>0</v>
      </c>
      <c r="K393" s="42" t="s">
        <v>15</v>
      </c>
      <c r="L393" s="46"/>
      <c r="M393" s="43">
        <f t="shared" si="69"/>
        <v>0</v>
      </c>
      <c r="N393" s="46"/>
      <c r="O393" s="43">
        <f t="shared" si="70"/>
        <v>0</v>
      </c>
      <c r="P393" s="43">
        <f t="shared" si="72"/>
        <v>0</v>
      </c>
      <c r="Q393" s="44" t="s">
        <v>45</v>
      </c>
      <c r="R393" s="46" t="s">
        <v>45</v>
      </c>
      <c r="S393" s="43">
        <v>0</v>
      </c>
      <c r="T393" s="46"/>
      <c r="U393" s="43">
        <v>0</v>
      </c>
      <c r="V393" s="46"/>
      <c r="W393" s="46" t="str">
        <f t="shared" si="73"/>
        <v>0.00000</v>
      </c>
      <c r="X393" s="46" t="str">
        <f t="shared" si="74"/>
        <v>0.00000</v>
      </c>
      <c r="Y393" s="49">
        <v>0</v>
      </c>
      <c r="Z393" s="49">
        <f t="shared" si="75"/>
        <v>0</v>
      </c>
      <c r="AA393" s="46" t="str">
        <f t="shared" si="76"/>
        <v>NA</v>
      </c>
    </row>
    <row r="394" spans="1:27" hidden="1" x14ac:dyDescent="0.2">
      <c r="A394" s="47">
        <v>43797</v>
      </c>
      <c r="B394" s="46"/>
      <c r="C394" s="46"/>
      <c r="D394" s="41">
        <f t="shared" si="66"/>
        <v>0</v>
      </c>
      <c r="E394" s="42" t="s">
        <v>15</v>
      </c>
      <c r="F394" s="46"/>
      <c r="G394" s="43">
        <f t="shared" si="67"/>
        <v>0</v>
      </c>
      <c r="H394" s="46"/>
      <c r="I394" s="43">
        <f t="shared" si="68"/>
        <v>0</v>
      </c>
      <c r="J394" s="43">
        <f t="shared" si="71"/>
        <v>0</v>
      </c>
      <c r="K394" s="42" t="s">
        <v>15</v>
      </c>
      <c r="L394" s="46"/>
      <c r="M394" s="43">
        <f t="shared" si="69"/>
        <v>0</v>
      </c>
      <c r="N394" s="46"/>
      <c r="O394" s="43">
        <f t="shared" si="70"/>
        <v>0</v>
      </c>
      <c r="P394" s="43">
        <f t="shared" si="72"/>
        <v>0</v>
      </c>
      <c r="Q394" s="44" t="s">
        <v>45</v>
      </c>
      <c r="R394" s="46" t="s">
        <v>45</v>
      </c>
      <c r="S394" s="43">
        <v>0</v>
      </c>
      <c r="T394" s="46"/>
      <c r="U394" s="43">
        <v>0</v>
      </c>
      <c r="V394" s="46"/>
      <c r="W394" s="46" t="str">
        <f t="shared" si="73"/>
        <v>0.00000</v>
      </c>
      <c r="X394" s="46" t="str">
        <f t="shared" si="74"/>
        <v>0.00000</v>
      </c>
      <c r="Y394" s="49">
        <v>0</v>
      </c>
      <c r="Z394" s="49">
        <f t="shared" si="75"/>
        <v>0</v>
      </c>
      <c r="AA394" s="46" t="str">
        <f t="shared" si="76"/>
        <v>NA</v>
      </c>
    </row>
    <row r="395" spans="1:27" hidden="1" x14ac:dyDescent="0.2">
      <c r="A395" s="47">
        <v>43798</v>
      </c>
      <c r="B395" s="46"/>
      <c r="C395" s="46"/>
      <c r="D395" s="41">
        <f t="shared" si="66"/>
        <v>0</v>
      </c>
      <c r="E395" s="42" t="s">
        <v>15</v>
      </c>
      <c r="F395" s="46"/>
      <c r="G395" s="43">
        <f t="shared" si="67"/>
        <v>0</v>
      </c>
      <c r="H395" s="46"/>
      <c r="I395" s="43">
        <f t="shared" si="68"/>
        <v>0</v>
      </c>
      <c r="J395" s="43">
        <f t="shared" si="71"/>
        <v>0</v>
      </c>
      <c r="K395" s="42" t="s">
        <v>15</v>
      </c>
      <c r="L395" s="46"/>
      <c r="M395" s="43">
        <f t="shared" si="69"/>
        <v>0</v>
      </c>
      <c r="N395" s="46"/>
      <c r="O395" s="43">
        <f t="shared" si="70"/>
        <v>0</v>
      </c>
      <c r="P395" s="43">
        <f t="shared" si="72"/>
        <v>0</v>
      </c>
      <c r="Q395" s="44" t="s">
        <v>45</v>
      </c>
      <c r="R395" s="46" t="s">
        <v>45</v>
      </c>
      <c r="S395" s="43">
        <v>0</v>
      </c>
      <c r="T395" s="46"/>
      <c r="U395" s="43">
        <v>0</v>
      </c>
      <c r="V395" s="46"/>
      <c r="W395" s="46" t="str">
        <f t="shared" si="73"/>
        <v>0.00000</v>
      </c>
      <c r="X395" s="46" t="str">
        <f t="shared" si="74"/>
        <v>0.00000</v>
      </c>
      <c r="Y395" s="49">
        <v>0</v>
      </c>
      <c r="Z395" s="49">
        <f t="shared" si="75"/>
        <v>0</v>
      </c>
      <c r="AA395" s="46" t="str">
        <f t="shared" si="76"/>
        <v>NA</v>
      </c>
    </row>
    <row r="396" spans="1:27" hidden="1" x14ac:dyDescent="0.2">
      <c r="A396" s="47">
        <v>43799</v>
      </c>
      <c r="B396" s="46"/>
      <c r="C396" s="46"/>
      <c r="D396" s="41">
        <f t="shared" si="66"/>
        <v>0</v>
      </c>
      <c r="E396" s="42" t="s">
        <v>15</v>
      </c>
      <c r="F396" s="46"/>
      <c r="G396" s="43">
        <f t="shared" si="67"/>
        <v>0</v>
      </c>
      <c r="H396" s="46"/>
      <c r="I396" s="43">
        <f t="shared" si="68"/>
        <v>0</v>
      </c>
      <c r="J396" s="43">
        <f t="shared" si="71"/>
        <v>0</v>
      </c>
      <c r="K396" s="42" t="s">
        <v>15</v>
      </c>
      <c r="L396" s="46"/>
      <c r="M396" s="43">
        <f t="shared" si="69"/>
        <v>0</v>
      </c>
      <c r="N396" s="46"/>
      <c r="O396" s="43">
        <f t="shared" si="70"/>
        <v>0</v>
      </c>
      <c r="P396" s="43">
        <f t="shared" si="72"/>
        <v>0</v>
      </c>
      <c r="Q396" s="44" t="s">
        <v>94</v>
      </c>
      <c r="R396" s="46" t="s">
        <v>45</v>
      </c>
      <c r="S396" s="43">
        <v>0</v>
      </c>
      <c r="T396" s="46"/>
      <c r="U396" s="43">
        <v>0</v>
      </c>
      <c r="V396" s="46"/>
      <c r="W396" s="46" t="str">
        <f t="shared" si="73"/>
        <v>0.00000</v>
      </c>
      <c r="X396" s="46" t="str">
        <f t="shared" si="74"/>
        <v>0.00000</v>
      </c>
      <c r="Y396" s="49">
        <v>0</v>
      </c>
      <c r="Z396" s="49">
        <f t="shared" si="75"/>
        <v>0</v>
      </c>
      <c r="AA396" s="46" t="str">
        <f t="shared" si="76"/>
        <v>NA</v>
      </c>
    </row>
    <row r="397" spans="1:27" hidden="1" x14ac:dyDescent="0.2">
      <c r="A397" s="47">
        <v>43800</v>
      </c>
      <c r="B397" s="46"/>
      <c r="C397" s="46"/>
      <c r="D397" s="41">
        <f t="shared" si="66"/>
        <v>0</v>
      </c>
      <c r="E397" s="42" t="s">
        <v>15</v>
      </c>
      <c r="F397" s="46"/>
      <c r="G397" s="43">
        <f t="shared" si="67"/>
        <v>0</v>
      </c>
      <c r="H397" s="46"/>
      <c r="I397" s="43">
        <f t="shared" si="68"/>
        <v>0</v>
      </c>
      <c r="J397" s="43">
        <f t="shared" si="71"/>
        <v>0</v>
      </c>
      <c r="K397" s="42" t="s">
        <v>15</v>
      </c>
      <c r="L397" s="46"/>
      <c r="M397" s="43">
        <f t="shared" si="69"/>
        <v>0</v>
      </c>
      <c r="N397" s="46"/>
      <c r="O397" s="43">
        <f t="shared" si="70"/>
        <v>0</v>
      </c>
      <c r="P397" s="43">
        <f t="shared" si="72"/>
        <v>0</v>
      </c>
      <c r="Q397" s="44" t="s">
        <v>94</v>
      </c>
      <c r="R397" s="46" t="s">
        <v>45</v>
      </c>
      <c r="S397" s="43">
        <v>0</v>
      </c>
      <c r="T397" s="46"/>
      <c r="U397" s="43">
        <v>0</v>
      </c>
      <c r="V397" s="46"/>
      <c r="W397" s="46" t="str">
        <f t="shared" si="73"/>
        <v>0.00000</v>
      </c>
      <c r="X397" s="46" t="str">
        <f t="shared" si="74"/>
        <v>0.00000</v>
      </c>
      <c r="Y397" s="49">
        <v>0</v>
      </c>
      <c r="Z397" s="49">
        <f t="shared" si="75"/>
        <v>0</v>
      </c>
      <c r="AA397" s="46" t="str">
        <f t="shared" si="76"/>
        <v>NA</v>
      </c>
    </row>
    <row r="398" spans="1:27" hidden="1" x14ac:dyDescent="0.2">
      <c r="A398" s="47">
        <v>43801</v>
      </c>
      <c r="B398" s="46"/>
      <c r="C398" s="46"/>
      <c r="D398" s="41">
        <f t="shared" si="66"/>
        <v>0</v>
      </c>
      <c r="E398" s="42" t="s">
        <v>15</v>
      </c>
      <c r="F398" s="46"/>
      <c r="G398" s="43">
        <f t="shared" si="67"/>
        <v>0</v>
      </c>
      <c r="H398" s="46"/>
      <c r="I398" s="43">
        <f t="shared" si="68"/>
        <v>0</v>
      </c>
      <c r="J398" s="43">
        <f t="shared" si="71"/>
        <v>0</v>
      </c>
      <c r="K398" s="42" t="s">
        <v>15</v>
      </c>
      <c r="L398" s="46"/>
      <c r="M398" s="43">
        <f t="shared" si="69"/>
        <v>0</v>
      </c>
      <c r="N398" s="46"/>
      <c r="O398" s="43">
        <f t="shared" si="70"/>
        <v>0</v>
      </c>
      <c r="P398" s="43">
        <f t="shared" si="72"/>
        <v>0</v>
      </c>
      <c r="Q398" s="44" t="s">
        <v>45</v>
      </c>
      <c r="R398" s="46" t="s">
        <v>45</v>
      </c>
      <c r="S398" s="43">
        <v>0</v>
      </c>
      <c r="T398" s="46"/>
      <c r="U398" s="43">
        <v>0</v>
      </c>
      <c r="V398" s="46"/>
      <c r="W398" s="46" t="str">
        <f t="shared" si="73"/>
        <v>0.00000</v>
      </c>
      <c r="X398" s="46" t="str">
        <f t="shared" si="74"/>
        <v>0.00000</v>
      </c>
      <c r="Y398" s="49">
        <v>0</v>
      </c>
      <c r="Z398" s="49">
        <f t="shared" si="75"/>
        <v>0</v>
      </c>
      <c r="AA398" s="46" t="str">
        <f t="shared" si="76"/>
        <v>NA</v>
      </c>
    </row>
    <row r="399" spans="1:27" hidden="1" x14ac:dyDescent="0.2">
      <c r="A399" s="47">
        <v>43802</v>
      </c>
      <c r="B399" s="46"/>
      <c r="C399" s="46"/>
      <c r="D399" s="41">
        <f t="shared" si="66"/>
        <v>0</v>
      </c>
      <c r="E399" s="42" t="s">
        <v>15</v>
      </c>
      <c r="F399" s="46"/>
      <c r="G399" s="43">
        <f t="shared" si="67"/>
        <v>0</v>
      </c>
      <c r="H399" s="46"/>
      <c r="I399" s="43">
        <f t="shared" si="68"/>
        <v>0</v>
      </c>
      <c r="J399" s="43">
        <f t="shared" si="71"/>
        <v>0</v>
      </c>
      <c r="K399" s="42" t="s">
        <v>15</v>
      </c>
      <c r="L399" s="46"/>
      <c r="M399" s="43">
        <f t="shared" si="69"/>
        <v>0</v>
      </c>
      <c r="N399" s="46"/>
      <c r="O399" s="43">
        <f t="shared" si="70"/>
        <v>0</v>
      </c>
      <c r="P399" s="43">
        <f t="shared" si="72"/>
        <v>0</v>
      </c>
      <c r="Q399" s="44" t="s">
        <v>45</v>
      </c>
      <c r="R399" s="46" t="s">
        <v>45</v>
      </c>
      <c r="S399" s="43">
        <v>0</v>
      </c>
      <c r="T399" s="46"/>
      <c r="U399" s="43">
        <v>0</v>
      </c>
      <c r="V399" s="46"/>
      <c r="W399" s="46" t="str">
        <f t="shared" si="73"/>
        <v>0.00000</v>
      </c>
      <c r="X399" s="46" t="str">
        <f t="shared" si="74"/>
        <v>0.00000</v>
      </c>
      <c r="Y399" s="49">
        <v>0</v>
      </c>
      <c r="Z399" s="49">
        <f t="shared" si="75"/>
        <v>0</v>
      </c>
      <c r="AA399" s="46" t="str">
        <f t="shared" si="76"/>
        <v>NA</v>
      </c>
    </row>
    <row r="400" spans="1:27" hidden="1" x14ac:dyDescent="0.2">
      <c r="A400" s="47">
        <v>43803</v>
      </c>
      <c r="B400" s="46"/>
      <c r="C400" s="46"/>
      <c r="D400" s="41">
        <f t="shared" si="66"/>
        <v>0</v>
      </c>
      <c r="E400" s="42" t="s">
        <v>15</v>
      </c>
      <c r="F400" s="46"/>
      <c r="G400" s="43">
        <f t="shared" si="67"/>
        <v>0</v>
      </c>
      <c r="H400" s="46"/>
      <c r="I400" s="43">
        <f t="shared" si="68"/>
        <v>0</v>
      </c>
      <c r="J400" s="43">
        <f t="shared" si="71"/>
        <v>0</v>
      </c>
      <c r="K400" s="42" t="s">
        <v>15</v>
      </c>
      <c r="L400" s="46"/>
      <c r="M400" s="43">
        <f t="shared" si="69"/>
        <v>0</v>
      </c>
      <c r="N400" s="46"/>
      <c r="O400" s="43">
        <f t="shared" si="70"/>
        <v>0</v>
      </c>
      <c r="P400" s="43">
        <f t="shared" si="72"/>
        <v>0</v>
      </c>
      <c r="Q400" s="44" t="s">
        <v>45</v>
      </c>
      <c r="R400" s="46" t="s">
        <v>45</v>
      </c>
      <c r="S400" s="43">
        <v>0</v>
      </c>
      <c r="T400" s="46"/>
      <c r="U400" s="43">
        <v>0</v>
      </c>
      <c r="V400" s="46"/>
      <c r="W400" s="46" t="str">
        <f t="shared" si="73"/>
        <v>0.00000</v>
      </c>
      <c r="X400" s="46" t="str">
        <f t="shared" si="74"/>
        <v>0.00000</v>
      </c>
      <c r="Y400" s="49">
        <v>0</v>
      </c>
      <c r="Z400" s="49">
        <f t="shared" si="75"/>
        <v>0</v>
      </c>
      <c r="AA400" s="46" t="str">
        <f t="shared" si="76"/>
        <v>NA</v>
      </c>
    </row>
    <row r="401" spans="1:27" hidden="1" x14ac:dyDescent="0.2">
      <c r="A401" s="47">
        <v>43804</v>
      </c>
      <c r="B401" s="46"/>
      <c r="C401" s="46"/>
      <c r="D401" s="41">
        <f t="shared" si="66"/>
        <v>0</v>
      </c>
      <c r="E401" s="42" t="s">
        <v>15</v>
      </c>
      <c r="F401" s="46"/>
      <c r="G401" s="43">
        <f t="shared" si="67"/>
        <v>0</v>
      </c>
      <c r="H401" s="46"/>
      <c r="I401" s="43">
        <f t="shared" si="68"/>
        <v>0</v>
      </c>
      <c r="J401" s="43">
        <f t="shared" si="71"/>
        <v>0</v>
      </c>
      <c r="K401" s="42" t="s">
        <v>15</v>
      </c>
      <c r="L401" s="46"/>
      <c r="M401" s="43">
        <f t="shared" si="69"/>
        <v>0</v>
      </c>
      <c r="N401" s="46"/>
      <c r="O401" s="43">
        <f t="shared" si="70"/>
        <v>0</v>
      </c>
      <c r="P401" s="43">
        <f t="shared" si="72"/>
        <v>0</v>
      </c>
      <c r="Q401" s="44" t="s">
        <v>45</v>
      </c>
      <c r="R401" s="46" t="s">
        <v>45</v>
      </c>
      <c r="S401" s="43">
        <v>0</v>
      </c>
      <c r="T401" s="46"/>
      <c r="U401" s="43">
        <v>0</v>
      </c>
      <c r="V401" s="46"/>
      <c r="W401" s="46" t="str">
        <f t="shared" si="73"/>
        <v>0.00000</v>
      </c>
      <c r="X401" s="46" t="str">
        <f t="shared" si="74"/>
        <v>0.00000</v>
      </c>
      <c r="Y401" s="49">
        <v>0</v>
      </c>
      <c r="Z401" s="49">
        <f t="shared" si="75"/>
        <v>0</v>
      </c>
      <c r="AA401" s="46" t="str">
        <f t="shared" si="76"/>
        <v>NA</v>
      </c>
    </row>
    <row r="402" spans="1:27" hidden="1" x14ac:dyDescent="0.2">
      <c r="A402" s="47">
        <v>43805</v>
      </c>
      <c r="B402" s="46"/>
      <c r="C402" s="46"/>
      <c r="D402" s="41">
        <f t="shared" si="66"/>
        <v>0</v>
      </c>
      <c r="E402" s="42" t="s">
        <v>15</v>
      </c>
      <c r="F402" s="46"/>
      <c r="G402" s="43">
        <f t="shared" si="67"/>
        <v>0</v>
      </c>
      <c r="H402" s="46"/>
      <c r="I402" s="43">
        <f t="shared" si="68"/>
        <v>0</v>
      </c>
      <c r="J402" s="43">
        <f t="shared" si="71"/>
        <v>0</v>
      </c>
      <c r="K402" s="42" t="s">
        <v>15</v>
      </c>
      <c r="L402" s="46"/>
      <c r="M402" s="43">
        <f t="shared" si="69"/>
        <v>0</v>
      </c>
      <c r="N402" s="46"/>
      <c r="O402" s="43">
        <f t="shared" si="70"/>
        <v>0</v>
      </c>
      <c r="P402" s="43">
        <f t="shared" si="72"/>
        <v>0</v>
      </c>
      <c r="Q402" s="44" t="s">
        <v>45</v>
      </c>
      <c r="R402" s="46" t="s">
        <v>45</v>
      </c>
      <c r="S402" s="43">
        <v>0</v>
      </c>
      <c r="T402" s="46"/>
      <c r="U402" s="43">
        <v>0</v>
      </c>
      <c r="V402" s="46"/>
      <c r="W402" s="46" t="str">
        <f t="shared" si="73"/>
        <v>0.00000</v>
      </c>
      <c r="X402" s="46" t="str">
        <f t="shared" si="74"/>
        <v>0.00000</v>
      </c>
      <c r="Y402" s="49">
        <v>0</v>
      </c>
      <c r="Z402" s="49">
        <f t="shared" si="75"/>
        <v>0</v>
      </c>
      <c r="AA402" s="46" t="str">
        <f t="shared" si="76"/>
        <v>NA</v>
      </c>
    </row>
    <row r="403" spans="1:27" hidden="1" x14ac:dyDescent="0.2">
      <c r="A403" s="47">
        <v>43806</v>
      </c>
      <c r="B403" s="46"/>
      <c r="C403" s="46"/>
      <c r="D403" s="41">
        <f t="shared" si="66"/>
        <v>0</v>
      </c>
      <c r="E403" s="42" t="s">
        <v>15</v>
      </c>
      <c r="F403" s="46"/>
      <c r="G403" s="43">
        <f t="shared" si="67"/>
        <v>0</v>
      </c>
      <c r="H403" s="46"/>
      <c r="I403" s="43">
        <f t="shared" si="68"/>
        <v>0</v>
      </c>
      <c r="J403" s="43">
        <f t="shared" si="71"/>
        <v>0</v>
      </c>
      <c r="K403" s="42" t="s">
        <v>15</v>
      </c>
      <c r="L403" s="46"/>
      <c r="M403" s="43">
        <f t="shared" si="69"/>
        <v>0</v>
      </c>
      <c r="N403" s="46"/>
      <c r="O403" s="43">
        <f t="shared" si="70"/>
        <v>0</v>
      </c>
      <c r="P403" s="43">
        <f t="shared" si="72"/>
        <v>0</v>
      </c>
      <c r="Q403" s="44" t="s">
        <v>94</v>
      </c>
      <c r="R403" s="46" t="s">
        <v>45</v>
      </c>
      <c r="S403" s="43">
        <v>0</v>
      </c>
      <c r="T403" s="46"/>
      <c r="U403" s="43">
        <v>0</v>
      </c>
      <c r="V403" s="46"/>
      <c r="W403" s="46" t="str">
        <f t="shared" si="73"/>
        <v>0.00000</v>
      </c>
      <c r="X403" s="46" t="str">
        <f t="shared" si="74"/>
        <v>0.00000</v>
      </c>
      <c r="Y403" s="49">
        <v>0</v>
      </c>
      <c r="Z403" s="49">
        <f t="shared" si="75"/>
        <v>0</v>
      </c>
      <c r="AA403" s="46" t="str">
        <f t="shared" si="76"/>
        <v>NA</v>
      </c>
    </row>
    <row r="404" spans="1:27" hidden="1" x14ac:dyDescent="0.2">
      <c r="A404" s="47">
        <v>43807</v>
      </c>
      <c r="B404" s="46"/>
      <c r="C404" s="46"/>
      <c r="D404" s="41">
        <f t="shared" si="66"/>
        <v>0</v>
      </c>
      <c r="E404" s="42" t="s">
        <v>15</v>
      </c>
      <c r="F404" s="46"/>
      <c r="G404" s="43">
        <f t="shared" si="67"/>
        <v>0</v>
      </c>
      <c r="H404" s="46"/>
      <c r="I404" s="43">
        <f t="shared" si="68"/>
        <v>0</v>
      </c>
      <c r="J404" s="43">
        <f t="shared" si="71"/>
        <v>0</v>
      </c>
      <c r="K404" s="42" t="s">
        <v>15</v>
      </c>
      <c r="L404" s="46"/>
      <c r="M404" s="43">
        <f t="shared" si="69"/>
        <v>0</v>
      </c>
      <c r="N404" s="46"/>
      <c r="O404" s="43">
        <f t="shared" si="70"/>
        <v>0</v>
      </c>
      <c r="P404" s="43">
        <f t="shared" si="72"/>
        <v>0</v>
      </c>
      <c r="Q404" s="44" t="s">
        <v>94</v>
      </c>
      <c r="R404" s="46" t="s">
        <v>45</v>
      </c>
      <c r="S404" s="43">
        <v>0</v>
      </c>
      <c r="T404" s="46"/>
      <c r="U404" s="43">
        <v>0</v>
      </c>
      <c r="V404" s="46"/>
      <c r="W404" s="46" t="str">
        <f t="shared" si="73"/>
        <v>0.00000</v>
      </c>
      <c r="X404" s="46" t="str">
        <f t="shared" si="74"/>
        <v>0.00000</v>
      </c>
      <c r="Y404" s="49">
        <v>0</v>
      </c>
      <c r="Z404" s="49">
        <f t="shared" si="75"/>
        <v>0</v>
      </c>
      <c r="AA404" s="46" t="str">
        <f t="shared" si="76"/>
        <v>NA</v>
      </c>
    </row>
    <row r="405" spans="1:27" hidden="1" x14ac:dyDescent="0.2">
      <c r="A405" s="47">
        <v>43808</v>
      </c>
      <c r="B405" s="46"/>
      <c r="C405" s="46"/>
      <c r="D405" s="41">
        <f t="shared" si="66"/>
        <v>0</v>
      </c>
      <c r="E405" s="42" t="s">
        <v>15</v>
      </c>
      <c r="F405" s="46"/>
      <c r="G405" s="43">
        <f t="shared" si="67"/>
        <v>0</v>
      </c>
      <c r="H405" s="46"/>
      <c r="I405" s="43">
        <f t="shared" si="68"/>
        <v>0</v>
      </c>
      <c r="J405" s="43">
        <f t="shared" si="71"/>
        <v>0</v>
      </c>
      <c r="K405" s="42" t="s">
        <v>15</v>
      </c>
      <c r="L405" s="46"/>
      <c r="M405" s="43">
        <f t="shared" si="69"/>
        <v>0</v>
      </c>
      <c r="N405" s="46"/>
      <c r="O405" s="43">
        <f t="shared" si="70"/>
        <v>0</v>
      </c>
      <c r="P405" s="43">
        <f t="shared" si="72"/>
        <v>0</v>
      </c>
      <c r="Q405" s="44" t="s">
        <v>45</v>
      </c>
      <c r="R405" s="46" t="s">
        <v>45</v>
      </c>
      <c r="S405" s="43">
        <v>0</v>
      </c>
      <c r="T405" s="46"/>
      <c r="U405" s="43">
        <v>0</v>
      </c>
      <c r="V405" s="46"/>
      <c r="W405" s="46" t="str">
        <f t="shared" si="73"/>
        <v>0.00000</v>
      </c>
      <c r="X405" s="46" t="str">
        <f t="shared" si="74"/>
        <v>0.00000</v>
      </c>
      <c r="Y405" s="49">
        <v>0</v>
      </c>
      <c r="Z405" s="49">
        <f t="shared" si="75"/>
        <v>0</v>
      </c>
      <c r="AA405" s="46" t="str">
        <f t="shared" si="76"/>
        <v>NA</v>
      </c>
    </row>
    <row r="406" spans="1:27" hidden="1" x14ac:dyDescent="0.2">
      <c r="A406" s="47">
        <v>43809</v>
      </c>
      <c r="B406" s="46"/>
      <c r="C406" s="46"/>
      <c r="D406" s="41">
        <f t="shared" si="66"/>
        <v>0</v>
      </c>
      <c r="E406" s="42" t="s">
        <v>15</v>
      </c>
      <c r="F406" s="46"/>
      <c r="G406" s="43">
        <f t="shared" si="67"/>
        <v>0</v>
      </c>
      <c r="H406" s="46"/>
      <c r="I406" s="43">
        <f t="shared" si="68"/>
        <v>0</v>
      </c>
      <c r="J406" s="43">
        <f t="shared" si="71"/>
        <v>0</v>
      </c>
      <c r="K406" s="42" t="s">
        <v>15</v>
      </c>
      <c r="L406" s="46"/>
      <c r="M406" s="43">
        <f t="shared" si="69"/>
        <v>0</v>
      </c>
      <c r="N406" s="46"/>
      <c r="O406" s="43">
        <f t="shared" si="70"/>
        <v>0</v>
      </c>
      <c r="P406" s="43">
        <f t="shared" si="72"/>
        <v>0</v>
      </c>
      <c r="Q406" s="44" t="s">
        <v>45</v>
      </c>
      <c r="R406" s="46" t="s">
        <v>45</v>
      </c>
      <c r="S406" s="43">
        <v>0</v>
      </c>
      <c r="T406" s="46"/>
      <c r="U406" s="43">
        <v>0</v>
      </c>
      <c r="V406" s="46"/>
      <c r="W406" s="46" t="str">
        <f t="shared" si="73"/>
        <v>0.00000</v>
      </c>
      <c r="X406" s="46" t="str">
        <f t="shared" si="74"/>
        <v>0.00000</v>
      </c>
      <c r="Y406" s="49">
        <v>0</v>
      </c>
      <c r="Z406" s="49">
        <f t="shared" si="75"/>
        <v>0</v>
      </c>
      <c r="AA406" s="46" t="str">
        <f t="shared" si="76"/>
        <v>NA</v>
      </c>
    </row>
    <row r="407" spans="1:27" hidden="1" x14ac:dyDescent="0.2">
      <c r="A407" s="47">
        <v>43810</v>
      </c>
      <c r="B407" s="46"/>
      <c r="C407" s="46"/>
      <c r="D407" s="41">
        <f t="shared" si="66"/>
        <v>0</v>
      </c>
      <c r="E407" s="42" t="s">
        <v>15</v>
      </c>
      <c r="F407" s="46"/>
      <c r="G407" s="43">
        <f t="shared" si="67"/>
        <v>0</v>
      </c>
      <c r="H407" s="46"/>
      <c r="I407" s="43">
        <f t="shared" si="68"/>
        <v>0</v>
      </c>
      <c r="J407" s="43">
        <f t="shared" si="71"/>
        <v>0</v>
      </c>
      <c r="K407" s="42" t="s">
        <v>15</v>
      </c>
      <c r="L407" s="46"/>
      <c r="M407" s="43">
        <f t="shared" si="69"/>
        <v>0</v>
      </c>
      <c r="N407" s="46"/>
      <c r="O407" s="43">
        <f t="shared" si="70"/>
        <v>0</v>
      </c>
      <c r="P407" s="43">
        <f t="shared" si="72"/>
        <v>0</v>
      </c>
      <c r="Q407" s="44" t="s">
        <v>45</v>
      </c>
      <c r="R407" s="46" t="s">
        <v>45</v>
      </c>
      <c r="S407" s="43">
        <v>0</v>
      </c>
      <c r="T407" s="46"/>
      <c r="U407" s="43">
        <v>0</v>
      </c>
      <c r="V407" s="46"/>
      <c r="W407" s="46" t="str">
        <f t="shared" si="73"/>
        <v>0.00000</v>
      </c>
      <c r="X407" s="46" t="str">
        <f t="shared" si="74"/>
        <v>0.00000</v>
      </c>
      <c r="Y407" s="49">
        <v>0</v>
      </c>
      <c r="Z407" s="49">
        <f t="shared" si="75"/>
        <v>0</v>
      </c>
      <c r="AA407" s="46" t="str">
        <f t="shared" si="76"/>
        <v>NA</v>
      </c>
    </row>
    <row r="408" spans="1:27" hidden="1" x14ac:dyDescent="0.2">
      <c r="A408" s="47">
        <v>43811</v>
      </c>
      <c r="B408" s="46"/>
      <c r="C408" s="46"/>
      <c r="D408" s="41">
        <f t="shared" si="66"/>
        <v>0</v>
      </c>
      <c r="E408" s="42" t="s">
        <v>15</v>
      </c>
      <c r="F408" s="46"/>
      <c r="G408" s="43">
        <f t="shared" si="67"/>
        <v>0</v>
      </c>
      <c r="H408" s="46"/>
      <c r="I408" s="43">
        <f t="shared" si="68"/>
        <v>0</v>
      </c>
      <c r="J408" s="43">
        <f t="shared" si="71"/>
        <v>0</v>
      </c>
      <c r="K408" s="42" t="s">
        <v>15</v>
      </c>
      <c r="L408" s="46"/>
      <c r="M408" s="43">
        <f t="shared" si="69"/>
        <v>0</v>
      </c>
      <c r="N408" s="46"/>
      <c r="O408" s="43">
        <f t="shared" si="70"/>
        <v>0</v>
      </c>
      <c r="P408" s="43">
        <f t="shared" si="72"/>
        <v>0</v>
      </c>
      <c r="Q408" s="44" t="s">
        <v>45</v>
      </c>
      <c r="R408" s="46" t="s">
        <v>45</v>
      </c>
      <c r="S408" s="43">
        <v>0</v>
      </c>
      <c r="T408" s="46"/>
      <c r="U408" s="43">
        <v>0</v>
      </c>
      <c r="V408" s="46"/>
      <c r="W408" s="46" t="str">
        <f t="shared" si="73"/>
        <v>0.00000</v>
      </c>
      <c r="X408" s="46" t="str">
        <f t="shared" si="74"/>
        <v>0.00000</v>
      </c>
      <c r="Y408" s="49">
        <v>0</v>
      </c>
      <c r="Z408" s="49">
        <f t="shared" si="75"/>
        <v>0</v>
      </c>
      <c r="AA408" s="46" t="str">
        <f t="shared" si="76"/>
        <v>NA</v>
      </c>
    </row>
    <row r="409" spans="1:27" hidden="1" x14ac:dyDescent="0.2">
      <c r="A409" s="47">
        <v>43812</v>
      </c>
      <c r="B409" s="46"/>
      <c r="C409" s="46"/>
      <c r="D409" s="41">
        <f t="shared" si="66"/>
        <v>0</v>
      </c>
      <c r="E409" s="42" t="s">
        <v>15</v>
      </c>
      <c r="F409" s="46"/>
      <c r="G409" s="43">
        <f t="shared" si="67"/>
        <v>0</v>
      </c>
      <c r="H409" s="46"/>
      <c r="I409" s="43">
        <f t="shared" si="68"/>
        <v>0</v>
      </c>
      <c r="J409" s="43">
        <f t="shared" si="71"/>
        <v>0</v>
      </c>
      <c r="K409" s="42" t="s">
        <v>15</v>
      </c>
      <c r="L409" s="46"/>
      <c r="M409" s="43">
        <f t="shared" si="69"/>
        <v>0</v>
      </c>
      <c r="N409" s="46"/>
      <c r="O409" s="43">
        <f t="shared" si="70"/>
        <v>0</v>
      </c>
      <c r="P409" s="43">
        <f t="shared" si="72"/>
        <v>0</v>
      </c>
      <c r="Q409" s="44" t="s">
        <v>45</v>
      </c>
      <c r="R409" s="46" t="s">
        <v>45</v>
      </c>
      <c r="S409" s="43">
        <v>0</v>
      </c>
      <c r="T409" s="46"/>
      <c r="U409" s="43">
        <v>0</v>
      </c>
      <c r="V409" s="46"/>
      <c r="W409" s="46" t="str">
        <f t="shared" si="73"/>
        <v>0.00000</v>
      </c>
      <c r="X409" s="46" t="str">
        <f t="shared" si="74"/>
        <v>0.00000</v>
      </c>
      <c r="Y409" s="49">
        <v>0</v>
      </c>
      <c r="Z409" s="49">
        <f t="shared" si="75"/>
        <v>0</v>
      </c>
      <c r="AA409" s="46" t="str">
        <f t="shared" si="76"/>
        <v>NA</v>
      </c>
    </row>
    <row r="410" spans="1:27" hidden="1" x14ac:dyDescent="0.2">
      <c r="A410" s="47">
        <v>43813</v>
      </c>
      <c r="B410" s="46"/>
      <c r="C410" s="46"/>
      <c r="D410" s="41">
        <f t="shared" si="66"/>
        <v>0</v>
      </c>
      <c r="E410" s="42" t="s">
        <v>15</v>
      </c>
      <c r="F410" s="46"/>
      <c r="G410" s="43">
        <f t="shared" si="67"/>
        <v>0</v>
      </c>
      <c r="H410" s="46"/>
      <c r="I410" s="43">
        <f t="shared" si="68"/>
        <v>0</v>
      </c>
      <c r="J410" s="43">
        <f t="shared" si="71"/>
        <v>0</v>
      </c>
      <c r="K410" s="42" t="s">
        <v>15</v>
      </c>
      <c r="L410" s="46"/>
      <c r="M410" s="43">
        <f t="shared" si="69"/>
        <v>0</v>
      </c>
      <c r="N410" s="46"/>
      <c r="O410" s="43">
        <f t="shared" si="70"/>
        <v>0</v>
      </c>
      <c r="P410" s="43">
        <f t="shared" si="72"/>
        <v>0</v>
      </c>
      <c r="Q410" s="44" t="s">
        <v>94</v>
      </c>
      <c r="R410" s="46" t="s">
        <v>45</v>
      </c>
      <c r="S410" s="43">
        <v>0</v>
      </c>
      <c r="T410" s="46"/>
      <c r="U410" s="43">
        <v>0</v>
      </c>
      <c r="V410" s="46"/>
      <c r="W410" s="46" t="str">
        <f t="shared" si="73"/>
        <v>0.00000</v>
      </c>
      <c r="X410" s="46" t="str">
        <f t="shared" si="74"/>
        <v>0.00000</v>
      </c>
      <c r="Y410" s="49">
        <v>0</v>
      </c>
      <c r="Z410" s="49">
        <f t="shared" si="75"/>
        <v>0</v>
      </c>
      <c r="AA410" s="46" t="str">
        <f t="shared" si="76"/>
        <v>NA</v>
      </c>
    </row>
    <row r="411" spans="1:27" hidden="1" x14ac:dyDescent="0.2">
      <c r="A411" s="47">
        <v>43814</v>
      </c>
      <c r="B411" s="46"/>
      <c r="C411" s="46"/>
      <c r="D411" s="41">
        <f t="shared" si="66"/>
        <v>0</v>
      </c>
      <c r="E411" s="42" t="s">
        <v>15</v>
      </c>
      <c r="F411" s="46"/>
      <c r="G411" s="43">
        <f t="shared" si="67"/>
        <v>0</v>
      </c>
      <c r="H411" s="46"/>
      <c r="I411" s="43">
        <f t="shared" si="68"/>
        <v>0</v>
      </c>
      <c r="J411" s="43">
        <f t="shared" si="71"/>
        <v>0</v>
      </c>
      <c r="K411" s="42" t="s">
        <v>15</v>
      </c>
      <c r="L411" s="46"/>
      <c r="M411" s="43">
        <f t="shared" si="69"/>
        <v>0</v>
      </c>
      <c r="N411" s="46"/>
      <c r="O411" s="43">
        <f t="shared" si="70"/>
        <v>0</v>
      </c>
      <c r="P411" s="43">
        <f t="shared" si="72"/>
        <v>0</v>
      </c>
      <c r="Q411" s="44" t="s">
        <v>94</v>
      </c>
      <c r="R411" s="46" t="s">
        <v>45</v>
      </c>
      <c r="S411" s="43">
        <v>0</v>
      </c>
      <c r="T411" s="46"/>
      <c r="U411" s="43">
        <v>0</v>
      </c>
      <c r="V411" s="46"/>
      <c r="W411" s="46" t="str">
        <f t="shared" si="73"/>
        <v>0.00000</v>
      </c>
      <c r="X411" s="46" t="str">
        <f t="shared" si="74"/>
        <v>0.00000</v>
      </c>
      <c r="Y411" s="49">
        <v>0</v>
      </c>
      <c r="Z411" s="49">
        <f t="shared" si="75"/>
        <v>0</v>
      </c>
      <c r="AA411" s="46" t="str">
        <f t="shared" si="76"/>
        <v>NA</v>
      </c>
    </row>
    <row r="412" spans="1:27" hidden="1" x14ac:dyDescent="0.2">
      <c r="A412" s="47">
        <v>43815</v>
      </c>
      <c r="B412" s="46"/>
      <c r="C412" s="46"/>
      <c r="D412" s="41">
        <f t="shared" ref="D412:D475" si="77">(B412-C412)</f>
        <v>0</v>
      </c>
      <c r="E412" s="42" t="s">
        <v>15</v>
      </c>
      <c r="F412" s="46"/>
      <c r="G412" s="43">
        <f t="shared" ref="G412:G475" si="78">IF(E412="T",(B412-F412),0)</f>
        <v>0</v>
      </c>
      <c r="H412" s="46"/>
      <c r="I412" s="43">
        <f t="shared" ref="I412:I475" si="79">IF(E412="T",(H412-B412),0)</f>
        <v>0</v>
      </c>
      <c r="J412" s="43">
        <f t="shared" si="71"/>
        <v>0</v>
      </c>
      <c r="K412" s="42" t="s">
        <v>15</v>
      </c>
      <c r="L412" s="46"/>
      <c r="M412" s="43">
        <f t="shared" ref="M412:M475" si="80">IF(K412="T",(L412-C412),0)</f>
        <v>0</v>
      </c>
      <c r="N412" s="46"/>
      <c r="O412" s="43">
        <f t="shared" ref="O412:O475" si="81">IF(K412="T",(C412-N412),0)</f>
        <v>0</v>
      </c>
      <c r="P412" s="43">
        <f t="shared" si="72"/>
        <v>0</v>
      </c>
      <c r="Q412" s="44" t="s">
        <v>45</v>
      </c>
      <c r="R412" s="46" t="s">
        <v>45</v>
      </c>
      <c r="S412" s="43">
        <v>0</v>
      </c>
      <c r="T412" s="46"/>
      <c r="U412" s="43">
        <v>0</v>
      </c>
      <c r="V412" s="46"/>
      <c r="W412" s="46" t="str">
        <f t="shared" si="73"/>
        <v>0.00000</v>
      </c>
      <c r="X412" s="46" t="str">
        <f t="shared" si="74"/>
        <v>0.00000</v>
      </c>
      <c r="Y412" s="49">
        <v>0</v>
      </c>
      <c r="Z412" s="49">
        <f t="shared" si="75"/>
        <v>0</v>
      </c>
      <c r="AA412" s="46" t="str">
        <f t="shared" si="76"/>
        <v>NA</v>
      </c>
    </row>
    <row r="413" spans="1:27" hidden="1" x14ac:dyDescent="0.2">
      <c r="A413" s="47">
        <v>43816</v>
      </c>
      <c r="B413" s="46"/>
      <c r="C413" s="46"/>
      <c r="D413" s="41">
        <f t="shared" si="77"/>
        <v>0</v>
      </c>
      <c r="E413" s="42" t="s">
        <v>15</v>
      </c>
      <c r="F413" s="46"/>
      <c r="G413" s="43">
        <f t="shared" si="78"/>
        <v>0</v>
      </c>
      <c r="H413" s="46"/>
      <c r="I413" s="43">
        <f t="shared" si="79"/>
        <v>0</v>
      </c>
      <c r="J413" s="43">
        <f t="shared" ref="J413:J476" si="82">IF(E413="T",(B413-0.003),0)</f>
        <v>0</v>
      </c>
      <c r="K413" s="42" t="s">
        <v>15</v>
      </c>
      <c r="L413" s="46"/>
      <c r="M413" s="43">
        <f t="shared" si="80"/>
        <v>0</v>
      </c>
      <c r="N413" s="46"/>
      <c r="O413" s="43">
        <f t="shared" si="81"/>
        <v>0</v>
      </c>
      <c r="P413" s="43">
        <f t="shared" ref="P413:P476" si="83">IF(K413="T",(C413+0.003),0)</f>
        <v>0</v>
      </c>
      <c r="Q413" s="44" t="s">
        <v>45</v>
      </c>
      <c r="R413" s="46" t="s">
        <v>45</v>
      </c>
      <c r="S413" s="43">
        <v>0</v>
      </c>
      <c r="T413" s="46"/>
      <c r="U413" s="43">
        <v>0</v>
      </c>
      <c r="V413" s="46"/>
      <c r="W413" s="46" t="str">
        <f t="shared" si="73"/>
        <v>0.00000</v>
      </c>
      <c r="X413" s="46" t="str">
        <f t="shared" si="74"/>
        <v>0.00000</v>
      </c>
      <c r="Y413" s="49">
        <v>0</v>
      </c>
      <c r="Z413" s="49">
        <f t="shared" si="75"/>
        <v>0</v>
      </c>
      <c r="AA413" s="46" t="str">
        <f t="shared" si="76"/>
        <v>NA</v>
      </c>
    </row>
    <row r="414" spans="1:27" hidden="1" x14ac:dyDescent="0.2">
      <c r="A414" s="47">
        <v>43817</v>
      </c>
      <c r="B414" s="46"/>
      <c r="C414" s="46"/>
      <c r="D414" s="41">
        <f t="shared" si="77"/>
        <v>0</v>
      </c>
      <c r="E414" s="42" t="s">
        <v>15</v>
      </c>
      <c r="F414" s="46"/>
      <c r="G414" s="43">
        <f t="shared" si="78"/>
        <v>0</v>
      </c>
      <c r="H414" s="46"/>
      <c r="I414" s="43">
        <f t="shared" si="79"/>
        <v>0</v>
      </c>
      <c r="J414" s="43">
        <f t="shared" si="82"/>
        <v>0</v>
      </c>
      <c r="K414" s="42" t="s">
        <v>15</v>
      </c>
      <c r="L414" s="46"/>
      <c r="M414" s="43">
        <f t="shared" si="80"/>
        <v>0</v>
      </c>
      <c r="N414" s="46"/>
      <c r="O414" s="43">
        <f t="shared" si="81"/>
        <v>0</v>
      </c>
      <c r="P414" s="43">
        <f t="shared" si="83"/>
        <v>0</v>
      </c>
      <c r="Q414" s="44" t="s">
        <v>45</v>
      </c>
      <c r="R414" s="46" t="s">
        <v>45</v>
      </c>
      <c r="S414" s="43">
        <v>0</v>
      </c>
      <c r="T414" s="46"/>
      <c r="U414" s="43">
        <v>0</v>
      </c>
      <c r="V414" s="46"/>
      <c r="W414" s="46" t="str">
        <f t="shared" si="73"/>
        <v>0.00000</v>
      </c>
      <c r="X414" s="46" t="str">
        <f t="shared" si="74"/>
        <v>0.00000</v>
      </c>
      <c r="Y414" s="49">
        <v>0</v>
      </c>
      <c r="Z414" s="49">
        <f t="shared" si="75"/>
        <v>0</v>
      </c>
      <c r="AA414" s="46" t="str">
        <f t="shared" si="76"/>
        <v>NA</v>
      </c>
    </row>
    <row r="415" spans="1:27" hidden="1" x14ac:dyDescent="0.2">
      <c r="A415" s="47">
        <v>43818</v>
      </c>
      <c r="B415" s="46"/>
      <c r="C415" s="46"/>
      <c r="D415" s="41">
        <f t="shared" si="77"/>
        <v>0</v>
      </c>
      <c r="E415" s="42" t="s">
        <v>15</v>
      </c>
      <c r="F415" s="46"/>
      <c r="G415" s="43">
        <f t="shared" si="78"/>
        <v>0</v>
      </c>
      <c r="H415" s="46"/>
      <c r="I415" s="43">
        <f t="shared" si="79"/>
        <v>0</v>
      </c>
      <c r="J415" s="43">
        <f t="shared" si="82"/>
        <v>0</v>
      </c>
      <c r="K415" s="42" t="s">
        <v>15</v>
      </c>
      <c r="L415" s="46"/>
      <c r="M415" s="43">
        <f t="shared" si="80"/>
        <v>0</v>
      </c>
      <c r="N415" s="46"/>
      <c r="O415" s="43">
        <f t="shared" si="81"/>
        <v>0</v>
      </c>
      <c r="P415" s="43">
        <f t="shared" si="83"/>
        <v>0</v>
      </c>
      <c r="Q415" s="44" t="s">
        <v>45</v>
      </c>
      <c r="R415" s="46" t="s">
        <v>45</v>
      </c>
      <c r="S415" s="43">
        <v>0</v>
      </c>
      <c r="T415" s="46"/>
      <c r="U415" s="43">
        <v>0</v>
      </c>
      <c r="V415" s="46"/>
      <c r="W415" s="46" t="str">
        <f t="shared" si="73"/>
        <v>0.00000</v>
      </c>
      <c r="X415" s="46" t="str">
        <f t="shared" si="74"/>
        <v>0.00000</v>
      </c>
      <c r="Y415" s="49">
        <v>0</v>
      </c>
      <c r="Z415" s="49">
        <f t="shared" si="75"/>
        <v>0</v>
      </c>
      <c r="AA415" s="46" t="str">
        <f t="shared" si="76"/>
        <v>NA</v>
      </c>
    </row>
    <row r="416" spans="1:27" hidden="1" x14ac:dyDescent="0.2">
      <c r="A416" s="47">
        <v>43819</v>
      </c>
      <c r="B416" s="46"/>
      <c r="C416" s="46"/>
      <c r="D416" s="41">
        <f t="shared" si="77"/>
        <v>0</v>
      </c>
      <c r="E416" s="42" t="s">
        <v>15</v>
      </c>
      <c r="F416" s="46"/>
      <c r="G416" s="43">
        <f t="shared" si="78"/>
        <v>0</v>
      </c>
      <c r="H416" s="46"/>
      <c r="I416" s="43">
        <f t="shared" si="79"/>
        <v>0</v>
      </c>
      <c r="J416" s="43">
        <f t="shared" si="82"/>
        <v>0</v>
      </c>
      <c r="K416" s="42" t="s">
        <v>15</v>
      </c>
      <c r="L416" s="46"/>
      <c r="M416" s="43">
        <f t="shared" si="80"/>
        <v>0</v>
      </c>
      <c r="N416" s="46"/>
      <c r="O416" s="43">
        <f t="shared" si="81"/>
        <v>0</v>
      </c>
      <c r="P416" s="43">
        <f t="shared" si="83"/>
        <v>0</v>
      </c>
      <c r="Q416" s="44" t="s">
        <v>45</v>
      </c>
      <c r="R416" s="46" t="s">
        <v>45</v>
      </c>
      <c r="S416" s="43">
        <v>0</v>
      </c>
      <c r="T416" s="46"/>
      <c r="U416" s="43">
        <v>0</v>
      </c>
      <c r="V416" s="46"/>
      <c r="W416" s="46" t="str">
        <f t="shared" si="73"/>
        <v>0.00000</v>
      </c>
      <c r="X416" s="46" t="str">
        <f t="shared" si="74"/>
        <v>0.00000</v>
      </c>
      <c r="Y416" s="49">
        <v>0</v>
      </c>
      <c r="Z416" s="49">
        <f t="shared" si="75"/>
        <v>0</v>
      </c>
      <c r="AA416" s="46" t="str">
        <f t="shared" si="76"/>
        <v>NA</v>
      </c>
    </row>
    <row r="417" spans="1:27" hidden="1" x14ac:dyDescent="0.2">
      <c r="A417" s="47">
        <v>43820</v>
      </c>
      <c r="B417" s="46"/>
      <c r="C417" s="46"/>
      <c r="D417" s="41">
        <f t="shared" si="77"/>
        <v>0</v>
      </c>
      <c r="E417" s="42" t="s">
        <v>15</v>
      </c>
      <c r="F417" s="46"/>
      <c r="G417" s="43">
        <f t="shared" si="78"/>
        <v>0</v>
      </c>
      <c r="H417" s="46"/>
      <c r="I417" s="43">
        <f t="shared" si="79"/>
        <v>0</v>
      </c>
      <c r="J417" s="43">
        <f t="shared" si="82"/>
        <v>0</v>
      </c>
      <c r="K417" s="42" t="s">
        <v>15</v>
      </c>
      <c r="L417" s="46"/>
      <c r="M417" s="43">
        <f t="shared" si="80"/>
        <v>0</v>
      </c>
      <c r="N417" s="46"/>
      <c r="O417" s="43">
        <f t="shared" si="81"/>
        <v>0</v>
      </c>
      <c r="P417" s="43">
        <f t="shared" si="83"/>
        <v>0</v>
      </c>
      <c r="Q417" s="44" t="s">
        <v>94</v>
      </c>
      <c r="R417" s="46" t="s">
        <v>45</v>
      </c>
      <c r="S417" s="43">
        <v>0</v>
      </c>
      <c r="T417" s="46"/>
      <c r="U417" s="43">
        <v>0</v>
      </c>
      <c r="V417" s="46"/>
      <c r="W417" s="46" t="str">
        <f t="shared" si="73"/>
        <v>0.00000</v>
      </c>
      <c r="X417" s="46" t="str">
        <f t="shared" si="74"/>
        <v>0.00000</v>
      </c>
      <c r="Y417" s="49">
        <v>0</v>
      </c>
      <c r="Z417" s="49">
        <f t="shared" si="75"/>
        <v>0</v>
      </c>
      <c r="AA417" s="46" t="str">
        <f t="shared" si="76"/>
        <v>NA</v>
      </c>
    </row>
    <row r="418" spans="1:27" hidden="1" x14ac:dyDescent="0.2">
      <c r="A418" s="47">
        <v>43821</v>
      </c>
      <c r="B418" s="46"/>
      <c r="C418" s="46"/>
      <c r="D418" s="41">
        <f t="shared" si="77"/>
        <v>0</v>
      </c>
      <c r="E418" s="42" t="s">
        <v>15</v>
      </c>
      <c r="F418" s="46"/>
      <c r="G418" s="43">
        <f t="shared" si="78"/>
        <v>0</v>
      </c>
      <c r="H418" s="46"/>
      <c r="I418" s="43">
        <f t="shared" si="79"/>
        <v>0</v>
      </c>
      <c r="J418" s="43">
        <f t="shared" si="82"/>
        <v>0</v>
      </c>
      <c r="K418" s="42" t="s">
        <v>15</v>
      </c>
      <c r="L418" s="46"/>
      <c r="M418" s="43">
        <f t="shared" si="80"/>
        <v>0</v>
      </c>
      <c r="N418" s="46"/>
      <c r="O418" s="43">
        <f t="shared" si="81"/>
        <v>0</v>
      </c>
      <c r="P418" s="43">
        <f t="shared" si="83"/>
        <v>0</v>
      </c>
      <c r="Q418" s="44" t="s">
        <v>94</v>
      </c>
      <c r="R418" s="46" t="s">
        <v>45</v>
      </c>
      <c r="S418" s="43">
        <v>0</v>
      </c>
      <c r="T418" s="46"/>
      <c r="U418" s="43">
        <v>0</v>
      </c>
      <c r="V418" s="46"/>
      <c r="W418" s="46" t="str">
        <f t="shared" si="73"/>
        <v>0.00000</v>
      </c>
      <c r="X418" s="46" t="str">
        <f t="shared" si="74"/>
        <v>0.00000</v>
      </c>
      <c r="Y418" s="49">
        <v>0</v>
      </c>
      <c r="Z418" s="49">
        <f t="shared" si="75"/>
        <v>0</v>
      </c>
      <c r="AA418" s="46" t="str">
        <f t="shared" si="76"/>
        <v>NA</v>
      </c>
    </row>
    <row r="419" spans="1:27" hidden="1" x14ac:dyDescent="0.2">
      <c r="A419" s="47">
        <v>43822</v>
      </c>
      <c r="B419" s="46"/>
      <c r="C419" s="46"/>
      <c r="D419" s="41">
        <f t="shared" si="77"/>
        <v>0</v>
      </c>
      <c r="E419" s="42" t="s">
        <v>15</v>
      </c>
      <c r="F419" s="46"/>
      <c r="G419" s="43">
        <f t="shared" si="78"/>
        <v>0</v>
      </c>
      <c r="H419" s="46"/>
      <c r="I419" s="43">
        <f t="shared" si="79"/>
        <v>0</v>
      </c>
      <c r="J419" s="43">
        <f t="shared" si="82"/>
        <v>0</v>
      </c>
      <c r="K419" s="42" t="s">
        <v>15</v>
      </c>
      <c r="L419" s="46"/>
      <c r="M419" s="43">
        <f t="shared" si="80"/>
        <v>0</v>
      </c>
      <c r="N419" s="46"/>
      <c r="O419" s="43">
        <f t="shared" si="81"/>
        <v>0</v>
      </c>
      <c r="P419" s="43">
        <f t="shared" si="83"/>
        <v>0</v>
      </c>
      <c r="Q419" s="44" t="s">
        <v>45</v>
      </c>
      <c r="R419" s="46" t="s">
        <v>45</v>
      </c>
      <c r="S419" s="43">
        <v>0</v>
      </c>
      <c r="T419" s="46"/>
      <c r="U419" s="43">
        <v>0</v>
      </c>
      <c r="V419" s="46"/>
      <c r="W419" s="46" t="str">
        <f t="shared" si="73"/>
        <v>0.00000</v>
      </c>
      <c r="X419" s="46" t="str">
        <f t="shared" si="74"/>
        <v>0.00000</v>
      </c>
      <c r="Y419" s="49">
        <v>0</v>
      </c>
      <c r="Z419" s="49">
        <f t="shared" si="75"/>
        <v>0</v>
      </c>
      <c r="AA419" s="46" t="str">
        <f t="shared" si="76"/>
        <v>NA</v>
      </c>
    </row>
    <row r="420" spans="1:27" hidden="1" x14ac:dyDescent="0.2">
      <c r="A420" s="47">
        <v>43823</v>
      </c>
      <c r="B420" s="46"/>
      <c r="C420" s="46"/>
      <c r="D420" s="41">
        <f t="shared" si="77"/>
        <v>0</v>
      </c>
      <c r="E420" s="42" t="s">
        <v>15</v>
      </c>
      <c r="F420" s="46"/>
      <c r="G420" s="43">
        <f t="shared" si="78"/>
        <v>0</v>
      </c>
      <c r="H420" s="46"/>
      <c r="I420" s="43">
        <f t="shared" si="79"/>
        <v>0</v>
      </c>
      <c r="J420" s="43">
        <f t="shared" si="82"/>
        <v>0</v>
      </c>
      <c r="K420" s="42" t="s">
        <v>15</v>
      </c>
      <c r="L420" s="46"/>
      <c r="M420" s="43">
        <f t="shared" si="80"/>
        <v>0</v>
      </c>
      <c r="N420" s="46"/>
      <c r="O420" s="43">
        <f t="shared" si="81"/>
        <v>0</v>
      </c>
      <c r="P420" s="43">
        <f t="shared" si="83"/>
        <v>0</v>
      </c>
      <c r="Q420" s="44" t="s">
        <v>45</v>
      </c>
      <c r="R420" s="46" t="s">
        <v>45</v>
      </c>
      <c r="S420" s="43">
        <v>0</v>
      </c>
      <c r="T420" s="46"/>
      <c r="U420" s="43">
        <v>0</v>
      </c>
      <c r="V420" s="46"/>
      <c r="W420" s="46" t="str">
        <f t="shared" si="73"/>
        <v>0.00000</v>
      </c>
      <c r="X420" s="46" t="str">
        <f t="shared" si="74"/>
        <v>0.00000</v>
      </c>
      <c r="Y420" s="49">
        <v>0</v>
      </c>
      <c r="Z420" s="49">
        <f t="shared" si="75"/>
        <v>0</v>
      </c>
      <c r="AA420" s="46" t="str">
        <f t="shared" si="76"/>
        <v>NA</v>
      </c>
    </row>
    <row r="421" spans="1:27" hidden="1" x14ac:dyDescent="0.2">
      <c r="A421" s="47">
        <v>43824</v>
      </c>
      <c r="B421" s="46"/>
      <c r="C421" s="46"/>
      <c r="D421" s="41">
        <f t="shared" si="77"/>
        <v>0</v>
      </c>
      <c r="E421" s="42" t="s">
        <v>15</v>
      </c>
      <c r="F421" s="46"/>
      <c r="G421" s="43">
        <f t="shared" si="78"/>
        <v>0</v>
      </c>
      <c r="H421" s="46"/>
      <c r="I421" s="43">
        <f t="shared" si="79"/>
        <v>0</v>
      </c>
      <c r="J421" s="43">
        <f t="shared" si="82"/>
        <v>0</v>
      </c>
      <c r="K421" s="42" t="s">
        <v>15</v>
      </c>
      <c r="L421" s="46"/>
      <c r="M421" s="43">
        <f t="shared" si="80"/>
        <v>0</v>
      </c>
      <c r="N421" s="46"/>
      <c r="O421" s="43">
        <f t="shared" si="81"/>
        <v>0</v>
      </c>
      <c r="P421" s="43">
        <f t="shared" si="83"/>
        <v>0</v>
      </c>
      <c r="Q421" s="44" t="s">
        <v>45</v>
      </c>
      <c r="R421" s="46" t="s">
        <v>45</v>
      </c>
      <c r="S421" s="43">
        <v>0</v>
      </c>
      <c r="T421" s="46"/>
      <c r="U421" s="43">
        <v>0</v>
      </c>
      <c r="V421" s="46"/>
      <c r="W421" s="46" t="str">
        <f t="shared" si="73"/>
        <v>0.00000</v>
      </c>
      <c r="X421" s="46" t="str">
        <f t="shared" si="74"/>
        <v>0.00000</v>
      </c>
      <c r="Y421" s="49">
        <v>0</v>
      </c>
      <c r="Z421" s="49">
        <f t="shared" si="75"/>
        <v>0</v>
      </c>
      <c r="AA421" s="46" t="str">
        <f t="shared" si="76"/>
        <v>NA</v>
      </c>
    </row>
    <row r="422" spans="1:27" hidden="1" x14ac:dyDescent="0.2">
      <c r="A422" s="47">
        <v>43825</v>
      </c>
      <c r="B422" s="46"/>
      <c r="C422" s="46"/>
      <c r="D422" s="41">
        <f t="shared" si="77"/>
        <v>0</v>
      </c>
      <c r="E422" s="42" t="s">
        <v>15</v>
      </c>
      <c r="F422" s="46"/>
      <c r="G422" s="43">
        <f t="shared" si="78"/>
        <v>0</v>
      </c>
      <c r="H422" s="46"/>
      <c r="I422" s="43">
        <f t="shared" si="79"/>
        <v>0</v>
      </c>
      <c r="J422" s="43">
        <f t="shared" si="82"/>
        <v>0</v>
      </c>
      <c r="K422" s="42" t="s">
        <v>15</v>
      </c>
      <c r="L422" s="46"/>
      <c r="M422" s="43">
        <f t="shared" si="80"/>
        <v>0</v>
      </c>
      <c r="N422" s="46"/>
      <c r="O422" s="43">
        <f t="shared" si="81"/>
        <v>0</v>
      </c>
      <c r="P422" s="43">
        <f t="shared" si="83"/>
        <v>0</v>
      </c>
      <c r="Q422" s="44" t="s">
        <v>45</v>
      </c>
      <c r="R422" s="46" t="s">
        <v>45</v>
      </c>
      <c r="S422" s="43">
        <v>0</v>
      </c>
      <c r="T422" s="46"/>
      <c r="U422" s="43">
        <v>0</v>
      </c>
      <c r="V422" s="46"/>
      <c r="W422" s="46" t="str">
        <f t="shared" si="73"/>
        <v>0.00000</v>
      </c>
      <c r="X422" s="46" t="str">
        <f t="shared" si="74"/>
        <v>0.00000</v>
      </c>
      <c r="Y422" s="49">
        <v>0</v>
      </c>
      <c r="Z422" s="49">
        <f t="shared" si="75"/>
        <v>0</v>
      </c>
      <c r="AA422" s="46" t="str">
        <f t="shared" si="76"/>
        <v>NA</v>
      </c>
    </row>
    <row r="423" spans="1:27" hidden="1" x14ac:dyDescent="0.2">
      <c r="A423" s="47">
        <v>43826</v>
      </c>
      <c r="B423" s="46"/>
      <c r="C423" s="46"/>
      <c r="D423" s="41">
        <f t="shared" si="77"/>
        <v>0</v>
      </c>
      <c r="E423" s="42" t="s">
        <v>15</v>
      </c>
      <c r="F423" s="46"/>
      <c r="G423" s="43">
        <f t="shared" si="78"/>
        <v>0</v>
      </c>
      <c r="H423" s="46"/>
      <c r="I423" s="43">
        <f t="shared" si="79"/>
        <v>0</v>
      </c>
      <c r="J423" s="43">
        <f t="shared" si="82"/>
        <v>0</v>
      </c>
      <c r="K423" s="42" t="s">
        <v>15</v>
      </c>
      <c r="L423" s="46"/>
      <c r="M423" s="43">
        <f t="shared" si="80"/>
        <v>0</v>
      </c>
      <c r="N423" s="46"/>
      <c r="O423" s="43">
        <f t="shared" si="81"/>
        <v>0</v>
      </c>
      <c r="P423" s="43">
        <f t="shared" si="83"/>
        <v>0</v>
      </c>
      <c r="Q423" s="44" t="s">
        <v>45</v>
      </c>
      <c r="R423" s="46" t="s">
        <v>45</v>
      </c>
      <c r="S423" s="43">
        <v>0</v>
      </c>
      <c r="T423" s="46"/>
      <c r="U423" s="43">
        <v>0</v>
      </c>
      <c r="V423" s="46"/>
      <c r="W423" s="46" t="str">
        <f t="shared" si="73"/>
        <v>0.00000</v>
      </c>
      <c r="X423" s="46" t="str">
        <f t="shared" si="74"/>
        <v>0.00000</v>
      </c>
      <c r="Y423" s="49">
        <v>0</v>
      </c>
      <c r="Z423" s="49">
        <f t="shared" si="75"/>
        <v>0</v>
      </c>
      <c r="AA423" s="46" t="str">
        <f t="shared" si="76"/>
        <v>NA</v>
      </c>
    </row>
    <row r="424" spans="1:27" hidden="1" x14ac:dyDescent="0.2">
      <c r="A424" s="47">
        <v>43827</v>
      </c>
      <c r="B424" s="46"/>
      <c r="C424" s="46"/>
      <c r="D424" s="41">
        <f t="shared" si="77"/>
        <v>0</v>
      </c>
      <c r="E424" s="42" t="s">
        <v>15</v>
      </c>
      <c r="F424" s="46"/>
      <c r="G424" s="43">
        <f t="shared" si="78"/>
        <v>0</v>
      </c>
      <c r="H424" s="46"/>
      <c r="I424" s="43">
        <f t="shared" si="79"/>
        <v>0</v>
      </c>
      <c r="J424" s="43">
        <f t="shared" si="82"/>
        <v>0</v>
      </c>
      <c r="K424" s="42" t="s">
        <v>15</v>
      </c>
      <c r="L424" s="46"/>
      <c r="M424" s="43">
        <f t="shared" si="80"/>
        <v>0</v>
      </c>
      <c r="N424" s="46"/>
      <c r="O424" s="43">
        <f t="shared" si="81"/>
        <v>0</v>
      </c>
      <c r="P424" s="43">
        <f t="shared" si="83"/>
        <v>0</v>
      </c>
      <c r="Q424" s="44" t="s">
        <v>94</v>
      </c>
      <c r="R424" s="46" t="s">
        <v>45</v>
      </c>
      <c r="S424" s="43">
        <v>0</v>
      </c>
      <c r="T424" s="46"/>
      <c r="U424" s="43">
        <v>0</v>
      </c>
      <c r="V424" s="46"/>
      <c r="W424" s="46" t="str">
        <f t="shared" si="73"/>
        <v>0.00000</v>
      </c>
      <c r="X424" s="46" t="str">
        <f t="shared" si="74"/>
        <v>0.00000</v>
      </c>
      <c r="Y424" s="49">
        <v>0</v>
      </c>
      <c r="Z424" s="49">
        <f t="shared" si="75"/>
        <v>0</v>
      </c>
      <c r="AA424" s="46" t="str">
        <f t="shared" si="76"/>
        <v>NA</v>
      </c>
    </row>
    <row r="425" spans="1:27" hidden="1" x14ac:dyDescent="0.2">
      <c r="A425" s="47">
        <v>43828</v>
      </c>
      <c r="B425" s="46"/>
      <c r="C425" s="46"/>
      <c r="D425" s="41">
        <f t="shared" si="77"/>
        <v>0</v>
      </c>
      <c r="E425" s="42" t="s">
        <v>15</v>
      </c>
      <c r="F425" s="46"/>
      <c r="G425" s="43">
        <f t="shared" si="78"/>
        <v>0</v>
      </c>
      <c r="H425" s="46"/>
      <c r="I425" s="43">
        <f t="shared" si="79"/>
        <v>0</v>
      </c>
      <c r="J425" s="43">
        <f t="shared" si="82"/>
        <v>0</v>
      </c>
      <c r="K425" s="42" t="s">
        <v>15</v>
      </c>
      <c r="L425" s="46"/>
      <c r="M425" s="43">
        <f t="shared" si="80"/>
        <v>0</v>
      </c>
      <c r="N425" s="46"/>
      <c r="O425" s="43">
        <f t="shared" si="81"/>
        <v>0</v>
      </c>
      <c r="P425" s="43">
        <f t="shared" si="83"/>
        <v>0</v>
      </c>
      <c r="Q425" s="44" t="s">
        <v>94</v>
      </c>
      <c r="R425" s="46" t="s">
        <v>45</v>
      </c>
      <c r="S425" s="43">
        <v>0</v>
      </c>
      <c r="T425" s="46"/>
      <c r="U425" s="43">
        <v>0</v>
      </c>
      <c r="V425" s="46"/>
      <c r="W425" s="46" t="str">
        <f t="shared" si="73"/>
        <v>0.00000</v>
      </c>
      <c r="X425" s="46" t="str">
        <f t="shared" si="74"/>
        <v>0.00000</v>
      </c>
      <c r="Y425" s="49">
        <v>0</v>
      </c>
      <c r="Z425" s="49">
        <f t="shared" si="75"/>
        <v>0</v>
      </c>
      <c r="AA425" s="46" t="str">
        <f t="shared" si="76"/>
        <v>NA</v>
      </c>
    </row>
    <row r="426" spans="1:27" hidden="1" x14ac:dyDescent="0.2">
      <c r="A426" s="47">
        <v>43829</v>
      </c>
      <c r="B426" s="46"/>
      <c r="C426" s="46"/>
      <c r="D426" s="41">
        <f t="shared" si="77"/>
        <v>0</v>
      </c>
      <c r="E426" s="42" t="s">
        <v>15</v>
      </c>
      <c r="F426" s="46"/>
      <c r="G426" s="43">
        <f t="shared" si="78"/>
        <v>0</v>
      </c>
      <c r="H426" s="46"/>
      <c r="I426" s="43">
        <f t="shared" si="79"/>
        <v>0</v>
      </c>
      <c r="J426" s="43">
        <f t="shared" si="82"/>
        <v>0</v>
      </c>
      <c r="K426" s="42" t="s">
        <v>15</v>
      </c>
      <c r="L426" s="46"/>
      <c r="M426" s="43">
        <f t="shared" si="80"/>
        <v>0</v>
      </c>
      <c r="N426" s="46"/>
      <c r="O426" s="43">
        <f t="shared" si="81"/>
        <v>0</v>
      </c>
      <c r="P426" s="43">
        <f t="shared" si="83"/>
        <v>0</v>
      </c>
      <c r="Q426" s="44" t="s">
        <v>45</v>
      </c>
      <c r="R426" s="46" t="s">
        <v>45</v>
      </c>
      <c r="S426" s="43">
        <v>0</v>
      </c>
      <c r="T426" s="46"/>
      <c r="U426" s="43">
        <v>0</v>
      </c>
      <c r="V426" s="46"/>
      <c r="W426" s="46" t="str">
        <f t="shared" si="73"/>
        <v>0.00000</v>
      </c>
      <c r="X426" s="46" t="str">
        <f t="shared" si="74"/>
        <v>0.00000</v>
      </c>
      <c r="Y426" s="49">
        <v>0</v>
      </c>
      <c r="Z426" s="49">
        <f t="shared" si="75"/>
        <v>0</v>
      </c>
      <c r="AA426" s="46" t="str">
        <f t="shared" si="76"/>
        <v>NA</v>
      </c>
    </row>
    <row r="427" spans="1:27" hidden="1" x14ac:dyDescent="0.2">
      <c r="A427" s="47">
        <v>43830</v>
      </c>
      <c r="B427" s="46"/>
      <c r="C427" s="46"/>
      <c r="D427" s="41">
        <f t="shared" si="77"/>
        <v>0</v>
      </c>
      <c r="E427" s="42" t="s">
        <v>15</v>
      </c>
      <c r="F427" s="46"/>
      <c r="G427" s="43">
        <f t="shared" si="78"/>
        <v>0</v>
      </c>
      <c r="H427" s="46"/>
      <c r="I427" s="43">
        <f t="shared" si="79"/>
        <v>0</v>
      </c>
      <c r="J427" s="43">
        <f t="shared" si="82"/>
        <v>0</v>
      </c>
      <c r="K427" s="42" t="s">
        <v>15</v>
      </c>
      <c r="L427" s="46"/>
      <c r="M427" s="43">
        <f t="shared" si="80"/>
        <v>0</v>
      </c>
      <c r="N427" s="46"/>
      <c r="O427" s="43">
        <f t="shared" si="81"/>
        <v>0</v>
      </c>
      <c r="P427" s="43">
        <f t="shared" si="83"/>
        <v>0</v>
      </c>
      <c r="Q427" s="44" t="s">
        <v>45</v>
      </c>
      <c r="R427" s="46" t="s">
        <v>45</v>
      </c>
      <c r="S427" s="43">
        <v>0</v>
      </c>
      <c r="T427" s="46"/>
      <c r="U427" s="43">
        <v>0</v>
      </c>
      <c r="V427" s="46"/>
      <c r="W427" s="46" t="str">
        <f t="shared" si="73"/>
        <v>0.00000</v>
      </c>
      <c r="X427" s="46" t="str">
        <f t="shared" si="74"/>
        <v>0.00000</v>
      </c>
      <c r="Y427" s="49">
        <v>0</v>
      </c>
      <c r="Z427" s="49">
        <f t="shared" si="75"/>
        <v>0</v>
      </c>
      <c r="AA427" s="46" t="str">
        <f t="shared" si="76"/>
        <v>NA</v>
      </c>
    </row>
    <row r="428" spans="1:27" hidden="1" x14ac:dyDescent="0.2">
      <c r="A428" s="47">
        <v>43831</v>
      </c>
      <c r="B428" s="46"/>
      <c r="C428" s="46"/>
      <c r="D428" s="41">
        <f t="shared" si="77"/>
        <v>0</v>
      </c>
      <c r="E428" s="42" t="s">
        <v>15</v>
      </c>
      <c r="F428" s="46"/>
      <c r="G428" s="43">
        <f t="shared" si="78"/>
        <v>0</v>
      </c>
      <c r="H428" s="46"/>
      <c r="I428" s="43">
        <f t="shared" si="79"/>
        <v>0</v>
      </c>
      <c r="J428" s="43">
        <f t="shared" si="82"/>
        <v>0</v>
      </c>
      <c r="K428" s="42" t="s">
        <v>15</v>
      </c>
      <c r="L428" s="46"/>
      <c r="M428" s="43">
        <f t="shared" si="80"/>
        <v>0</v>
      </c>
      <c r="N428" s="46"/>
      <c r="O428" s="43">
        <f t="shared" si="81"/>
        <v>0</v>
      </c>
      <c r="P428" s="43">
        <f t="shared" si="83"/>
        <v>0</v>
      </c>
      <c r="Q428" s="44" t="s">
        <v>45</v>
      </c>
      <c r="R428" s="46" t="s">
        <v>45</v>
      </c>
      <c r="S428" s="43">
        <v>0</v>
      </c>
      <c r="T428" s="46"/>
      <c r="U428" s="43">
        <v>0</v>
      </c>
      <c r="V428" s="46"/>
      <c r="W428" s="46" t="str">
        <f t="shared" si="73"/>
        <v>0.00000</v>
      </c>
      <c r="X428" s="46" t="str">
        <f t="shared" si="74"/>
        <v>0.00000</v>
      </c>
      <c r="Y428" s="49">
        <v>0</v>
      </c>
      <c r="Z428" s="49">
        <f t="shared" si="75"/>
        <v>0</v>
      </c>
      <c r="AA428" s="46" t="str">
        <f t="shared" si="76"/>
        <v>NA</v>
      </c>
    </row>
    <row r="429" spans="1:27" hidden="1" x14ac:dyDescent="0.2">
      <c r="A429" s="47">
        <v>43832</v>
      </c>
      <c r="B429" s="46"/>
      <c r="C429" s="46"/>
      <c r="D429" s="41">
        <f t="shared" si="77"/>
        <v>0</v>
      </c>
      <c r="E429" s="42" t="s">
        <v>15</v>
      </c>
      <c r="F429" s="46"/>
      <c r="G429" s="43">
        <f t="shared" si="78"/>
        <v>0</v>
      </c>
      <c r="H429" s="46"/>
      <c r="I429" s="43">
        <f t="shared" si="79"/>
        <v>0</v>
      </c>
      <c r="J429" s="43">
        <f t="shared" si="82"/>
        <v>0</v>
      </c>
      <c r="K429" s="42" t="s">
        <v>15</v>
      </c>
      <c r="L429" s="46"/>
      <c r="M429" s="43">
        <f t="shared" si="80"/>
        <v>0</v>
      </c>
      <c r="N429" s="46"/>
      <c r="O429" s="43">
        <f t="shared" si="81"/>
        <v>0</v>
      </c>
      <c r="P429" s="43">
        <f t="shared" si="83"/>
        <v>0</v>
      </c>
      <c r="Q429" s="44" t="s">
        <v>45</v>
      </c>
      <c r="R429" s="46" t="s">
        <v>45</v>
      </c>
      <c r="S429" s="43">
        <v>0</v>
      </c>
      <c r="T429" s="46"/>
      <c r="U429" s="43">
        <v>0</v>
      </c>
      <c r="V429" s="46"/>
      <c r="W429" s="46" t="str">
        <f t="shared" si="73"/>
        <v>0.00000</v>
      </c>
      <c r="X429" s="46" t="str">
        <f t="shared" si="74"/>
        <v>0.00000</v>
      </c>
      <c r="Y429" s="49">
        <v>0</v>
      </c>
      <c r="Z429" s="49">
        <f t="shared" si="75"/>
        <v>0</v>
      </c>
      <c r="AA429" s="46" t="str">
        <f t="shared" si="76"/>
        <v>NA</v>
      </c>
    </row>
    <row r="430" spans="1:27" hidden="1" x14ac:dyDescent="0.2">
      <c r="A430" s="47">
        <v>43833</v>
      </c>
      <c r="B430" s="46"/>
      <c r="C430" s="46"/>
      <c r="D430" s="41">
        <f t="shared" si="77"/>
        <v>0</v>
      </c>
      <c r="E430" s="42" t="s">
        <v>15</v>
      </c>
      <c r="F430" s="46"/>
      <c r="G430" s="43">
        <f t="shared" si="78"/>
        <v>0</v>
      </c>
      <c r="H430" s="46"/>
      <c r="I430" s="43">
        <f t="shared" si="79"/>
        <v>0</v>
      </c>
      <c r="J430" s="43">
        <f t="shared" si="82"/>
        <v>0</v>
      </c>
      <c r="K430" s="42" t="s">
        <v>15</v>
      </c>
      <c r="L430" s="46"/>
      <c r="M430" s="43">
        <f t="shared" si="80"/>
        <v>0</v>
      </c>
      <c r="N430" s="46"/>
      <c r="O430" s="43">
        <f t="shared" si="81"/>
        <v>0</v>
      </c>
      <c r="P430" s="43">
        <f t="shared" si="83"/>
        <v>0</v>
      </c>
      <c r="Q430" s="44" t="s">
        <v>45</v>
      </c>
      <c r="R430" s="46" t="s">
        <v>45</v>
      </c>
      <c r="S430" s="43">
        <v>0</v>
      </c>
      <c r="T430" s="46"/>
      <c r="U430" s="43">
        <v>0</v>
      </c>
      <c r="V430" s="46"/>
      <c r="W430" s="46" t="str">
        <f t="shared" si="73"/>
        <v>0.00000</v>
      </c>
      <c r="X430" s="46" t="str">
        <f t="shared" si="74"/>
        <v>0.00000</v>
      </c>
      <c r="Y430" s="49">
        <v>0</v>
      </c>
      <c r="Z430" s="49">
        <f t="shared" si="75"/>
        <v>0</v>
      </c>
      <c r="AA430" s="46" t="str">
        <f t="shared" si="76"/>
        <v>NA</v>
      </c>
    </row>
    <row r="431" spans="1:27" hidden="1" x14ac:dyDescent="0.2">
      <c r="A431" s="47">
        <v>43834</v>
      </c>
      <c r="B431" s="46"/>
      <c r="C431" s="46"/>
      <c r="D431" s="41">
        <f t="shared" si="77"/>
        <v>0</v>
      </c>
      <c r="E431" s="42" t="s">
        <v>15</v>
      </c>
      <c r="F431" s="46"/>
      <c r="G431" s="43">
        <f t="shared" si="78"/>
        <v>0</v>
      </c>
      <c r="H431" s="46"/>
      <c r="I431" s="43">
        <f t="shared" si="79"/>
        <v>0</v>
      </c>
      <c r="J431" s="43">
        <f t="shared" si="82"/>
        <v>0</v>
      </c>
      <c r="K431" s="42" t="s">
        <v>15</v>
      </c>
      <c r="L431" s="46"/>
      <c r="M431" s="43">
        <f t="shared" si="80"/>
        <v>0</v>
      </c>
      <c r="N431" s="46"/>
      <c r="O431" s="43">
        <f t="shared" si="81"/>
        <v>0</v>
      </c>
      <c r="P431" s="43">
        <f t="shared" si="83"/>
        <v>0</v>
      </c>
      <c r="Q431" s="44" t="s">
        <v>94</v>
      </c>
      <c r="R431" s="46" t="s">
        <v>45</v>
      </c>
      <c r="S431" s="43">
        <v>0</v>
      </c>
      <c r="T431" s="46"/>
      <c r="U431" s="43">
        <v>0</v>
      </c>
      <c r="V431" s="46"/>
      <c r="W431" s="46" t="str">
        <f t="shared" si="73"/>
        <v>0.00000</v>
      </c>
      <c r="X431" s="46" t="str">
        <f t="shared" si="74"/>
        <v>0.00000</v>
      </c>
      <c r="Y431" s="49">
        <v>0</v>
      </c>
      <c r="Z431" s="49">
        <f t="shared" si="75"/>
        <v>0</v>
      </c>
      <c r="AA431" s="46" t="str">
        <f t="shared" si="76"/>
        <v>NA</v>
      </c>
    </row>
    <row r="432" spans="1:27" hidden="1" x14ac:dyDescent="0.2">
      <c r="A432" s="47">
        <v>43835</v>
      </c>
      <c r="B432" s="46"/>
      <c r="C432" s="46"/>
      <c r="D432" s="41">
        <f t="shared" si="77"/>
        <v>0</v>
      </c>
      <c r="E432" s="42" t="s">
        <v>15</v>
      </c>
      <c r="F432" s="46"/>
      <c r="G432" s="43">
        <f t="shared" si="78"/>
        <v>0</v>
      </c>
      <c r="H432" s="46"/>
      <c r="I432" s="43">
        <f t="shared" si="79"/>
        <v>0</v>
      </c>
      <c r="J432" s="43">
        <f t="shared" si="82"/>
        <v>0</v>
      </c>
      <c r="K432" s="42" t="s">
        <v>15</v>
      </c>
      <c r="L432" s="46"/>
      <c r="M432" s="43">
        <f t="shared" si="80"/>
        <v>0</v>
      </c>
      <c r="N432" s="46"/>
      <c r="O432" s="43">
        <f t="shared" si="81"/>
        <v>0</v>
      </c>
      <c r="P432" s="43">
        <f t="shared" si="83"/>
        <v>0</v>
      </c>
      <c r="Q432" s="44" t="s">
        <v>94</v>
      </c>
      <c r="R432" s="46" t="s">
        <v>45</v>
      </c>
      <c r="S432" s="43">
        <v>0</v>
      </c>
      <c r="T432" s="46"/>
      <c r="U432" s="43">
        <v>0</v>
      </c>
      <c r="V432" s="46"/>
      <c r="W432" s="46" t="str">
        <f t="shared" si="73"/>
        <v>0.00000</v>
      </c>
      <c r="X432" s="46" t="str">
        <f t="shared" si="74"/>
        <v>0.00000</v>
      </c>
      <c r="Y432" s="49">
        <v>0</v>
      </c>
      <c r="Z432" s="49">
        <f t="shared" si="75"/>
        <v>0</v>
      </c>
      <c r="AA432" s="46" t="str">
        <f t="shared" si="76"/>
        <v>NA</v>
      </c>
    </row>
    <row r="433" spans="1:27" hidden="1" x14ac:dyDescent="0.2">
      <c r="A433" s="47">
        <v>43836</v>
      </c>
      <c r="B433" s="46"/>
      <c r="C433" s="46"/>
      <c r="D433" s="41">
        <f t="shared" si="77"/>
        <v>0</v>
      </c>
      <c r="E433" s="42" t="s">
        <v>15</v>
      </c>
      <c r="F433" s="46"/>
      <c r="G433" s="43">
        <f t="shared" si="78"/>
        <v>0</v>
      </c>
      <c r="H433" s="46"/>
      <c r="I433" s="43">
        <f t="shared" si="79"/>
        <v>0</v>
      </c>
      <c r="J433" s="43">
        <f t="shared" si="82"/>
        <v>0</v>
      </c>
      <c r="K433" s="42" t="s">
        <v>15</v>
      </c>
      <c r="L433" s="46"/>
      <c r="M433" s="43">
        <f t="shared" si="80"/>
        <v>0</v>
      </c>
      <c r="N433" s="46"/>
      <c r="O433" s="43">
        <f t="shared" si="81"/>
        <v>0</v>
      </c>
      <c r="P433" s="43">
        <f t="shared" si="83"/>
        <v>0</v>
      </c>
      <c r="Q433" s="44" t="s">
        <v>45</v>
      </c>
      <c r="R433" s="46" t="s">
        <v>45</v>
      </c>
      <c r="S433" s="43">
        <v>0</v>
      </c>
      <c r="T433" s="46"/>
      <c r="U433" s="43">
        <v>0</v>
      </c>
      <c r="V433" s="46"/>
      <c r="W433" s="46" t="str">
        <f t="shared" si="73"/>
        <v>0.00000</v>
      </c>
      <c r="X433" s="46" t="str">
        <f t="shared" si="74"/>
        <v>0.00000</v>
      </c>
      <c r="Y433" s="49">
        <v>0</v>
      </c>
      <c r="Z433" s="49">
        <f t="shared" si="75"/>
        <v>0</v>
      </c>
      <c r="AA433" s="46" t="str">
        <f t="shared" si="76"/>
        <v>NA</v>
      </c>
    </row>
    <row r="434" spans="1:27" hidden="1" x14ac:dyDescent="0.2">
      <c r="A434" s="47">
        <v>43837</v>
      </c>
      <c r="B434" s="46"/>
      <c r="C434" s="46"/>
      <c r="D434" s="41">
        <f t="shared" si="77"/>
        <v>0</v>
      </c>
      <c r="E434" s="42" t="s">
        <v>15</v>
      </c>
      <c r="F434" s="46"/>
      <c r="G434" s="43">
        <f t="shared" si="78"/>
        <v>0</v>
      </c>
      <c r="H434" s="46"/>
      <c r="I434" s="43">
        <f t="shared" si="79"/>
        <v>0</v>
      </c>
      <c r="J434" s="43">
        <f t="shared" si="82"/>
        <v>0</v>
      </c>
      <c r="K434" s="42" t="s">
        <v>15</v>
      </c>
      <c r="L434" s="46"/>
      <c r="M434" s="43">
        <f t="shared" si="80"/>
        <v>0</v>
      </c>
      <c r="N434" s="46"/>
      <c r="O434" s="43">
        <f t="shared" si="81"/>
        <v>0</v>
      </c>
      <c r="P434" s="43">
        <f t="shared" si="83"/>
        <v>0</v>
      </c>
      <c r="Q434" s="44" t="s">
        <v>45</v>
      </c>
      <c r="R434" s="46" t="s">
        <v>45</v>
      </c>
      <c r="S434" s="43">
        <v>0</v>
      </c>
      <c r="T434" s="46"/>
      <c r="U434" s="43">
        <v>0</v>
      </c>
      <c r="V434" s="46"/>
      <c r="W434" s="46" t="str">
        <f t="shared" si="73"/>
        <v>0.00000</v>
      </c>
      <c r="X434" s="46" t="str">
        <f t="shared" si="74"/>
        <v>0.00000</v>
      </c>
      <c r="Y434" s="49">
        <v>0</v>
      </c>
      <c r="Z434" s="49">
        <f t="shared" si="75"/>
        <v>0</v>
      </c>
      <c r="AA434" s="46" t="str">
        <f t="shared" si="76"/>
        <v>NA</v>
      </c>
    </row>
    <row r="435" spans="1:27" hidden="1" x14ac:dyDescent="0.2">
      <c r="A435" s="47">
        <v>43838</v>
      </c>
      <c r="B435" s="46"/>
      <c r="C435" s="46"/>
      <c r="D435" s="41">
        <f t="shared" si="77"/>
        <v>0</v>
      </c>
      <c r="E435" s="42" t="s">
        <v>15</v>
      </c>
      <c r="F435" s="46"/>
      <c r="G435" s="43">
        <f t="shared" si="78"/>
        <v>0</v>
      </c>
      <c r="H435" s="46"/>
      <c r="I435" s="43">
        <f t="shared" si="79"/>
        <v>0</v>
      </c>
      <c r="J435" s="43">
        <f t="shared" si="82"/>
        <v>0</v>
      </c>
      <c r="K435" s="42" t="s">
        <v>15</v>
      </c>
      <c r="L435" s="46"/>
      <c r="M435" s="43">
        <f t="shared" si="80"/>
        <v>0</v>
      </c>
      <c r="N435" s="46"/>
      <c r="O435" s="43">
        <f t="shared" si="81"/>
        <v>0</v>
      </c>
      <c r="P435" s="43">
        <f t="shared" si="83"/>
        <v>0</v>
      </c>
      <c r="Q435" s="44" t="s">
        <v>45</v>
      </c>
      <c r="R435" s="46" t="s">
        <v>45</v>
      </c>
      <c r="S435" s="43">
        <v>0</v>
      </c>
      <c r="T435" s="46"/>
      <c r="U435" s="43">
        <v>0</v>
      </c>
      <c r="V435" s="46"/>
      <c r="W435" s="46" t="str">
        <f t="shared" si="73"/>
        <v>0.00000</v>
      </c>
      <c r="X435" s="46" t="str">
        <f t="shared" si="74"/>
        <v>0.00000</v>
      </c>
      <c r="Y435" s="49">
        <v>0</v>
      </c>
      <c r="Z435" s="49">
        <f t="shared" si="75"/>
        <v>0</v>
      </c>
      <c r="AA435" s="46" t="str">
        <f t="shared" si="76"/>
        <v>NA</v>
      </c>
    </row>
    <row r="436" spans="1:27" hidden="1" x14ac:dyDescent="0.2">
      <c r="A436" s="47">
        <v>43839</v>
      </c>
      <c r="B436" s="46"/>
      <c r="C436" s="46"/>
      <c r="D436" s="41">
        <f t="shared" si="77"/>
        <v>0</v>
      </c>
      <c r="E436" s="42" t="s">
        <v>15</v>
      </c>
      <c r="F436" s="46"/>
      <c r="G436" s="43">
        <f t="shared" si="78"/>
        <v>0</v>
      </c>
      <c r="H436" s="46"/>
      <c r="I436" s="43">
        <f t="shared" si="79"/>
        <v>0</v>
      </c>
      <c r="J436" s="43">
        <f t="shared" si="82"/>
        <v>0</v>
      </c>
      <c r="K436" s="42" t="s">
        <v>15</v>
      </c>
      <c r="L436" s="46"/>
      <c r="M436" s="43">
        <f t="shared" si="80"/>
        <v>0</v>
      </c>
      <c r="N436" s="46"/>
      <c r="O436" s="43">
        <f t="shared" si="81"/>
        <v>0</v>
      </c>
      <c r="P436" s="43">
        <f t="shared" si="83"/>
        <v>0</v>
      </c>
      <c r="Q436" s="44" t="s">
        <v>45</v>
      </c>
      <c r="R436" s="46" t="s">
        <v>45</v>
      </c>
      <c r="S436" s="43">
        <v>0</v>
      </c>
      <c r="T436" s="46"/>
      <c r="U436" s="43">
        <v>0</v>
      </c>
      <c r="V436" s="46"/>
      <c r="W436" s="46" t="str">
        <f t="shared" si="73"/>
        <v>0.00000</v>
      </c>
      <c r="X436" s="46" t="str">
        <f t="shared" si="74"/>
        <v>0.00000</v>
      </c>
      <c r="Y436" s="49">
        <v>0</v>
      </c>
      <c r="Z436" s="49">
        <f t="shared" si="75"/>
        <v>0</v>
      </c>
      <c r="AA436" s="46" t="str">
        <f t="shared" si="76"/>
        <v>NA</v>
      </c>
    </row>
    <row r="437" spans="1:27" hidden="1" x14ac:dyDescent="0.2">
      <c r="A437" s="47">
        <v>43840</v>
      </c>
      <c r="B437" s="46"/>
      <c r="C437" s="46"/>
      <c r="D437" s="41">
        <f t="shared" si="77"/>
        <v>0</v>
      </c>
      <c r="E437" s="42" t="s">
        <v>15</v>
      </c>
      <c r="F437" s="46"/>
      <c r="G437" s="43">
        <f t="shared" si="78"/>
        <v>0</v>
      </c>
      <c r="H437" s="46"/>
      <c r="I437" s="43">
        <f t="shared" si="79"/>
        <v>0</v>
      </c>
      <c r="J437" s="43">
        <f t="shared" si="82"/>
        <v>0</v>
      </c>
      <c r="K437" s="42" t="s">
        <v>15</v>
      </c>
      <c r="L437" s="46"/>
      <c r="M437" s="43">
        <f t="shared" si="80"/>
        <v>0</v>
      </c>
      <c r="N437" s="46"/>
      <c r="O437" s="43">
        <f t="shared" si="81"/>
        <v>0</v>
      </c>
      <c r="P437" s="43">
        <f t="shared" si="83"/>
        <v>0</v>
      </c>
      <c r="Q437" s="44" t="s">
        <v>45</v>
      </c>
      <c r="R437" s="46" t="s">
        <v>45</v>
      </c>
      <c r="S437" s="43">
        <v>0</v>
      </c>
      <c r="T437" s="46"/>
      <c r="U437" s="43">
        <v>0</v>
      </c>
      <c r="V437" s="46"/>
      <c r="W437" s="46" t="str">
        <f t="shared" si="73"/>
        <v>0.00000</v>
      </c>
      <c r="X437" s="46" t="str">
        <f t="shared" si="74"/>
        <v>0.00000</v>
      </c>
      <c r="Y437" s="49">
        <v>0</v>
      </c>
      <c r="Z437" s="49">
        <f t="shared" si="75"/>
        <v>0</v>
      </c>
      <c r="AA437" s="46" t="str">
        <f t="shared" si="76"/>
        <v>NA</v>
      </c>
    </row>
    <row r="438" spans="1:27" hidden="1" x14ac:dyDescent="0.2">
      <c r="A438" s="47">
        <v>43841</v>
      </c>
      <c r="B438" s="46"/>
      <c r="C438" s="46"/>
      <c r="D438" s="41">
        <f t="shared" si="77"/>
        <v>0</v>
      </c>
      <c r="E438" s="42" t="s">
        <v>15</v>
      </c>
      <c r="F438" s="46"/>
      <c r="G438" s="43">
        <f t="shared" si="78"/>
        <v>0</v>
      </c>
      <c r="H438" s="46"/>
      <c r="I438" s="43">
        <f t="shared" si="79"/>
        <v>0</v>
      </c>
      <c r="J438" s="43">
        <f t="shared" si="82"/>
        <v>0</v>
      </c>
      <c r="K438" s="42" t="s">
        <v>15</v>
      </c>
      <c r="L438" s="46"/>
      <c r="M438" s="43">
        <f t="shared" si="80"/>
        <v>0</v>
      </c>
      <c r="N438" s="46"/>
      <c r="O438" s="43">
        <f t="shared" si="81"/>
        <v>0</v>
      </c>
      <c r="P438" s="43">
        <f t="shared" si="83"/>
        <v>0</v>
      </c>
      <c r="Q438" s="44" t="s">
        <v>94</v>
      </c>
      <c r="R438" s="46" t="s">
        <v>45</v>
      </c>
      <c r="S438" s="43">
        <v>0</v>
      </c>
      <c r="T438" s="46"/>
      <c r="U438" s="43">
        <v>0</v>
      </c>
      <c r="V438" s="46"/>
      <c r="W438" s="46" t="str">
        <f t="shared" si="73"/>
        <v>0.00000</v>
      </c>
      <c r="X438" s="46" t="str">
        <f t="shared" si="74"/>
        <v>0.00000</v>
      </c>
      <c r="Y438" s="49">
        <v>0</v>
      </c>
      <c r="Z438" s="49">
        <f t="shared" si="75"/>
        <v>0</v>
      </c>
      <c r="AA438" s="46" t="str">
        <f t="shared" si="76"/>
        <v>NA</v>
      </c>
    </row>
    <row r="439" spans="1:27" hidden="1" x14ac:dyDescent="0.2">
      <c r="A439" s="47">
        <v>43842</v>
      </c>
      <c r="B439" s="46"/>
      <c r="C439" s="46"/>
      <c r="D439" s="41">
        <f t="shared" si="77"/>
        <v>0</v>
      </c>
      <c r="E439" s="42" t="s">
        <v>15</v>
      </c>
      <c r="F439" s="46"/>
      <c r="G439" s="43">
        <f t="shared" si="78"/>
        <v>0</v>
      </c>
      <c r="H439" s="46"/>
      <c r="I439" s="43">
        <f t="shared" si="79"/>
        <v>0</v>
      </c>
      <c r="J439" s="43">
        <f t="shared" si="82"/>
        <v>0</v>
      </c>
      <c r="K439" s="42" t="s">
        <v>15</v>
      </c>
      <c r="L439" s="46"/>
      <c r="M439" s="43">
        <f t="shared" si="80"/>
        <v>0</v>
      </c>
      <c r="N439" s="46"/>
      <c r="O439" s="43">
        <f t="shared" si="81"/>
        <v>0</v>
      </c>
      <c r="P439" s="43">
        <f t="shared" si="83"/>
        <v>0</v>
      </c>
      <c r="Q439" s="44" t="s">
        <v>94</v>
      </c>
      <c r="R439" s="46" t="s">
        <v>45</v>
      </c>
      <c r="S439" s="43">
        <v>0</v>
      </c>
      <c r="T439" s="46"/>
      <c r="U439" s="43">
        <v>0</v>
      </c>
      <c r="V439" s="46"/>
      <c r="W439" s="46" t="str">
        <f t="shared" si="73"/>
        <v>0.00000</v>
      </c>
      <c r="X439" s="46" t="str">
        <f t="shared" si="74"/>
        <v>0.00000</v>
      </c>
      <c r="Y439" s="49">
        <v>0</v>
      </c>
      <c r="Z439" s="49">
        <f t="shared" si="75"/>
        <v>0</v>
      </c>
      <c r="AA439" s="46" t="str">
        <f t="shared" si="76"/>
        <v>NA</v>
      </c>
    </row>
    <row r="440" spans="1:27" hidden="1" x14ac:dyDescent="0.2">
      <c r="A440" s="47">
        <v>43843</v>
      </c>
      <c r="B440" s="46"/>
      <c r="C440" s="46"/>
      <c r="D440" s="41">
        <f t="shared" si="77"/>
        <v>0</v>
      </c>
      <c r="E440" s="42" t="s">
        <v>15</v>
      </c>
      <c r="F440" s="46"/>
      <c r="G440" s="43">
        <f t="shared" si="78"/>
        <v>0</v>
      </c>
      <c r="H440" s="46"/>
      <c r="I440" s="43">
        <f t="shared" si="79"/>
        <v>0</v>
      </c>
      <c r="J440" s="43">
        <f t="shared" si="82"/>
        <v>0</v>
      </c>
      <c r="K440" s="42" t="s">
        <v>15</v>
      </c>
      <c r="L440" s="46"/>
      <c r="M440" s="43">
        <f t="shared" si="80"/>
        <v>0</v>
      </c>
      <c r="N440" s="46"/>
      <c r="O440" s="43">
        <f t="shared" si="81"/>
        <v>0</v>
      </c>
      <c r="P440" s="43">
        <f t="shared" si="83"/>
        <v>0</v>
      </c>
      <c r="Q440" s="44" t="s">
        <v>45</v>
      </c>
      <c r="R440" s="46" t="s">
        <v>45</v>
      </c>
      <c r="S440" s="43">
        <v>0</v>
      </c>
      <c r="T440" s="46"/>
      <c r="U440" s="43">
        <v>0</v>
      </c>
      <c r="V440" s="46"/>
      <c r="W440" s="46" t="str">
        <f t="shared" si="73"/>
        <v>0.00000</v>
      </c>
      <c r="X440" s="46" t="str">
        <f t="shared" si="74"/>
        <v>0.00000</v>
      </c>
      <c r="Y440" s="49">
        <v>0</v>
      </c>
      <c r="Z440" s="49">
        <f t="shared" si="75"/>
        <v>0</v>
      </c>
      <c r="AA440" s="46" t="str">
        <f t="shared" si="76"/>
        <v>NA</v>
      </c>
    </row>
    <row r="441" spans="1:27" hidden="1" x14ac:dyDescent="0.2">
      <c r="A441" s="47">
        <v>43844</v>
      </c>
      <c r="B441" s="46"/>
      <c r="C441" s="46"/>
      <c r="D441" s="41">
        <f t="shared" si="77"/>
        <v>0</v>
      </c>
      <c r="E441" s="42" t="s">
        <v>15</v>
      </c>
      <c r="F441" s="46"/>
      <c r="G441" s="43">
        <f t="shared" si="78"/>
        <v>0</v>
      </c>
      <c r="H441" s="46"/>
      <c r="I441" s="43">
        <f t="shared" si="79"/>
        <v>0</v>
      </c>
      <c r="J441" s="43">
        <f t="shared" si="82"/>
        <v>0</v>
      </c>
      <c r="K441" s="42" t="s">
        <v>15</v>
      </c>
      <c r="L441" s="46"/>
      <c r="M441" s="43">
        <f t="shared" si="80"/>
        <v>0</v>
      </c>
      <c r="N441" s="46"/>
      <c r="O441" s="43">
        <f t="shared" si="81"/>
        <v>0</v>
      </c>
      <c r="P441" s="43">
        <f t="shared" si="83"/>
        <v>0</v>
      </c>
      <c r="Q441" s="44" t="s">
        <v>45</v>
      </c>
      <c r="R441" s="46" t="s">
        <v>45</v>
      </c>
      <c r="S441" s="43">
        <v>0</v>
      </c>
      <c r="T441" s="46"/>
      <c r="U441" s="43">
        <v>0</v>
      </c>
      <c r="V441" s="46"/>
      <c r="W441" s="46" t="str">
        <f t="shared" si="73"/>
        <v>0.00000</v>
      </c>
      <c r="X441" s="46" t="str">
        <f t="shared" si="74"/>
        <v>0.00000</v>
      </c>
      <c r="Y441" s="49">
        <v>0</v>
      </c>
      <c r="Z441" s="49">
        <f t="shared" si="75"/>
        <v>0</v>
      </c>
      <c r="AA441" s="46" t="str">
        <f t="shared" si="76"/>
        <v>NA</v>
      </c>
    </row>
    <row r="442" spans="1:27" hidden="1" x14ac:dyDescent="0.2">
      <c r="A442" s="47">
        <v>43845</v>
      </c>
      <c r="B442" s="46"/>
      <c r="C442" s="46"/>
      <c r="D442" s="41">
        <f t="shared" si="77"/>
        <v>0</v>
      </c>
      <c r="E442" s="42" t="s">
        <v>15</v>
      </c>
      <c r="F442" s="46"/>
      <c r="G442" s="43">
        <f t="shared" si="78"/>
        <v>0</v>
      </c>
      <c r="H442" s="46"/>
      <c r="I442" s="43">
        <f t="shared" si="79"/>
        <v>0</v>
      </c>
      <c r="J442" s="43">
        <f t="shared" si="82"/>
        <v>0</v>
      </c>
      <c r="K442" s="42" t="s">
        <v>15</v>
      </c>
      <c r="L442" s="46"/>
      <c r="M442" s="43">
        <f t="shared" si="80"/>
        <v>0</v>
      </c>
      <c r="N442" s="46"/>
      <c r="O442" s="43">
        <f t="shared" si="81"/>
        <v>0</v>
      </c>
      <c r="P442" s="43">
        <f t="shared" si="83"/>
        <v>0</v>
      </c>
      <c r="Q442" s="44" t="s">
        <v>45</v>
      </c>
      <c r="R442" s="46" t="s">
        <v>45</v>
      </c>
      <c r="S442" s="43">
        <v>0</v>
      </c>
      <c r="T442" s="46"/>
      <c r="U442" s="43">
        <v>0</v>
      </c>
      <c r="V442" s="46"/>
      <c r="W442" s="46" t="str">
        <f t="shared" si="73"/>
        <v>0.00000</v>
      </c>
      <c r="X442" s="46" t="str">
        <f t="shared" si="74"/>
        <v>0.00000</v>
      </c>
      <c r="Y442" s="49">
        <v>0</v>
      </c>
      <c r="Z442" s="49">
        <f t="shared" si="75"/>
        <v>0</v>
      </c>
      <c r="AA442" s="46" t="str">
        <f t="shared" si="76"/>
        <v>NA</v>
      </c>
    </row>
    <row r="443" spans="1:27" hidden="1" x14ac:dyDescent="0.2">
      <c r="A443" s="47">
        <v>43846</v>
      </c>
      <c r="B443" s="46"/>
      <c r="C443" s="46"/>
      <c r="D443" s="41">
        <f t="shared" si="77"/>
        <v>0</v>
      </c>
      <c r="E443" s="42" t="s">
        <v>15</v>
      </c>
      <c r="F443" s="46"/>
      <c r="G443" s="43">
        <f t="shared" si="78"/>
        <v>0</v>
      </c>
      <c r="H443" s="46"/>
      <c r="I443" s="43">
        <f t="shared" si="79"/>
        <v>0</v>
      </c>
      <c r="J443" s="43">
        <f t="shared" si="82"/>
        <v>0</v>
      </c>
      <c r="K443" s="42" t="s">
        <v>15</v>
      </c>
      <c r="L443" s="46"/>
      <c r="M443" s="43">
        <f t="shared" si="80"/>
        <v>0</v>
      </c>
      <c r="N443" s="46"/>
      <c r="O443" s="43">
        <f t="shared" si="81"/>
        <v>0</v>
      </c>
      <c r="P443" s="43">
        <f t="shared" si="83"/>
        <v>0</v>
      </c>
      <c r="Q443" s="44" t="s">
        <v>45</v>
      </c>
      <c r="R443" s="46" t="s">
        <v>45</v>
      </c>
      <c r="S443" s="43">
        <v>0</v>
      </c>
      <c r="T443" s="46"/>
      <c r="U443" s="43">
        <v>0</v>
      </c>
      <c r="V443" s="46"/>
      <c r="W443" s="46" t="str">
        <f t="shared" si="73"/>
        <v>0.00000</v>
      </c>
      <c r="X443" s="46" t="str">
        <f t="shared" si="74"/>
        <v>0.00000</v>
      </c>
      <c r="Y443" s="49">
        <v>0</v>
      </c>
      <c r="Z443" s="49">
        <f t="shared" si="75"/>
        <v>0</v>
      </c>
      <c r="AA443" s="46" t="str">
        <f t="shared" si="76"/>
        <v>NA</v>
      </c>
    </row>
    <row r="444" spans="1:27" hidden="1" x14ac:dyDescent="0.2">
      <c r="A444" s="47">
        <v>43847</v>
      </c>
      <c r="B444" s="46"/>
      <c r="C444" s="46"/>
      <c r="D444" s="41">
        <f t="shared" si="77"/>
        <v>0</v>
      </c>
      <c r="E444" s="42" t="s">
        <v>15</v>
      </c>
      <c r="F444" s="46"/>
      <c r="G444" s="43">
        <f t="shared" si="78"/>
        <v>0</v>
      </c>
      <c r="H444" s="46"/>
      <c r="I444" s="43">
        <f t="shared" si="79"/>
        <v>0</v>
      </c>
      <c r="J444" s="43">
        <f t="shared" si="82"/>
        <v>0</v>
      </c>
      <c r="K444" s="42" t="s">
        <v>15</v>
      </c>
      <c r="L444" s="46"/>
      <c r="M444" s="43">
        <f t="shared" si="80"/>
        <v>0</v>
      </c>
      <c r="N444" s="46"/>
      <c r="O444" s="43">
        <f t="shared" si="81"/>
        <v>0</v>
      </c>
      <c r="P444" s="43">
        <f t="shared" si="83"/>
        <v>0</v>
      </c>
      <c r="Q444" s="44" t="s">
        <v>45</v>
      </c>
      <c r="R444" s="46" t="s">
        <v>45</v>
      </c>
      <c r="S444" s="43">
        <v>0</v>
      </c>
      <c r="T444" s="46"/>
      <c r="U444" s="43">
        <v>0</v>
      </c>
      <c r="V444" s="46"/>
      <c r="W444" s="46" t="str">
        <f t="shared" si="73"/>
        <v>0.00000</v>
      </c>
      <c r="X444" s="46" t="str">
        <f t="shared" si="74"/>
        <v>0.00000</v>
      </c>
      <c r="Y444" s="49">
        <v>0</v>
      </c>
      <c r="Z444" s="49">
        <f t="shared" si="75"/>
        <v>0</v>
      </c>
      <c r="AA444" s="46" t="str">
        <f t="shared" si="76"/>
        <v>NA</v>
      </c>
    </row>
    <row r="445" spans="1:27" hidden="1" x14ac:dyDescent="0.2">
      <c r="A445" s="47">
        <v>43848</v>
      </c>
      <c r="B445" s="46"/>
      <c r="C445" s="46"/>
      <c r="D445" s="41">
        <f t="shared" si="77"/>
        <v>0</v>
      </c>
      <c r="E445" s="42" t="s">
        <v>15</v>
      </c>
      <c r="F445" s="46"/>
      <c r="G445" s="43">
        <f t="shared" si="78"/>
        <v>0</v>
      </c>
      <c r="H445" s="46"/>
      <c r="I445" s="43">
        <f t="shared" si="79"/>
        <v>0</v>
      </c>
      <c r="J445" s="43">
        <f t="shared" si="82"/>
        <v>0</v>
      </c>
      <c r="K445" s="42" t="s">
        <v>15</v>
      </c>
      <c r="L445" s="46"/>
      <c r="M445" s="43">
        <f t="shared" si="80"/>
        <v>0</v>
      </c>
      <c r="N445" s="46"/>
      <c r="O445" s="43">
        <f t="shared" si="81"/>
        <v>0</v>
      </c>
      <c r="P445" s="43">
        <f t="shared" si="83"/>
        <v>0</v>
      </c>
      <c r="Q445" s="44" t="s">
        <v>94</v>
      </c>
      <c r="R445" s="46" t="s">
        <v>45</v>
      </c>
      <c r="S445" s="43">
        <v>0</v>
      </c>
      <c r="T445" s="46"/>
      <c r="U445" s="43">
        <v>0</v>
      </c>
      <c r="V445" s="46"/>
      <c r="W445" s="46" t="str">
        <f t="shared" si="73"/>
        <v>0.00000</v>
      </c>
      <c r="X445" s="46" t="str">
        <f t="shared" si="74"/>
        <v>0.00000</v>
      </c>
      <c r="Y445" s="49">
        <v>0</v>
      </c>
      <c r="Z445" s="49">
        <f t="shared" si="75"/>
        <v>0</v>
      </c>
      <c r="AA445" s="46" t="str">
        <f t="shared" si="76"/>
        <v>NA</v>
      </c>
    </row>
    <row r="446" spans="1:27" hidden="1" x14ac:dyDescent="0.2">
      <c r="A446" s="47">
        <v>43849</v>
      </c>
      <c r="B446" s="46"/>
      <c r="C446" s="46"/>
      <c r="D446" s="41">
        <f t="shared" si="77"/>
        <v>0</v>
      </c>
      <c r="E446" s="42" t="s">
        <v>15</v>
      </c>
      <c r="F446" s="46"/>
      <c r="G446" s="43">
        <f t="shared" si="78"/>
        <v>0</v>
      </c>
      <c r="H446" s="46"/>
      <c r="I446" s="43">
        <f t="shared" si="79"/>
        <v>0</v>
      </c>
      <c r="J446" s="43">
        <f t="shared" si="82"/>
        <v>0</v>
      </c>
      <c r="K446" s="42" t="s">
        <v>15</v>
      </c>
      <c r="L446" s="46"/>
      <c r="M446" s="43">
        <f t="shared" si="80"/>
        <v>0</v>
      </c>
      <c r="N446" s="46"/>
      <c r="O446" s="43">
        <f t="shared" si="81"/>
        <v>0</v>
      </c>
      <c r="P446" s="43">
        <f t="shared" si="83"/>
        <v>0</v>
      </c>
      <c r="Q446" s="44" t="s">
        <v>94</v>
      </c>
      <c r="R446" s="46" t="s">
        <v>45</v>
      </c>
      <c r="S446" s="43">
        <v>0</v>
      </c>
      <c r="T446" s="46"/>
      <c r="U446" s="43">
        <v>0</v>
      </c>
      <c r="V446" s="46"/>
      <c r="W446" s="46" t="str">
        <f t="shared" si="73"/>
        <v>0.00000</v>
      </c>
      <c r="X446" s="46" t="str">
        <f t="shared" si="74"/>
        <v>0.00000</v>
      </c>
      <c r="Y446" s="49">
        <v>0</v>
      </c>
      <c r="Z446" s="49">
        <f t="shared" si="75"/>
        <v>0</v>
      </c>
      <c r="AA446" s="46" t="str">
        <f t="shared" si="76"/>
        <v>NA</v>
      </c>
    </row>
    <row r="447" spans="1:27" hidden="1" x14ac:dyDescent="0.2">
      <c r="A447" s="47">
        <v>43850</v>
      </c>
      <c r="B447" s="46"/>
      <c r="C447" s="46"/>
      <c r="D447" s="41">
        <f t="shared" si="77"/>
        <v>0</v>
      </c>
      <c r="E447" s="42" t="s">
        <v>15</v>
      </c>
      <c r="F447" s="46"/>
      <c r="G447" s="43">
        <f t="shared" si="78"/>
        <v>0</v>
      </c>
      <c r="H447" s="46"/>
      <c r="I447" s="43">
        <f t="shared" si="79"/>
        <v>0</v>
      </c>
      <c r="J447" s="43">
        <f t="shared" si="82"/>
        <v>0</v>
      </c>
      <c r="K447" s="42" t="s">
        <v>15</v>
      </c>
      <c r="L447" s="46"/>
      <c r="M447" s="43">
        <f t="shared" si="80"/>
        <v>0</v>
      </c>
      <c r="N447" s="46"/>
      <c r="O447" s="43">
        <f t="shared" si="81"/>
        <v>0</v>
      </c>
      <c r="P447" s="43">
        <f t="shared" si="83"/>
        <v>0</v>
      </c>
      <c r="Q447" s="44" t="s">
        <v>45</v>
      </c>
      <c r="R447" s="46" t="s">
        <v>45</v>
      </c>
      <c r="S447" s="43">
        <v>0</v>
      </c>
      <c r="T447" s="46"/>
      <c r="U447" s="43">
        <v>0</v>
      </c>
      <c r="V447" s="46"/>
      <c r="W447" s="46" t="str">
        <f t="shared" si="73"/>
        <v>0.00000</v>
      </c>
      <c r="X447" s="46" t="str">
        <f t="shared" si="74"/>
        <v>0.00000</v>
      </c>
      <c r="Y447" s="49">
        <v>0</v>
      </c>
      <c r="Z447" s="49">
        <f t="shared" si="75"/>
        <v>0</v>
      </c>
      <c r="AA447" s="46" t="str">
        <f t="shared" si="76"/>
        <v>NA</v>
      </c>
    </row>
    <row r="448" spans="1:27" hidden="1" x14ac:dyDescent="0.2">
      <c r="A448" s="47">
        <v>43851</v>
      </c>
      <c r="B448" s="46"/>
      <c r="C448" s="46"/>
      <c r="D448" s="41">
        <f t="shared" si="77"/>
        <v>0</v>
      </c>
      <c r="E448" s="42" t="s">
        <v>15</v>
      </c>
      <c r="F448" s="46"/>
      <c r="G448" s="43">
        <f t="shared" si="78"/>
        <v>0</v>
      </c>
      <c r="H448" s="46"/>
      <c r="I448" s="43">
        <f t="shared" si="79"/>
        <v>0</v>
      </c>
      <c r="J448" s="43">
        <f t="shared" si="82"/>
        <v>0</v>
      </c>
      <c r="K448" s="42" t="s">
        <v>15</v>
      </c>
      <c r="L448" s="46"/>
      <c r="M448" s="43">
        <f t="shared" si="80"/>
        <v>0</v>
      </c>
      <c r="N448" s="46"/>
      <c r="O448" s="43">
        <f t="shared" si="81"/>
        <v>0</v>
      </c>
      <c r="P448" s="43">
        <f t="shared" si="83"/>
        <v>0</v>
      </c>
      <c r="Q448" s="44" t="s">
        <v>45</v>
      </c>
      <c r="R448" s="46" t="s">
        <v>45</v>
      </c>
      <c r="S448" s="43">
        <v>0</v>
      </c>
      <c r="T448" s="46"/>
      <c r="U448" s="43">
        <v>0</v>
      </c>
      <c r="V448" s="46"/>
      <c r="W448" s="46" t="str">
        <f t="shared" si="73"/>
        <v>0.00000</v>
      </c>
      <c r="X448" s="46" t="str">
        <f t="shared" si="74"/>
        <v>0.00000</v>
      </c>
      <c r="Y448" s="49">
        <v>0</v>
      </c>
      <c r="Z448" s="49">
        <f t="shared" si="75"/>
        <v>0</v>
      </c>
      <c r="AA448" s="46" t="str">
        <f t="shared" si="76"/>
        <v>NA</v>
      </c>
    </row>
    <row r="449" spans="1:27" hidden="1" x14ac:dyDescent="0.2">
      <c r="A449" s="47">
        <v>43852</v>
      </c>
      <c r="B449" s="46"/>
      <c r="C449" s="46"/>
      <c r="D449" s="41">
        <f t="shared" si="77"/>
        <v>0</v>
      </c>
      <c r="E449" s="42" t="s">
        <v>15</v>
      </c>
      <c r="F449" s="46"/>
      <c r="G449" s="43">
        <f t="shared" si="78"/>
        <v>0</v>
      </c>
      <c r="H449" s="46"/>
      <c r="I449" s="43">
        <f t="shared" si="79"/>
        <v>0</v>
      </c>
      <c r="J449" s="43">
        <f t="shared" si="82"/>
        <v>0</v>
      </c>
      <c r="K449" s="42" t="s">
        <v>15</v>
      </c>
      <c r="L449" s="46"/>
      <c r="M449" s="43">
        <f t="shared" si="80"/>
        <v>0</v>
      </c>
      <c r="N449" s="46"/>
      <c r="O449" s="43">
        <f t="shared" si="81"/>
        <v>0</v>
      </c>
      <c r="P449" s="43">
        <f t="shared" si="83"/>
        <v>0</v>
      </c>
      <c r="Q449" s="44" t="s">
        <v>45</v>
      </c>
      <c r="R449" s="46" t="s">
        <v>45</v>
      </c>
      <c r="S449" s="43">
        <v>0</v>
      </c>
      <c r="T449" s="46"/>
      <c r="U449" s="43">
        <v>0</v>
      </c>
      <c r="V449" s="46"/>
      <c r="W449" s="46" t="str">
        <f t="shared" si="73"/>
        <v>0.00000</v>
      </c>
      <c r="X449" s="46" t="str">
        <f t="shared" si="74"/>
        <v>0.00000</v>
      </c>
      <c r="Y449" s="49">
        <v>0</v>
      </c>
      <c r="Z449" s="49">
        <f t="shared" si="75"/>
        <v>0</v>
      </c>
      <c r="AA449" s="46" t="str">
        <f t="shared" si="76"/>
        <v>NA</v>
      </c>
    </row>
    <row r="450" spans="1:27" hidden="1" x14ac:dyDescent="0.2">
      <c r="A450" s="47">
        <v>43853</v>
      </c>
      <c r="B450" s="46"/>
      <c r="C450" s="46"/>
      <c r="D450" s="41">
        <f t="shared" si="77"/>
        <v>0</v>
      </c>
      <c r="E450" s="42" t="s">
        <v>15</v>
      </c>
      <c r="F450" s="46"/>
      <c r="G450" s="43">
        <f t="shared" si="78"/>
        <v>0</v>
      </c>
      <c r="H450" s="46"/>
      <c r="I450" s="43">
        <f t="shared" si="79"/>
        <v>0</v>
      </c>
      <c r="J450" s="43">
        <f t="shared" si="82"/>
        <v>0</v>
      </c>
      <c r="K450" s="42" t="s">
        <v>15</v>
      </c>
      <c r="L450" s="46"/>
      <c r="M450" s="43">
        <f t="shared" si="80"/>
        <v>0</v>
      </c>
      <c r="N450" s="46"/>
      <c r="O450" s="43">
        <f t="shared" si="81"/>
        <v>0</v>
      </c>
      <c r="P450" s="43">
        <f t="shared" si="83"/>
        <v>0</v>
      </c>
      <c r="Q450" s="44" t="s">
        <v>45</v>
      </c>
      <c r="R450" s="46" t="s">
        <v>45</v>
      </c>
      <c r="S450" s="43">
        <v>0</v>
      </c>
      <c r="T450" s="46"/>
      <c r="U450" s="43">
        <v>0</v>
      </c>
      <c r="V450" s="46"/>
      <c r="W450" s="46" t="str">
        <f t="shared" si="73"/>
        <v>0.00000</v>
      </c>
      <c r="X450" s="46" t="str">
        <f t="shared" si="74"/>
        <v>0.00000</v>
      </c>
      <c r="Y450" s="49">
        <v>0</v>
      </c>
      <c r="Z450" s="49">
        <f t="shared" si="75"/>
        <v>0</v>
      </c>
      <c r="AA450" s="46" t="str">
        <f t="shared" si="76"/>
        <v>NA</v>
      </c>
    </row>
    <row r="451" spans="1:27" hidden="1" x14ac:dyDescent="0.2">
      <c r="A451" s="47">
        <v>43854</v>
      </c>
      <c r="B451" s="46"/>
      <c r="C451" s="46"/>
      <c r="D451" s="41">
        <f t="shared" si="77"/>
        <v>0</v>
      </c>
      <c r="E451" s="42" t="s">
        <v>15</v>
      </c>
      <c r="F451" s="46"/>
      <c r="G451" s="43">
        <f t="shared" si="78"/>
        <v>0</v>
      </c>
      <c r="H451" s="46"/>
      <c r="I451" s="43">
        <f t="shared" si="79"/>
        <v>0</v>
      </c>
      <c r="J451" s="43">
        <f t="shared" si="82"/>
        <v>0</v>
      </c>
      <c r="K451" s="42" t="s">
        <v>15</v>
      </c>
      <c r="L451" s="46"/>
      <c r="M451" s="43">
        <f t="shared" si="80"/>
        <v>0</v>
      </c>
      <c r="N451" s="46"/>
      <c r="O451" s="43">
        <f t="shared" si="81"/>
        <v>0</v>
      </c>
      <c r="P451" s="43">
        <f t="shared" si="83"/>
        <v>0</v>
      </c>
      <c r="Q451" s="44" t="s">
        <v>45</v>
      </c>
      <c r="R451" s="46" t="s">
        <v>45</v>
      </c>
      <c r="S451" s="43">
        <v>0</v>
      </c>
      <c r="T451" s="46"/>
      <c r="U451" s="43">
        <v>0</v>
      </c>
      <c r="V451" s="46"/>
      <c r="W451" s="46" t="str">
        <f t="shared" ref="W451:W514" si="84">IF(E451="T",IF(I451&gt;0.00107,"0.00100","-0.00300"),"0.00000")</f>
        <v>0.00000</v>
      </c>
      <c r="X451" s="46" t="str">
        <f t="shared" ref="X451:X514" si="85">IF(K451="T",IF(O451&gt;0.00107,"0.00100","-0.00300"),"0.00000")</f>
        <v>0.00000</v>
      </c>
      <c r="Y451" s="49">
        <v>0</v>
      </c>
      <c r="Z451" s="49">
        <f t="shared" ref="Z451:Z514" si="86">SUM(W451+X451+Y451)</f>
        <v>0</v>
      </c>
      <c r="AA451" s="46" t="str">
        <f t="shared" ref="AA451:AA514" si="87">IF(Z451=0,"NA",IF(Z451&gt;0.00099,"P","F"))</f>
        <v>NA</v>
      </c>
    </row>
    <row r="452" spans="1:27" hidden="1" x14ac:dyDescent="0.2">
      <c r="A452" s="47">
        <v>43855</v>
      </c>
      <c r="B452" s="46"/>
      <c r="C452" s="46"/>
      <c r="D452" s="41">
        <f t="shared" si="77"/>
        <v>0</v>
      </c>
      <c r="E452" s="42" t="s">
        <v>15</v>
      </c>
      <c r="F452" s="46"/>
      <c r="G452" s="43">
        <f t="shared" si="78"/>
        <v>0</v>
      </c>
      <c r="H452" s="46"/>
      <c r="I452" s="43">
        <f t="shared" si="79"/>
        <v>0</v>
      </c>
      <c r="J452" s="43">
        <f t="shared" si="82"/>
        <v>0</v>
      </c>
      <c r="K452" s="42" t="s">
        <v>15</v>
      </c>
      <c r="L452" s="46"/>
      <c r="M452" s="43">
        <f t="shared" si="80"/>
        <v>0</v>
      </c>
      <c r="N452" s="46"/>
      <c r="O452" s="43">
        <f t="shared" si="81"/>
        <v>0</v>
      </c>
      <c r="P452" s="43">
        <f t="shared" si="83"/>
        <v>0</v>
      </c>
      <c r="Q452" s="44" t="s">
        <v>94</v>
      </c>
      <c r="R452" s="46" t="s">
        <v>45</v>
      </c>
      <c r="S452" s="43">
        <v>0</v>
      </c>
      <c r="T452" s="46"/>
      <c r="U452" s="43">
        <v>0</v>
      </c>
      <c r="V452" s="46"/>
      <c r="W452" s="46" t="str">
        <f t="shared" si="84"/>
        <v>0.00000</v>
      </c>
      <c r="X452" s="46" t="str">
        <f t="shared" si="85"/>
        <v>0.00000</v>
      </c>
      <c r="Y452" s="49">
        <v>0</v>
      </c>
      <c r="Z452" s="49">
        <f t="shared" si="86"/>
        <v>0</v>
      </c>
      <c r="AA452" s="46" t="str">
        <f t="shared" si="87"/>
        <v>NA</v>
      </c>
    </row>
    <row r="453" spans="1:27" hidden="1" x14ac:dyDescent="0.2">
      <c r="A453" s="47">
        <v>43856</v>
      </c>
      <c r="B453" s="46"/>
      <c r="C453" s="46"/>
      <c r="D453" s="41">
        <f t="shared" si="77"/>
        <v>0</v>
      </c>
      <c r="E453" s="42" t="s">
        <v>15</v>
      </c>
      <c r="F453" s="46"/>
      <c r="G453" s="43">
        <f t="shared" si="78"/>
        <v>0</v>
      </c>
      <c r="H453" s="46"/>
      <c r="I453" s="43">
        <f t="shared" si="79"/>
        <v>0</v>
      </c>
      <c r="J453" s="43">
        <f t="shared" si="82"/>
        <v>0</v>
      </c>
      <c r="K453" s="42" t="s">
        <v>15</v>
      </c>
      <c r="L453" s="46"/>
      <c r="M453" s="43">
        <f t="shared" si="80"/>
        <v>0</v>
      </c>
      <c r="N453" s="46"/>
      <c r="O453" s="43">
        <f t="shared" si="81"/>
        <v>0</v>
      </c>
      <c r="P453" s="43">
        <f t="shared" si="83"/>
        <v>0</v>
      </c>
      <c r="Q453" s="44" t="s">
        <v>94</v>
      </c>
      <c r="R453" s="46" t="s">
        <v>45</v>
      </c>
      <c r="S453" s="43">
        <v>0</v>
      </c>
      <c r="T453" s="46"/>
      <c r="U453" s="43">
        <v>0</v>
      </c>
      <c r="V453" s="46"/>
      <c r="W453" s="46" t="str">
        <f t="shared" si="84"/>
        <v>0.00000</v>
      </c>
      <c r="X453" s="46" t="str">
        <f t="shared" si="85"/>
        <v>0.00000</v>
      </c>
      <c r="Y453" s="49">
        <v>0</v>
      </c>
      <c r="Z453" s="49">
        <f t="shared" si="86"/>
        <v>0</v>
      </c>
      <c r="AA453" s="46" t="str">
        <f t="shared" si="87"/>
        <v>NA</v>
      </c>
    </row>
    <row r="454" spans="1:27" hidden="1" x14ac:dyDescent="0.2">
      <c r="A454" s="47">
        <v>43857</v>
      </c>
      <c r="B454" s="46"/>
      <c r="C454" s="46"/>
      <c r="D454" s="41">
        <f t="shared" si="77"/>
        <v>0</v>
      </c>
      <c r="E454" s="42" t="s">
        <v>15</v>
      </c>
      <c r="F454" s="46"/>
      <c r="G454" s="43">
        <f t="shared" si="78"/>
        <v>0</v>
      </c>
      <c r="H454" s="46"/>
      <c r="I454" s="43">
        <f t="shared" si="79"/>
        <v>0</v>
      </c>
      <c r="J454" s="43">
        <f t="shared" si="82"/>
        <v>0</v>
      </c>
      <c r="K454" s="42" t="s">
        <v>15</v>
      </c>
      <c r="L454" s="46"/>
      <c r="M454" s="43">
        <f t="shared" si="80"/>
        <v>0</v>
      </c>
      <c r="N454" s="46"/>
      <c r="O454" s="43">
        <f t="shared" si="81"/>
        <v>0</v>
      </c>
      <c r="P454" s="43">
        <f t="shared" si="83"/>
        <v>0</v>
      </c>
      <c r="Q454" s="44" t="s">
        <v>45</v>
      </c>
      <c r="R454" s="46" t="s">
        <v>45</v>
      </c>
      <c r="S454" s="43">
        <v>0</v>
      </c>
      <c r="T454" s="46"/>
      <c r="U454" s="43">
        <v>0</v>
      </c>
      <c r="V454" s="46"/>
      <c r="W454" s="46" t="str">
        <f t="shared" si="84"/>
        <v>0.00000</v>
      </c>
      <c r="X454" s="46" t="str">
        <f t="shared" si="85"/>
        <v>0.00000</v>
      </c>
      <c r="Y454" s="49">
        <v>0</v>
      </c>
      <c r="Z454" s="49">
        <f t="shared" si="86"/>
        <v>0</v>
      </c>
      <c r="AA454" s="46" t="str">
        <f t="shared" si="87"/>
        <v>NA</v>
      </c>
    </row>
    <row r="455" spans="1:27" hidden="1" x14ac:dyDescent="0.2">
      <c r="A455" s="47">
        <v>43858</v>
      </c>
      <c r="B455" s="46"/>
      <c r="C455" s="46"/>
      <c r="D455" s="41">
        <f t="shared" si="77"/>
        <v>0</v>
      </c>
      <c r="E455" s="42" t="s">
        <v>15</v>
      </c>
      <c r="F455" s="46"/>
      <c r="G455" s="43">
        <f t="shared" si="78"/>
        <v>0</v>
      </c>
      <c r="H455" s="46"/>
      <c r="I455" s="43">
        <f t="shared" si="79"/>
        <v>0</v>
      </c>
      <c r="J455" s="43">
        <f t="shared" si="82"/>
        <v>0</v>
      </c>
      <c r="K455" s="42" t="s">
        <v>15</v>
      </c>
      <c r="L455" s="46"/>
      <c r="M455" s="43">
        <f t="shared" si="80"/>
        <v>0</v>
      </c>
      <c r="N455" s="46"/>
      <c r="O455" s="43">
        <f t="shared" si="81"/>
        <v>0</v>
      </c>
      <c r="P455" s="43">
        <f t="shared" si="83"/>
        <v>0</v>
      </c>
      <c r="Q455" s="44" t="s">
        <v>45</v>
      </c>
      <c r="R455" s="46" t="s">
        <v>45</v>
      </c>
      <c r="S455" s="43">
        <v>0</v>
      </c>
      <c r="T455" s="46"/>
      <c r="U455" s="43">
        <v>0</v>
      </c>
      <c r="V455" s="46"/>
      <c r="W455" s="46" t="str">
        <f t="shared" si="84"/>
        <v>0.00000</v>
      </c>
      <c r="X455" s="46" t="str">
        <f t="shared" si="85"/>
        <v>0.00000</v>
      </c>
      <c r="Y455" s="49">
        <v>0</v>
      </c>
      <c r="Z455" s="49">
        <f t="shared" si="86"/>
        <v>0</v>
      </c>
      <c r="AA455" s="46" t="str">
        <f t="shared" si="87"/>
        <v>NA</v>
      </c>
    </row>
    <row r="456" spans="1:27" hidden="1" x14ac:dyDescent="0.2">
      <c r="A456" s="47">
        <v>43859</v>
      </c>
      <c r="B456" s="46"/>
      <c r="C456" s="46"/>
      <c r="D456" s="41">
        <f t="shared" si="77"/>
        <v>0</v>
      </c>
      <c r="E456" s="42" t="s">
        <v>15</v>
      </c>
      <c r="F456" s="46"/>
      <c r="G456" s="43">
        <f t="shared" si="78"/>
        <v>0</v>
      </c>
      <c r="H456" s="46"/>
      <c r="I456" s="43">
        <f t="shared" si="79"/>
        <v>0</v>
      </c>
      <c r="J456" s="43">
        <f t="shared" si="82"/>
        <v>0</v>
      </c>
      <c r="K456" s="42" t="s">
        <v>15</v>
      </c>
      <c r="L456" s="46"/>
      <c r="M456" s="43">
        <f t="shared" si="80"/>
        <v>0</v>
      </c>
      <c r="N456" s="46"/>
      <c r="O456" s="43">
        <f t="shared" si="81"/>
        <v>0</v>
      </c>
      <c r="P456" s="43">
        <f t="shared" si="83"/>
        <v>0</v>
      </c>
      <c r="Q456" s="44" t="s">
        <v>45</v>
      </c>
      <c r="R456" s="46" t="s">
        <v>45</v>
      </c>
      <c r="S456" s="43">
        <v>0</v>
      </c>
      <c r="T456" s="46"/>
      <c r="U456" s="43">
        <v>0</v>
      </c>
      <c r="V456" s="46"/>
      <c r="W456" s="46" t="str">
        <f t="shared" si="84"/>
        <v>0.00000</v>
      </c>
      <c r="X456" s="46" t="str">
        <f t="shared" si="85"/>
        <v>0.00000</v>
      </c>
      <c r="Y456" s="49">
        <v>0</v>
      </c>
      <c r="Z456" s="49">
        <f t="shared" si="86"/>
        <v>0</v>
      </c>
      <c r="AA456" s="46" t="str">
        <f t="shared" si="87"/>
        <v>NA</v>
      </c>
    </row>
    <row r="457" spans="1:27" hidden="1" x14ac:dyDescent="0.2">
      <c r="A457" s="47">
        <v>43860</v>
      </c>
      <c r="B457" s="46"/>
      <c r="C457" s="46"/>
      <c r="D457" s="41">
        <f t="shared" si="77"/>
        <v>0</v>
      </c>
      <c r="E457" s="42" t="s">
        <v>15</v>
      </c>
      <c r="F457" s="46"/>
      <c r="G457" s="43">
        <f t="shared" si="78"/>
        <v>0</v>
      </c>
      <c r="H457" s="46"/>
      <c r="I457" s="43">
        <f t="shared" si="79"/>
        <v>0</v>
      </c>
      <c r="J457" s="43">
        <f t="shared" si="82"/>
        <v>0</v>
      </c>
      <c r="K457" s="42" t="s">
        <v>15</v>
      </c>
      <c r="L457" s="46"/>
      <c r="M457" s="43">
        <f t="shared" si="80"/>
        <v>0</v>
      </c>
      <c r="N457" s="46"/>
      <c r="O457" s="43">
        <f t="shared" si="81"/>
        <v>0</v>
      </c>
      <c r="P457" s="43">
        <f t="shared" si="83"/>
        <v>0</v>
      </c>
      <c r="Q457" s="44" t="s">
        <v>45</v>
      </c>
      <c r="R457" s="46" t="s">
        <v>45</v>
      </c>
      <c r="S457" s="43">
        <v>0</v>
      </c>
      <c r="T457" s="46"/>
      <c r="U457" s="43">
        <v>0</v>
      </c>
      <c r="V457" s="46"/>
      <c r="W457" s="46" t="str">
        <f t="shared" si="84"/>
        <v>0.00000</v>
      </c>
      <c r="X457" s="46" t="str">
        <f t="shared" si="85"/>
        <v>0.00000</v>
      </c>
      <c r="Y457" s="49">
        <v>0</v>
      </c>
      <c r="Z457" s="49">
        <f t="shared" si="86"/>
        <v>0</v>
      </c>
      <c r="AA457" s="46" t="str">
        <f t="shared" si="87"/>
        <v>NA</v>
      </c>
    </row>
    <row r="458" spans="1:27" hidden="1" x14ac:dyDescent="0.2">
      <c r="A458" s="47">
        <v>43861</v>
      </c>
      <c r="B458" s="46"/>
      <c r="C458" s="46"/>
      <c r="D458" s="41">
        <f t="shared" si="77"/>
        <v>0</v>
      </c>
      <c r="E458" s="42" t="s">
        <v>15</v>
      </c>
      <c r="F458" s="46"/>
      <c r="G458" s="43">
        <f t="shared" si="78"/>
        <v>0</v>
      </c>
      <c r="H458" s="46"/>
      <c r="I458" s="43">
        <f t="shared" si="79"/>
        <v>0</v>
      </c>
      <c r="J458" s="43">
        <f t="shared" si="82"/>
        <v>0</v>
      </c>
      <c r="K458" s="42" t="s">
        <v>15</v>
      </c>
      <c r="L458" s="46"/>
      <c r="M458" s="43">
        <f t="shared" si="80"/>
        <v>0</v>
      </c>
      <c r="N458" s="46"/>
      <c r="O458" s="43">
        <f t="shared" si="81"/>
        <v>0</v>
      </c>
      <c r="P458" s="43">
        <f t="shared" si="83"/>
        <v>0</v>
      </c>
      <c r="Q458" s="44" t="s">
        <v>45</v>
      </c>
      <c r="R458" s="46" t="s">
        <v>45</v>
      </c>
      <c r="S458" s="43">
        <v>0</v>
      </c>
      <c r="T458" s="46"/>
      <c r="U458" s="43">
        <v>0</v>
      </c>
      <c r="V458" s="46"/>
      <c r="W458" s="46" t="str">
        <f t="shared" si="84"/>
        <v>0.00000</v>
      </c>
      <c r="X458" s="46" t="str">
        <f t="shared" si="85"/>
        <v>0.00000</v>
      </c>
      <c r="Y458" s="49">
        <v>0</v>
      </c>
      <c r="Z458" s="49">
        <f t="shared" si="86"/>
        <v>0</v>
      </c>
      <c r="AA458" s="46" t="str">
        <f t="shared" si="87"/>
        <v>NA</v>
      </c>
    </row>
    <row r="459" spans="1:27" hidden="1" x14ac:dyDescent="0.2">
      <c r="A459" s="47">
        <v>43862</v>
      </c>
      <c r="B459" s="46"/>
      <c r="C459" s="46"/>
      <c r="D459" s="41">
        <f t="shared" si="77"/>
        <v>0</v>
      </c>
      <c r="E459" s="42" t="s">
        <v>15</v>
      </c>
      <c r="F459" s="46"/>
      <c r="G459" s="43">
        <f t="shared" si="78"/>
        <v>0</v>
      </c>
      <c r="H459" s="46"/>
      <c r="I459" s="43">
        <f t="shared" si="79"/>
        <v>0</v>
      </c>
      <c r="J459" s="43">
        <f t="shared" si="82"/>
        <v>0</v>
      </c>
      <c r="K459" s="42" t="s">
        <v>15</v>
      </c>
      <c r="L459" s="46"/>
      <c r="M459" s="43">
        <f t="shared" si="80"/>
        <v>0</v>
      </c>
      <c r="N459" s="46"/>
      <c r="O459" s="43">
        <f t="shared" si="81"/>
        <v>0</v>
      </c>
      <c r="P459" s="43">
        <f t="shared" si="83"/>
        <v>0</v>
      </c>
      <c r="Q459" s="44" t="s">
        <v>94</v>
      </c>
      <c r="R459" s="46" t="s">
        <v>45</v>
      </c>
      <c r="S459" s="43">
        <v>0</v>
      </c>
      <c r="T459" s="46"/>
      <c r="U459" s="43">
        <v>0</v>
      </c>
      <c r="V459" s="46"/>
      <c r="W459" s="46" t="str">
        <f t="shared" si="84"/>
        <v>0.00000</v>
      </c>
      <c r="X459" s="46" t="str">
        <f t="shared" si="85"/>
        <v>0.00000</v>
      </c>
      <c r="Y459" s="49">
        <v>0</v>
      </c>
      <c r="Z459" s="49">
        <f t="shared" si="86"/>
        <v>0</v>
      </c>
      <c r="AA459" s="46" t="str">
        <f t="shared" si="87"/>
        <v>NA</v>
      </c>
    </row>
    <row r="460" spans="1:27" hidden="1" x14ac:dyDescent="0.2">
      <c r="A460" s="47">
        <v>43863</v>
      </c>
      <c r="B460" s="46"/>
      <c r="C460" s="46"/>
      <c r="D460" s="41">
        <f t="shared" si="77"/>
        <v>0</v>
      </c>
      <c r="E460" s="42" t="s">
        <v>15</v>
      </c>
      <c r="F460" s="46"/>
      <c r="G460" s="43">
        <f t="shared" si="78"/>
        <v>0</v>
      </c>
      <c r="H460" s="46"/>
      <c r="I460" s="43">
        <f t="shared" si="79"/>
        <v>0</v>
      </c>
      <c r="J460" s="43">
        <f t="shared" si="82"/>
        <v>0</v>
      </c>
      <c r="K460" s="42" t="s">
        <v>15</v>
      </c>
      <c r="L460" s="46"/>
      <c r="M460" s="43">
        <f t="shared" si="80"/>
        <v>0</v>
      </c>
      <c r="N460" s="46"/>
      <c r="O460" s="43">
        <f t="shared" si="81"/>
        <v>0</v>
      </c>
      <c r="P460" s="43">
        <f t="shared" si="83"/>
        <v>0</v>
      </c>
      <c r="Q460" s="44" t="s">
        <v>94</v>
      </c>
      <c r="R460" s="46" t="s">
        <v>45</v>
      </c>
      <c r="S460" s="43">
        <v>0</v>
      </c>
      <c r="T460" s="46"/>
      <c r="U460" s="43">
        <v>0</v>
      </c>
      <c r="V460" s="46"/>
      <c r="W460" s="46" t="str">
        <f t="shared" si="84"/>
        <v>0.00000</v>
      </c>
      <c r="X460" s="46" t="str">
        <f t="shared" si="85"/>
        <v>0.00000</v>
      </c>
      <c r="Y460" s="49">
        <v>0</v>
      </c>
      <c r="Z460" s="49">
        <f t="shared" si="86"/>
        <v>0</v>
      </c>
      <c r="AA460" s="46" t="str">
        <f t="shared" si="87"/>
        <v>NA</v>
      </c>
    </row>
    <row r="461" spans="1:27" hidden="1" x14ac:dyDescent="0.2">
      <c r="A461" s="47">
        <v>43864</v>
      </c>
      <c r="B461" s="46"/>
      <c r="C461" s="46"/>
      <c r="D461" s="41">
        <f t="shared" si="77"/>
        <v>0</v>
      </c>
      <c r="E461" s="42" t="s">
        <v>15</v>
      </c>
      <c r="F461" s="46"/>
      <c r="G461" s="43">
        <f t="shared" si="78"/>
        <v>0</v>
      </c>
      <c r="H461" s="46"/>
      <c r="I461" s="43">
        <f t="shared" si="79"/>
        <v>0</v>
      </c>
      <c r="J461" s="43">
        <f t="shared" si="82"/>
        <v>0</v>
      </c>
      <c r="K461" s="42" t="s">
        <v>15</v>
      </c>
      <c r="L461" s="46"/>
      <c r="M461" s="43">
        <f t="shared" si="80"/>
        <v>0</v>
      </c>
      <c r="N461" s="46"/>
      <c r="O461" s="43">
        <f t="shared" si="81"/>
        <v>0</v>
      </c>
      <c r="P461" s="43">
        <f t="shared" si="83"/>
        <v>0</v>
      </c>
      <c r="Q461" s="44" t="s">
        <v>45</v>
      </c>
      <c r="R461" s="46" t="s">
        <v>45</v>
      </c>
      <c r="S461" s="43">
        <v>0</v>
      </c>
      <c r="T461" s="46"/>
      <c r="U461" s="43">
        <v>0</v>
      </c>
      <c r="V461" s="46"/>
      <c r="W461" s="46" t="str">
        <f t="shared" si="84"/>
        <v>0.00000</v>
      </c>
      <c r="X461" s="46" t="str">
        <f t="shared" si="85"/>
        <v>0.00000</v>
      </c>
      <c r="Y461" s="49">
        <v>0</v>
      </c>
      <c r="Z461" s="49">
        <f t="shared" si="86"/>
        <v>0</v>
      </c>
      <c r="AA461" s="46" t="str">
        <f t="shared" si="87"/>
        <v>NA</v>
      </c>
    </row>
    <row r="462" spans="1:27" hidden="1" x14ac:dyDescent="0.2">
      <c r="A462" s="47">
        <v>43865</v>
      </c>
      <c r="B462" s="46"/>
      <c r="C462" s="46"/>
      <c r="D462" s="41">
        <f t="shared" si="77"/>
        <v>0</v>
      </c>
      <c r="E462" s="42" t="s">
        <v>15</v>
      </c>
      <c r="F462" s="46"/>
      <c r="G462" s="43">
        <f t="shared" si="78"/>
        <v>0</v>
      </c>
      <c r="H462" s="46"/>
      <c r="I462" s="43">
        <f t="shared" si="79"/>
        <v>0</v>
      </c>
      <c r="J462" s="43">
        <f t="shared" si="82"/>
        <v>0</v>
      </c>
      <c r="K462" s="42" t="s">
        <v>15</v>
      </c>
      <c r="L462" s="46"/>
      <c r="M462" s="43">
        <f t="shared" si="80"/>
        <v>0</v>
      </c>
      <c r="N462" s="46"/>
      <c r="O462" s="43">
        <f t="shared" si="81"/>
        <v>0</v>
      </c>
      <c r="P462" s="43">
        <f t="shared" si="83"/>
        <v>0</v>
      </c>
      <c r="Q462" s="44" t="s">
        <v>45</v>
      </c>
      <c r="R462" s="46" t="s">
        <v>45</v>
      </c>
      <c r="S462" s="43">
        <v>0</v>
      </c>
      <c r="T462" s="46"/>
      <c r="U462" s="43">
        <v>0</v>
      </c>
      <c r="V462" s="46"/>
      <c r="W462" s="46" t="str">
        <f t="shared" si="84"/>
        <v>0.00000</v>
      </c>
      <c r="X462" s="46" t="str">
        <f t="shared" si="85"/>
        <v>0.00000</v>
      </c>
      <c r="Y462" s="49">
        <v>0</v>
      </c>
      <c r="Z462" s="49">
        <f t="shared" si="86"/>
        <v>0</v>
      </c>
      <c r="AA462" s="46" t="str">
        <f t="shared" si="87"/>
        <v>NA</v>
      </c>
    </row>
    <row r="463" spans="1:27" hidden="1" x14ac:dyDescent="0.2">
      <c r="A463" s="47">
        <v>43866</v>
      </c>
      <c r="B463" s="46"/>
      <c r="C463" s="46"/>
      <c r="D463" s="41">
        <f t="shared" si="77"/>
        <v>0</v>
      </c>
      <c r="E463" s="42" t="s">
        <v>15</v>
      </c>
      <c r="F463" s="46"/>
      <c r="G463" s="43">
        <f t="shared" si="78"/>
        <v>0</v>
      </c>
      <c r="H463" s="46"/>
      <c r="I463" s="43">
        <f t="shared" si="79"/>
        <v>0</v>
      </c>
      <c r="J463" s="43">
        <f t="shared" si="82"/>
        <v>0</v>
      </c>
      <c r="K463" s="42" t="s">
        <v>15</v>
      </c>
      <c r="L463" s="46"/>
      <c r="M463" s="43">
        <f t="shared" si="80"/>
        <v>0</v>
      </c>
      <c r="N463" s="46"/>
      <c r="O463" s="43">
        <f t="shared" si="81"/>
        <v>0</v>
      </c>
      <c r="P463" s="43">
        <f t="shared" si="83"/>
        <v>0</v>
      </c>
      <c r="Q463" s="44" t="s">
        <v>45</v>
      </c>
      <c r="R463" s="46" t="s">
        <v>45</v>
      </c>
      <c r="S463" s="43">
        <v>0</v>
      </c>
      <c r="T463" s="46"/>
      <c r="U463" s="43">
        <v>0</v>
      </c>
      <c r="V463" s="46"/>
      <c r="W463" s="46" t="str">
        <f t="shared" si="84"/>
        <v>0.00000</v>
      </c>
      <c r="X463" s="46" t="str">
        <f t="shared" si="85"/>
        <v>0.00000</v>
      </c>
      <c r="Y463" s="49">
        <v>0</v>
      </c>
      <c r="Z463" s="49">
        <f t="shared" si="86"/>
        <v>0</v>
      </c>
      <c r="AA463" s="46" t="str">
        <f t="shared" si="87"/>
        <v>NA</v>
      </c>
    </row>
    <row r="464" spans="1:27" hidden="1" x14ac:dyDescent="0.2">
      <c r="A464" s="47">
        <v>43867</v>
      </c>
      <c r="B464" s="46"/>
      <c r="C464" s="46"/>
      <c r="D464" s="41">
        <f t="shared" si="77"/>
        <v>0</v>
      </c>
      <c r="E464" s="42" t="s">
        <v>15</v>
      </c>
      <c r="F464" s="46"/>
      <c r="G464" s="43">
        <f t="shared" si="78"/>
        <v>0</v>
      </c>
      <c r="H464" s="46"/>
      <c r="I464" s="43">
        <f t="shared" si="79"/>
        <v>0</v>
      </c>
      <c r="J464" s="43">
        <f t="shared" si="82"/>
        <v>0</v>
      </c>
      <c r="K464" s="42" t="s">
        <v>15</v>
      </c>
      <c r="L464" s="46"/>
      <c r="M464" s="43">
        <f t="shared" si="80"/>
        <v>0</v>
      </c>
      <c r="N464" s="46"/>
      <c r="O464" s="43">
        <f t="shared" si="81"/>
        <v>0</v>
      </c>
      <c r="P464" s="43">
        <f t="shared" si="83"/>
        <v>0</v>
      </c>
      <c r="Q464" s="44" t="s">
        <v>45</v>
      </c>
      <c r="R464" s="46" t="s">
        <v>45</v>
      </c>
      <c r="S464" s="43">
        <v>0</v>
      </c>
      <c r="T464" s="46"/>
      <c r="U464" s="43">
        <v>0</v>
      </c>
      <c r="V464" s="46"/>
      <c r="W464" s="46" t="str">
        <f t="shared" si="84"/>
        <v>0.00000</v>
      </c>
      <c r="X464" s="46" t="str">
        <f t="shared" si="85"/>
        <v>0.00000</v>
      </c>
      <c r="Y464" s="49">
        <v>0</v>
      </c>
      <c r="Z464" s="49">
        <f t="shared" si="86"/>
        <v>0</v>
      </c>
      <c r="AA464" s="46" t="str">
        <f t="shared" si="87"/>
        <v>NA</v>
      </c>
    </row>
    <row r="465" spans="1:27" hidden="1" x14ac:dyDescent="0.2">
      <c r="A465" s="47">
        <v>43868</v>
      </c>
      <c r="B465" s="46"/>
      <c r="C465" s="46"/>
      <c r="D465" s="41">
        <f t="shared" si="77"/>
        <v>0</v>
      </c>
      <c r="E465" s="42" t="s">
        <v>15</v>
      </c>
      <c r="F465" s="46"/>
      <c r="G465" s="43">
        <f t="shared" si="78"/>
        <v>0</v>
      </c>
      <c r="H465" s="46"/>
      <c r="I465" s="43">
        <f t="shared" si="79"/>
        <v>0</v>
      </c>
      <c r="J465" s="43">
        <f t="shared" si="82"/>
        <v>0</v>
      </c>
      <c r="K465" s="42" t="s">
        <v>15</v>
      </c>
      <c r="L465" s="46"/>
      <c r="M465" s="43">
        <f t="shared" si="80"/>
        <v>0</v>
      </c>
      <c r="N465" s="46"/>
      <c r="O465" s="43">
        <f t="shared" si="81"/>
        <v>0</v>
      </c>
      <c r="P465" s="43">
        <f t="shared" si="83"/>
        <v>0</v>
      </c>
      <c r="Q465" s="44" t="s">
        <v>45</v>
      </c>
      <c r="R465" s="46" t="s">
        <v>45</v>
      </c>
      <c r="S465" s="43">
        <v>0</v>
      </c>
      <c r="T465" s="46"/>
      <c r="U465" s="43">
        <v>0</v>
      </c>
      <c r="V465" s="46"/>
      <c r="W465" s="46" t="str">
        <f t="shared" si="84"/>
        <v>0.00000</v>
      </c>
      <c r="X465" s="46" t="str">
        <f t="shared" si="85"/>
        <v>0.00000</v>
      </c>
      <c r="Y465" s="49">
        <v>0</v>
      </c>
      <c r="Z465" s="49">
        <f t="shared" si="86"/>
        <v>0</v>
      </c>
      <c r="AA465" s="46" t="str">
        <f t="shared" si="87"/>
        <v>NA</v>
      </c>
    </row>
    <row r="466" spans="1:27" hidden="1" x14ac:dyDescent="0.2">
      <c r="A466" s="47">
        <v>43869</v>
      </c>
      <c r="B466" s="46"/>
      <c r="C466" s="46"/>
      <c r="D466" s="41">
        <f t="shared" si="77"/>
        <v>0</v>
      </c>
      <c r="E466" s="42" t="s">
        <v>15</v>
      </c>
      <c r="F466" s="46"/>
      <c r="G466" s="43">
        <f t="shared" si="78"/>
        <v>0</v>
      </c>
      <c r="H466" s="46"/>
      <c r="I466" s="43">
        <f t="shared" si="79"/>
        <v>0</v>
      </c>
      <c r="J466" s="43">
        <f t="shared" si="82"/>
        <v>0</v>
      </c>
      <c r="K466" s="42" t="s">
        <v>15</v>
      </c>
      <c r="L466" s="46"/>
      <c r="M466" s="43">
        <f t="shared" si="80"/>
        <v>0</v>
      </c>
      <c r="N466" s="46"/>
      <c r="O466" s="43">
        <f t="shared" si="81"/>
        <v>0</v>
      </c>
      <c r="P466" s="43">
        <f t="shared" si="83"/>
        <v>0</v>
      </c>
      <c r="Q466" s="44" t="s">
        <v>94</v>
      </c>
      <c r="R466" s="46" t="s">
        <v>45</v>
      </c>
      <c r="S466" s="43">
        <v>0</v>
      </c>
      <c r="T466" s="46"/>
      <c r="U466" s="43">
        <v>0</v>
      </c>
      <c r="V466" s="46"/>
      <c r="W466" s="46" t="str">
        <f t="shared" si="84"/>
        <v>0.00000</v>
      </c>
      <c r="X466" s="46" t="str">
        <f t="shared" si="85"/>
        <v>0.00000</v>
      </c>
      <c r="Y466" s="49">
        <v>0</v>
      </c>
      <c r="Z466" s="49">
        <f t="shared" si="86"/>
        <v>0</v>
      </c>
      <c r="AA466" s="46" t="str">
        <f t="shared" si="87"/>
        <v>NA</v>
      </c>
    </row>
    <row r="467" spans="1:27" hidden="1" x14ac:dyDescent="0.2">
      <c r="A467" s="47">
        <v>43870</v>
      </c>
      <c r="B467" s="46"/>
      <c r="C467" s="46"/>
      <c r="D467" s="41">
        <f t="shared" si="77"/>
        <v>0</v>
      </c>
      <c r="E467" s="42" t="s">
        <v>15</v>
      </c>
      <c r="F467" s="46"/>
      <c r="G467" s="43">
        <f t="shared" si="78"/>
        <v>0</v>
      </c>
      <c r="H467" s="46"/>
      <c r="I467" s="43">
        <f t="shared" si="79"/>
        <v>0</v>
      </c>
      <c r="J467" s="43">
        <f t="shared" si="82"/>
        <v>0</v>
      </c>
      <c r="K467" s="42" t="s">
        <v>15</v>
      </c>
      <c r="L467" s="46"/>
      <c r="M467" s="43">
        <f t="shared" si="80"/>
        <v>0</v>
      </c>
      <c r="N467" s="46"/>
      <c r="O467" s="43">
        <f t="shared" si="81"/>
        <v>0</v>
      </c>
      <c r="P467" s="43">
        <f t="shared" si="83"/>
        <v>0</v>
      </c>
      <c r="Q467" s="44" t="s">
        <v>94</v>
      </c>
      <c r="R467" s="46" t="s">
        <v>45</v>
      </c>
      <c r="S467" s="43">
        <v>0</v>
      </c>
      <c r="T467" s="46"/>
      <c r="U467" s="43">
        <v>0</v>
      </c>
      <c r="V467" s="46"/>
      <c r="W467" s="46" t="str">
        <f t="shared" si="84"/>
        <v>0.00000</v>
      </c>
      <c r="X467" s="46" t="str">
        <f t="shared" si="85"/>
        <v>0.00000</v>
      </c>
      <c r="Y467" s="49">
        <v>0</v>
      </c>
      <c r="Z467" s="49">
        <f t="shared" si="86"/>
        <v>0</v>
      </c>
      <c r="AA467" s="46" t="str">
        <f t="shared" si="87"/>
        <v>NA</v>
      </c>
    </row>
    <row r="468" spans="1:27" hidden="1" x14ac:dyDescent="0.2">
      <c r="A468" s="47">
        <v>43871</v>
      </c>
      <c r="B468" s="46"/>
      <c r="C468" s="46"/>
      <c r="D468" s="41">
        <f t="shared" si="77"/>
        <v>0</v>
      </c>
      <c r="E468" s="42" t="s">
        <v>15</v>
      </c>
      <c r="F468" s="46"/>
      <c r="G468" s="43">
        <f t="shared" si="78"/>
        <v>0</v>
      </c>
      <c r="H468" s="46"/>
      <c r="I468" s="43">
        <f t="shared" si="79"/>
        <v>0</v>
      </c>
      <c r="J468" s="43">
        <f t="shared" si="82"/>
        <v>0</v>
      </c>
      <c r="K468" s="42" t="s">
        <v>15</v>
      </c>
      <c r="L468" s="46"/>
      <c r="M468" s="43">
        <f t="shared" si="80"/>
        <v>0</v>
      </c>
      <c r="N468" s="46"/>
      <c r="O468" s="43">
        <f t="shared" si="81"/>
        <v>0</v>
      </c>
      <c r="P468" s="43">
        <f t="shared" si="83"/>
        <v>0</v>
      </c>
      <c r="Q468" s="44" t="s">
        <v>45</v>
      </c>
      <c r="R468" s="46" t="s">
        <v>45</v>
      </c>
      <c r="S468" s="43">
        <v>0</v>
      </c>
      <c r="T468" s="46"/>
      <c r="U468" s="43">
        <v>0</v>
      </c>
      <c r="V468" s="46"/>
      <c r="W468" s="46" t="str">
        <f t="shared" si="84"/>
        <v>0.00000</v>
      </c>
      <c r="X468" s="46" t="str">
        <f t="shared" si="85"/>
        <v>0.00000</v>
      </c>
      <c r="Y468" s="49">
        <v>0</v>
      </c>
      <c r="Z468" s="49">
        <f t="shared" si="86"/>
        <v>0</v>
      </c>
      <c r="AA468" s="46" t="str">
        <f t="shared" si="87"/>
        <v>NA</v>
      </c>
    </row>
    <row r="469" spans="1:27" hidden="1" x14ac:dyDescent="0.2">
      <c r="A469" s="47">
        <v>43872</v>
      </c>
      <c r="B469" s="46"/>
      <c r="C469" s="46"/>
      <c r="D469" s="41">
        <f t="shared" si="77"/>
        <v>0</v>
      </c>
      <c r="E469" s="42" t="s">
        <v>15</v>
      </c>
      <c r="F469" s="46"/>
      <c r="G469" s="43">
        <f t="shared" si="78"/>
        <v>0</v>
      </c>
      <c r="H469" s="46"/>
      <c r="I469" s="43">
        <f t="shared" si="79"/>
        <v>0</v>
      </c>
      <c r="J469" s="43">
        <f t="shared" si="82"/>
        <v>0</v>
      </c>
      <c r="K469" s="42" t="s">
        <v>15</v>
      </c>
      <c r="L469" s="46"/>
      <c r="M469" s="43">
        <f t="shared" si="80"/>
        <v>0</v>
      </c>
      <c r="N469" s="46"/>
      <c r="O469" s="43">
        <f t="shared" si="81"/>
        <v>0</v>
      </c>
      <c r="P469" s="43">
        <f t="shared" si="83"/>
        <v>0</v>
      </c>
      <c r="Q469" s="44" t="s">
        <v>45</v>
      </c>
      <c r="R469" s="46" t="s">
        <v>45</v>
      </c>
      <c r="S469" s="43">
        <v>0</v>
      </c>
      <c r="T469" s="46"/>
      <c r="U469" s="43">
        <v>0</v>
      </c>
      <c r="V469" s="46"/>
      <c r="W469" s="46" t="str">
        <f t="shared" si="84"/>
        <v>0.00000</v>
      </c>
      <c r="X469" s="46" t="str">
        <f t="shared" si="85"/>
        <v>0.00000</v>
      </c>
      <c r="Y469" s="49">
        <v>0</v>
      </c>
      <c r="Z469" s="49">
        <f t="shared" si="86"/>
        <v>0</v>
      </c>
      <c r="AA469" s="46" t="str">
        <f t="shared" si="87"/>
        <v>NA</v>
      </c>
    </row>
    <row r="470" spans="1:27" hidden="1" x14ac:dyDescent="0.2">
      <c r="A470" s="47">
        <v>43873</v>
      </c>
      <c r="B470" s="46"/>
      <c r="C470" s="46"/>
      <c r="D470" s="41">
        <f t="shared" si="77"/>
        <v>0</v>
      </c>
      <c r="E470" s="42" t="s">
        <v>15</v>
      </c>
      <c r="F470" s="46"/>
      <c r="G470" s="43">
        <f t="shared" si="78"/>
        <v>0</v>
      </c>
      <c r="H470" s="46"/>
      <c r="I470" s="43">
        <f t="shared" si="79"/>
        <v>0</v>
      </c>
      <c r="J470" s="43">
        <f t="shared" si="82"/>
        <v>0</v>
      </c>
      <c r="K470" s="42" t="s">
        <v>15</v>
      </c>
      <c r="L470" s="46"/>
      <c r="M470" s="43">
        <f t="shared" si="80"/>
        <v>0</v>
      </c>
      <c r="N470" s="46"/>
      <c r="O470" s="43">
        <f t="shared" si="81"/>
        <v>0</v>
      </c>
      <c r="P470" s="43">
        <f t="shared" si="83"/>
        <v>0</v>
      </c>
      <c r="Q470" s="44" t="s">
        <v>45</v>
      </c>
      <c r="R470" s="46" t="s">
        <v>45</v>
      </c>
      <c r="S470" s="43">
        <v>0</v>
      </c>
      <c r="T470" s="46"/>
      <c r="U470" s="43">
        <v>0</v>
      </c>
      <c r="V470" s="46"/>
      <c r="W470" s="46" t="str">
        <f t="shared" si="84"/>
        <v>0.00000</v>
      </c>
      <c r="X470" s="46" t="str">
        <f t="shared" si="85"/>
        <v>0.00000</v>
      </c>
      <c r="Y470" s="49">
        <v>0</v>
      </c>
      <c r="Z470" s="49">
        <f t="shared" si="86"/>
        <v>0</v>
      </c>
      <c r="AA470" s="46" t="str">
        <f t="shared" si="87"/>
        <v>NA</v>
      </c>
    </row>
    <row r="471" spans="1:27" hidden="1" x14ac:dyDescent="0.2">
      <c r="A471" s="47">
        <v>43874</v>
      </c>
      <c r="B471" s="46"/>
      <c r="C471" s="46"/>
      <c r="D471" s="41">
        <f t="shared" si="77"/>
        <v>0</v>
      </c>
      <c r="E471" s="42" t="s">
        <v>15</v>
      </c>
      <c r="F471" s="46"/>
      <c r="G471" s="43">
        <f t="shared" si="78"/>
        <v>0</v>
      </c>
      <c r="H471" s="46"/>
      <c r="I471" s="43">
        <f t="shared" si="79"/>
        <v>0</v>
      </c>
      <c r="J471" s="43">
        <f t="shared" si="82"/>
        <v>0</v>
      </c>
      <c r="K471" s="42" t="s">
        <v>15</v>
      </c>
      <c r="L471" s="46"/>
      <c r="M471" s="43">
        <f t="shared" si="80"/>
        <v>0</v>
      </c>
      <c r="N471" s="46"/>
      <c r="O471" s="43">
        <f t="shared" si="81"/>
        <v>0</v>
      </c>
      <c r="P471" s="43">
        <f t="shared" si="83"/>
        <v>0</v>
      </c>
      <c r="Q471" s="44" t="s">
        <v>45</v>
      </c>
      <c r="R471" s="46" t="s">
        <v>45</v>
      </c>
      <c r="S471" s="43">
        <v>0</v>
      </c>
      <c r="T471" s="46"/>
      <c r="U471" s="43">
        <v>0</v>
      </c>
      <c r="V471" s="46"/>
      <c r="W471" s="46" t="str">
        <f t="shared" si="84"/>
        <v>0.00000</v>
      </c>
      <c r="X471" s="46" t="str">
        <f t="shared" si="85"/>
        <v>0.00000</v>
      </c>
      <c r="Y471" s="49">
        <v>0</v>
      </c>
      <c r="Z471" s="49">
        <f t="shared" si="86"/>
        <v>0</v>
      </c>
      <c r="AA471" s="46" t="str">
        <f t="shared" si="87"/>
        <v>NA</v>
      </c>
    </row>
    <row r="472" spans="1:27" hidden="1" x14ac:dyDescent="0.2">
      <c r="A472" s="47">
        <v>43875</v>
      </c>
      <c r="B472" s="46"/>
      <c r="C472" s="46"/>
      <c r="D472" s="41">
        <f t="shared" si="77"/>
        <v>0</v>
      </c>
      <c r="E472" s="42" t="s">
        <v>15</v>
      </c>
      <c r="F472" s="46"/>
      <c r="G472" s="43">
        <f t="shared" si="78"/>
        <v>0</v>
      </c>
      <c r="H472" s="46"/>
      <c r="I472" s="43">
        <f t="shared" si="79"/>
        <v>0</v>
      </c>
      <c r="J472" s="43">
        <f t="shared" si="82"/>
        <v>0</v>
      </c>
      <c r="K472" s="42" t="s">
        <v>15</v>
      </c>
      <c r="L472" s="46"/>
      <c r="M472" s="43">
        <f t="shared" si="80"/>
        <v>0</v>
      </c>
      <c r="N472" s="46"/>
      <c r="O472" s="43">
        <f t="shared" si="81"/>
        <v>0</v>
      </c>
      <c r="P472" s="43">
        <f t="shared" si="83"/>
        <v>0</v>
      </c>
      <c r="Q472" s="44" t="s">
        <v>45</v>
      </c>
      <c r="R472" s="46" t="s">
        <v>45</v>
      </c>
      <c r="S472" s="43">
        <v>0</v>
      </c>
      <c r="T472" s="46"/>
      <c r="U472" s="43">
        <v>0</v>
      </c>
      <c r="V472" s="46"/>
      <c r="W472" s="46" t="str">
        <f t="shared" si="84"/>
        <v>0.00000</v>
      </c>
      <c r="X472" s="46" t="str">
        <f t="shared" si="85"/>
        <v>0.00000</v>
      </c>
      <c r="Y472" s="49">
        <v>0</v>
      </c>
      <c r="Z472" s="49">
        <f t="shared" si="86"/>
        <v>0</v>
      </c>
      <c r="AA472" s="46" t="str">
        <f t="shared" si="87"/>
        <v>NA</v>
      </c>
    </row>
    <row r="473" spans="1:27" hidden="1" x14ac:dyDescent="0.2">
      <c r="A473" s="47">
        <v>43876</v>
      </c>
      <c r="B473" s="46"/>
      <c r="C473" s="46"/>
      <c r="D473" s="41">
        <f t="shared" si="77"/>
        <v>0</v>
      </c>
      <c r="E473" s="42" t="s">
        <v>15</v>
      </c>
      <c r="F473" s="46"/>
      <c r="G473" s="43">
        <f t="shared" si="78"/>
        <v>0</v>
      </c>
      <c r="H473" s="46"/>
      <c r="I473" s="43">
        <f t="shared" si="79"/>
        <v>0</v>
      </c>
      <c r="J473" s="43">
        <f t="shared" si="82"/>
        <v>0</v>
      </c>
      <c r="K473" s="42" t="s">
        <v>15</v>
      </c>
      <c r="L473" s="46"/>
      <c r="M473" s="43">
        <f t="shared" si="80"/>
        <v>0</v>
      </c>
      <c r="N473" s="46"/>
      <c r="O473" s="43">
        <f t="shared" si="81"/>
        <v>0</v>
      </c>
      <c r="P473" s="43">
        <f t="shared" si="83"/>
        <v>0</v>
      </c>
      <c r="Q473" s="44" t="s">
        <v>94</v>
      </c>
      <c r="R473" s="46" t="s">
        <v>45</v>
      </c>
      <c r="S473" s="43">
        <v>0</v>
      </c>
      <c r="T473" s="46"/>
      <c r="U473" s="43">
        <v>0</v>
      </c>
      <c r="V473" s="46"/>
      <c r="W473" s="46" t="str">
        <f t="shared" si="84"/>
        <v>0.00000</v>
      </c>
      <c r="X473" s="46" t="str">
        <f t="shared" si="85"/>
        <v>0.00000</v>
      </c>
      <c r="Y473" s="49">
        <v>0</v>
      </c>
      <c r="Z473" s="49">
        <f t="shared" si="86"/>
        <v>0</v>
      </c>
      <c r="AA473" s="46" t="str">
        <f t="shared" si="87"/>
        <v>NA</v>
      </c>
    </row>
    <row r="474" spans="1:27" hidden="1" x14ac:dyDescent="0.2">
      <c r="A474" s="47">
        <v>43877</v>
      </c>
      <c r="B474" s="46"/>
      <c r="C474" s="46"/>
      <c r="D474" s="41">
        <f t="shared" si="77"/>
        <v>0</v>
      </c>
      <c r="E474" s="42" t="s">
        <v>15</v>
      </c>
      <c r="F474" s="46"/>
      <c r="G474" s="43">
        <f t="shared" si="78"/>
        <v>0</v>
      </c>
      <c r="H474" s="46"/>
      <c r="I474" s="43">
        <f t="shared" si="79"/>
        <v>0</v>
      </c>
      <c r="J474" s="43">
        <f t="shared" si="82"/>
        <v>0</v>
      </c>
      <c r="K474" s="42" t="s">
        <v>15</v>
      </c>
      <c r="L474" s="46"/>
      <c r="M474" s="43">
        <f t="shared" si="80"/>
        <v>0</v>
      </c>
      <c r="N474" s="46"/>
      <c r="O474" s="43">
        <f t="shared" si="81"/>
        <v>0</v>
      </c>
      <c r="P474" s="43">
        <f t="shared" si="83"/>
        <v>0</v>
      </c>
      <c r="Q474" s="44" t="s">
        <v>94</v>
      </c>
      <c r="R474" s="46" t="s">
        <v>45</v>
      </c>
      <c r="S474" s="43">
        <v>0</v>
      </c>
      <c r="T474" s="46"/>
      <c r="U474" s="43">
        <v>0</v>
      </c>
      <c r="V474" s="46"/>
      <c r="W474" s="46" t="str">
        <f t="shared" si="84"/>
        <v>0.00000</v>
      </c>
      <c r="X474" s="46" t="str">
        <f t="shared" si="85"/>
        <v>0.00000</v>
      </c>
      <c r="Y474" s="49">
        <v>0</v>
      </c>
      <c r="Z474" s="49">
        <f t="shared" si="86"/>
        <v>0</v>
      </c>
      <c r="AA474" s="46" t="str">
        <f t="shared" si="87"/>
        <v>NA</v>
      </c>
    </row>
    <row r="475" spans="1:27" hidden="1" x14ac:dyDescent="0.2">
      <c r="A475" s="47">
        <v>43878</v>
      </c>
      <c r="B475" s="46"/>
      <c r="C475" s="46"/>
      <c r="D475" s="41">
        <f t="shared" si="77"/>
        <v>0</v>
      </c>
      <c r="E475" s="42" t="s">
        <v>15</v>
      </c>
      <c r="F475" s="46"/>
      <c r="G475" s="43">
        <f t="shared" si="78"/>
        <v>0</v>
      </c>
      <c r="H475" s="46"/>
      <c r="I475" s="43">
        <f t="shared" si="79"/>
        <v>0</v>
      </c>
      <c r="J475" s="43">
        <f t="shared" si="82"/>
        <v>0</v>
      </c>
      <c r="K475" s="42" t="s">
        <v>15</v>
      </c>
      <c r="L475" s="46"/>
      <c r="M475" s="43">
        <f t="shared" si="80"/>
        <v>0</v>
      </c>
      <c r="N475" s="46"/>
      <c r="O475" s="43">
        <f t="shared" si="81"/>
        <v>0</v>
      </c>
      <c r="P475" s="43">
        <f t="shared" si="83"/>
        <v>0</v>
      </c>
      <c r="Q475" s="44" t="s">
        <v>45</v>
      </c>
      <c r="R475" s="46" t="s">
        <v>45</v>
      </c>
      <c r="S475" s="43">
        <v>0</v>
      </c>
      <c r="T475" s="46"/>
      <c r="U475" s="43">
        <v>0</v>
      </c>
      <c r="V475" s="46"/>
      <c r="W475" s="46" t="str">
        <f t="shared" si="84"/>
        <v>0.00000</v>
      </c>
      <c r="X475" s="46" t="str">
        <f t="shared" si="85"/>
        <v>0.00000</v>
      </c>
      <c r="Y475" s="49">
        <v>0</v>
      </c>
      <c r="Z475" s="49">
        <f t="shared" si="86"/>
        <v>0</v>
      </c>
      <c r="AA475" s="46" t="str">
        <f t="shared" si="87"/>
        <v>NA</v>
      </c>
    </row>
    <row r="476" spans="1:27" hidden="1" x14ac:dyDescent="0.2">
      <c r="A476" s="47">
        <v>43879</v>
      </c>
      <c r="B476" s="46"/>
      <c r="C476" s="46"/>
      <c r="D476" s="41">
        <f t="shared" ref="D476:D539" si="88">(B476-C476)</f>
        <v>0</v>
      </c>
      <c r="E476" s="42" t="s">
        <v>15</v>
      </c>
      <c r="F476" s="46"/>
      <c r="G476" s="43">
        <f t="shared" ref="G476:G539" si="89">IF(E476="T",(B476-F476),0)</f>
        <v>0</v>
      </c>
      <c r="H476" s="46"/>
      <c r="I476" s="43">
        <f t="shared" ref="I476:I539" si="90">IF(E476="T",(H476-B476),0)</f>
        <v>0</v>
      </c>
      <c r="J476" s="43">
        <f t="shared" si="82"/>
        <v>0</v>
      </c>
      <c r="K476" s="42" t="s">
        <v>15</v>
      </c>
      <c r="L476" s="46"/>
      <c r="M476" s="43">
        <f t="shared" ref="M476:M539" si="91">IF(K476="T",(L476-C476),0)</f>
        <v>0</v>
      </c>
      <c r="N476" s="46"/>
      <c r="O476" s="43">
        <f t="shared" ref="O476:O539" si="92">IF(K476="T",(C476-N476),0)</f>
        <v>0</v>
      </c>
      <c r="P476" s="43">
        <f t="shared" si="83"/>
        <v>0</v>
      </c>
      <c r="Q476" s="44" t="s">
        <v>45</v>
      </c>
      <c r="R476" s="46" t="s">
        <v>45</v>
      </c>
      <c r="S476" s="43">
        <v>0</v>
      </c>
      <c r="T476" s="46"/>
      <c r="U476" s="43">
        <v>0</v>
      </c>
      <c r="V476" s="46"/>
      <c r="W476" s="46" t="str">
        <f t="shared" si="84"/>
        <v>0.00000</v>
      </c>
      <c r="X476" s="46" t="str">
        <f t="shared" si="85"/>
        <v>0.00000</v>
      </c>
      <c r="Y476" s="49">
        <v>0</v>
      </c>
      <c r="Z476" s="49">
        <f t="shared" si="86"/>
        <v>0</v>
      </c>
      <c r="AA476" s="46" t="str">
        <f t="shared" si="87"/>
        <v>NA</v>
      </c>
    </row>
    <row r="477" spans="1:27" hidden="1" x14ac:dyDescent="0.2">
      <c r="A477" s="47">
        <v>43880</v>
      </c>
      <c r="B477" s="46"/>
      <c r="C477" s="46"/>
      <c r="D477" s="41">
        <f t="shared" si="88"/>
        <v>0</v>
      </c>
      <c r="E477" s="42" t="s">
        <v>15</v>
      </c>
      <c r="F477" s="46"/>
      <c r="G477" s="43">
        <f t="shared" si="89"/>
        <v>0</v>
      </c>
      <c r="H477" s="46"/>
      <c r="I477" s="43">
        <f t="shared" si="90"/>
        <v>0</v>
      </c>
      <c r="J477" s="43">
        <f t="shared" ref="J477:J540" si="93">IF(E477="T",(B477-0.003),0)</f>
        <v>0</v>
      </c>
      <c r="K477" s="42" t="s">
        <v>15</v>
      </c>
      <c r="L477" s="46"/>
      <c r="M477" s="43">
        <f t="shared" si="91"/>
        <v>0</v>
      </c>
      <c r="N477" s="46"/>
      <c r="O477" s="43">
        <f t="shared" si="92"/>
        <v>0</v>
      </c>
      <c r="P477" s="43">
        <f t="shared" ref="P477:P540" si="94">IF(K477="T",(C477+0.003),0)</f>
        <v>0</v>
      </c>
      <c r="Q477" s="44" t="s">
        <v>45</v>
      </c>
      <c r="R477" s="46" t="s">
        <v>45</v>
      </c>
      <c r="S477" s="43">
        <v>0</v>
      </c>
      <c r="T477" s="46"/>
      <c r="U477" s="43">
        <v>0</v>
      </c>
      <c r="V477" s="46"/>
      <c r="W477" s="46" t="str">
        <f t="shared" si="84"/>
        <v>0.00000</v>
      </c>
      <c r="X477" s="46" t="str">
        <f t="shared" si="85"/>
        <v>0.00000</v>
      </c>
      <c r="Y477" s="49">
        <v>0</v>
      </c>
      <c r="Z477" s="49">
        <f t="shared" si="86"/>
        <v>0</v>
      </c>
      <c r="AA477" s="46" t="str">
        <f t="shared" si="87"/>
        <v>NA</v>
      </c>
    </row>
    <row r="478" spans="1:27" hidden="1" x14ac:dyDescent="0.2">
      <c r="A478" s="47">
        <v>43881</v>
      </c>
      <c r="B478" s="46"/>
      <c r="C478" s="46"/>
      <c r="D478" s="41">
        <f t="shared" si="88"/>
        <v>0</v>
      </c>
      <c r="E478" s="42" t="s">
        <v>15</v>
      </c>
      <c r="F478" s="46"/>
      <c r="G478" s="43">
        <f t="shared" si="89"/>
        <v>0</v>
      </c>
      <c r="H478" s="46"/>
      <c r="I478" s="43">
        <f t="shared" si="90"/>
        <v>0</v>
      </c>
      <c r="J478" s="43">
        <f t="shared" si="93"/>
        <v>0</v>
      </c>
      <c r="K478" s="42" t="s">
        <v>15</v>
      </c>
      <c r="L478" s="46"/>
      <c r="M478" s="43">
        <f t="shared" si="91"/>
        <v>0</v>
      </c>
      <c r="N478" s="46"/>
      <c r="O478" s="43">
        <f t="shared" si="92"/>
        <v>0</v>
      </c>
      <c r="P478" s="43">
        <f t="shared" si="94"/>
        <v>0</v>
      </c>
      <c r="Q478" s="44" t="s">
        <v>45</v>
      </c>
      <c r="R478" s="46" t="s">
        <v>45</v>
      </c>
      <c r="S478" s="43">
        <v>0</v>
      </c>
      <c r="T478" s="46"/>
      <c r="U478" s="43">
        <v>0</v>
      </c>
      <c r="V478" s="46"/>
      <c r="W478" s="46" t="str">
        <f t="shared" si="84"/>
        <v>0.00000</v>
      </c>
      <c r="X478" s="46" t="str">
        <f t="shared" si="85"/>
        <v>0.00000</v>
      </c>
      <c r="Y478" s="49">
        <v>0</v>
      </c>
      <c r="Z478" s="49">
        <f t="shared" si="86"/>
        <v>0</v>
      </c>
      <c r="AA478" s="46" t="str">
        <f t="shared" si="87"/>
        <v>NA</v>
      </c>
    </row>
    <row r="479" spans="1:27" hidden="1" x14ac:dyDescent="0.2">
      <c r="A479" s="47">
        <v>43882</v>
      </c>
      <c r="B479" s="46"/>
      <c r="C479" s="46"/>
      <c r="D479" s="41">
        <f t="shared" si="88"/>
        <v>0</v>
      </c>
      <c r="E479" s="42" t="s">
        <v>15</v>
      </c>
      <c r="F479" s="46"/>
      <c r="G479" s="43">
        <f t="shared" si="89"/>
        <v>0</v>
      </c>
      <c r="H479" s="46"/>
      <c r="I479" s="43">
        <f t="shared" si="90"/>
        <v>0</v>
      </c>
      <c r="J479" s="43">
        <f t="shared" si="93"/>
        <v>0</v>
      </c>
      <c r="K479" s="42" t="s">
        <v>15</v>
      </c>
      <c r="L479" s="46"/>
      <c r="M479" s="43">
        <f t="shared" si="91"/>
        <v>0</v>
      </c>
      <c r="N479" s="46"/>
      <c r="O479" s="43">
        <f t="shared" si="92"/>
        <v>0</v>
      </c>
      <c r="P479" s="43">
        <f t="shared" si="94"/>
        <v>0</v>
      </c>
      <c r="Q479" s="44" t="s">
        <v>45</v>
      </c>
      <c r="R479" s="46" t="s">
        <v>45</v>
      </c>
      <c r="S479" s="43">
        <v>0</v>
      </c>
      <c r="T479" s="46"/>
      <c r="U479" s="43">
        <v>0</v>
      </c>
      <c r="V479" s="46"/>
      <c r="W479" s="46" t="str">
        <f t="shared" si="84"/>
        <v>0.00000</v>
      </c>
      <c r="X479" s="46" t="str">
        <f t="shared" si="85"/>
        <v>0.00000</v>
      </c>
      <c r="Y479" s="49">
        <v>0</v>
      </c>
      <c r="Z479" s="49">
        <f t="shared" si="86"/>
        <v>0</v>
      </c>
      <c r="AA479" s="46" t="str">
        <f t="shared" si="87"/>
        <v>NA</v>
      </c>
    </row>
    <row r="480" spans="1:27" hidden="1" x14ac:dyDescent="0.2">
      <c r="A480" s="47">
        <v>43883</v>
      </c>
      <c r="B480" s="46"/>
      <c r="C480" s="46"/>
      <c r="D480" s="41">
        <f t="shared" si="88"/>
        <v>0</v>
      </c>
      <c r="E480" s="42" t="s">
        <v>15</v>
      </c>
      <c r="F480" s="46"/>
      <c r="G480" s="43">
        <f t="shared" si="89"/>
        <v>0</v>
      </c>
      <c r="H480" s="46"/>
      <c r="I480" s="43">
        <f t="shared" si="90"/>
        <v>0</v>
      </c>
      <c r="J480" s="43">
        <f t="shared" si="93"/>
        <v>0</v>
      </c>
      <c r="K480" s="42" t="s">
        <v>15</v>
      </c>
      <c r="L480" s="46"/>
      <c r="M480" s="43">
        <f t="shared" si="91"/>
        <v>0</v>
      </c>
      <c r="N480" s="46"/>
      <c r="O480" s="43">
        <f t="shared" si="92"/>
        <v>0</v>
      </c>
      <c r="P480" s="43">
        <f t="shared" si="94"/>
        <v>0</v>
      </c>
      <c r="Q480" s="44" t="s">
        <v>94</v>
      </c>
      <c r="R480" s="46" t="s">
        <v>45</v>
      </c>
      <c r="S480" s="43">
        <v>0</v>
      </c>
      <c r="T480" s="46"/>
      <c r="U480" s="43">
        <v>0</v>
      </c>
      <c r="V480" s="46"/>
      <c r="W480" s="46" t="str">
        <f t="shared" si="84"/>
        <v>0.00000</v>
      </c>
      <c r="X480" s="46" t="str">
        <f t="shared" si="85"/>
        <v>0.00000</v>
      </c>
      <c r="Y480" s="49">
        <v>0</v>
      </c>
      <c r="Z480" s="49">
        <f t="shared" si="86"/>
        <v>0</v>
      </c>
      <c r="AA480" s="46" t="str">
        <f t="shared" si="87"/>
        <v>NA</v>
      </c>
    </row>
    <row r="481" spans="1:27" hidden="1" x14ac:dyDescent="0.2">
      <c r="A481" s="47">
        <v>43884</v>
      </c>
      <c r="B481" s="46"/>
      <c r="C481" s="46"/>
      <c r="D481" s="41">
        <f t="shared" si="88"/>
        <v>0</v>
      </c>
      <c r="E481" s="42" t="s">
        <v>15</v>
      </c>
      <c r="F481" s="46"/>
      <c r="G481" s="43">
        <f t="shared" si="89"/>
        <v>0</v>
      </c>
      <c r="H481" s="46"/>
      <c r="I481" s="43">
        <f t="shared" si="90"/>
        <v>0</v>
      </c>
      <c r="J481" s="43">
        <f t="shared" si="93"/>
        <v>0</v>
      </c>
      <c r="K481" s="42" t="s">
        <v>15</v>
      </c>
      <c r="L481" s="46"/>
      <c r="M481" s="43">
        <f t="shared" si="91"/>
        <v>0</v>
      </c>
      <c r="N481" s="46"/>
      <c r="O481" s="43">
        <f t="shared" si="92"/>
        <v>0</v>
      </c>
      <c r="P481" s="43">
        <f t="shared" si="94"/>
        <v>0</v>
      </c>
      <c r="Q481" s="44" t="s">
        <v>94</v>
      </c>
      <c r="R481" s="46" t="s">
        <v>45</v>
      </c>
      <c r="S481" s="43">
        <v>0</v>
      </c>
      <c r="T481" s="46"/>
      <c r="U481" s="43">
        <v>0</v>
      </c>
      <c r="V481" s="46"/>
      <c r="W481" s="46" t="str">
        <f t="shared" si="84"/>
        <v>0.00000</v>
      </c>
      <c r="X481" s="46" t="str">
        <f t="shared" si="85"/>
        <v>0.00000</v>
      </c>
      <c r="Y481" s="49">
        <v>0</v>
      </c>
      <c r="Z481" s="49">
        <f t="shared" si="86"/>
        <v>0</v>
      </c>
      <c r="AA481" s="46" t="str">
        <f t="shared" si="87"/>
        <v>NA</v>
      </c>
    </row>
    <row r="482" spans="1:27" hidden="1" x14ac:dyDescent="0.2">
      <c r="A482" s="47">
        <v>43885</v>
      </c>
      <c r="B482" s="46"/>
      <c r="C482" s="46"/>
      <c r="D482" s="41">
        <f t="shared" si="88"/>
        <v>0</v>
      </c>
      <c r="E482" s="42" t="s">
        <v>15</v>
      </c>
      <c r="F482" s="46"/>
      <c r="G482" s="43">
        <f t="shared" si="89"/>
        <v>0</v>
      </c>
      <c r="H482" s="46"/>
      <c r="I482" s="43">
        <f t="shared" si="90"/>
        <v>0</v>
      </c>
      <c r="J482" s="43">
        <f t="shared" si="93"/>
        <v>0</v>
      </c>
      <c r="K482" s="42" t="s">
        <v>15</v>
      </c>
      <c r="L482" s="46"/>
      <c r="M482" s="43">
        <f t="shared" si="91"/>
        <v>0</v>
      </c>
      <c r="N482" s="46"/>
      <c r="O482" s="43">
        <f t="shared" si="92"/>
        <v>0</v>
      </c>
      <c r="P482" s="43">
        <f t="shared" si="94"/>
        <v>0</v>
      </c>
      <c r="Q482" s="44" t="s">
        <v>45</v>
      </c>
      <c r="R482" s="46" t="s">
        <v>45</v>
      </c>
      <c r="S482" s="43">
        <v>0</v>
      </c>
      <c r="T482" s="46"/>
      <c r="U482" s="43">
        <v>0</v>
      </c>
      <c r="V482" s="46"/>
      <c r="W482" s="46" t="str">
        <f t="shared" si="84"/>
        <v>0.00000</v>
      </c>
      <c r="X482" s="46" t="str">
        <f t="shared" si="85"/>
        <v>0.00000</v>
      </c>
      <c r="Y482" s="49">
        <v>0</v>
      </c>
      <c r="Z482" s="49">
        <f t="shared" si="86"/>
        <v>0</v>
      </c>
      <c r="AA482" s="46" t="str">
        <f t="shared" si="87"/>
        <v>NA</v>
      </c>
    </row>
    <row r="483" spans="1:27" hidden="1" x14ac:dyDescent="0.2">
      <c r="A483" s="47">
        <v>43886</v>
      </c>
      <c r="B483" s="46"/>
      <c r="C483" s="46"/>
      <c r="D483" s="41">
        <f t="shared" si="88"/>
        <v>0</v>
      </c>
      <c r="E483" s="42" t="s">
        <v>15</v>
      </c>
      <c r="F483" s="46"/>
      <c r="G483" s="43">
        <f t="shared" si="89"/>
        <v>0</v>
      </c>
      <c r="H483" s="46"/>
      <c r="I483" s="43">
        <f t="shared" si="90"/>
        <v>0</v>
      </c>
      <c r="J483" s="43">
        <f t="shared" si="93"/>
        <v>0</v>
      </c>
      <c r="K483" s="42" t="s">
        <v>15</v>
      </c>
      <c r="L483" s="46"/>
      <c r="M483" s="43">
        <f t="shared" si="91"/>
        <v>0</v>
      </c>
      <c r="N483" s="46"/>
      <c r="O483" s="43">
        <f t="shared" si="92"/>
        <v>0</v>
      </c>
      <c r="P483" s="43">
        <f t="shared" si="94"/>
        <v>0</v>
      </c>
      <c r="Q483" s="44" t="s">
        <v>45</v>
      </c>
      <c r="R483" s="46" t="s">
        <v>45</v>
      </c>
      <c r="S483" s="43">
        <v>0</v>
      </c>
      <c r="T483" s="46"/>
      <c r="U483" s="43">
        <v>0</v>
      </c>
      <c r="V483" s="46"/>
      <c r="W483" s="46" t="str">
        <f t="shared" si="84"/>
        <v>0.00000</v>
      </c>
      <c r="X483" s="46" t="str">
        <f t="shared" si="85"/>
        <v>0.00000</v>
      </c>
      <c r="Y483" s="49">
        <v>0</v>
      </c>
      <c r="Z483" s="49">
        <f t="shared" si="86"/>
        <v>0</v>
      </c>
      <c r="AA483" s="46" t="str">
        <f t="shared" si="87"/>
        <v>NA</v>
      </c>
    </row>
    <row r="484" spans="1:27" hidden="1" x14ac:dyDescent="0.2">
      <c r="A484" s="47">
        <v>43887</v>
      </c>
      <c r="B484" s="46"/>
      <c r="C484" s="46"/>
      <c r="D484" s="41">
        <f t="shared" si="88"/>
        <v>0</v>
      </c>
      <c r="E484" s="42" t="s">
        <v>15</v>
      </c>
      <c r="F484" s="46"/>
      <c r="G484" s="43">
        <f t="shared" si="89"/>
        <v>0</v>
      </c>
      <c r="H484" s="46"/>
      <c r="I484" s="43">
        <f t="shared" si="90"/>
        <v>0</v>
      </c>
      <c r="J484" s="43">
        <f t="shared" si="93"/>
        <v>0</v>
      </c>
      <c r="K484" s="42" t="s">
        <v>15</v>
      </c>
      <c r="L484" s="46"/>
      <c r="M484" s="43">
        <f t="shared" si="91"/>
        <v>0</v>
      </c>
      <c r="N484" s="46"/>
      <c r="O484" s="43">
        <f t="shared" si="92"/>
        <v>0</v>
      </c>
      <c r="P484" s="43">
        <f t="shared" si="94"/>
        <v>0</v>
      </c>
      <c r="Q484" s="44" t="s">
        <v>45</v>
      </c>
      <c r="R484" s="46" t="s">
        <v>45</v>
      </c>
      <c r="S484" s="43">
        <v>0</v>
      </c>
      <c r="T484" s="46"/>
      <c r="U484" s="43">
        <v>0</v>
      </c>
      <c r="V484" s="46"/>
      <c r="W484" s="46" t="str">
        <f t="shared" si="84"/>
        <v>0.00000</v>
      </c>
      <c r="X484" s="46" t="str">
        <f t="shared" si="85"/>
        <v>0.00000</v>
      </c>
      <c r="Y484" s="49">
        <v>0</v>
      </c>
      <c r="Z484" s="49">
        <f t="shared" si="86"/>
        <v>0</v>
      </c>
      <c r="AA484" s="46" t="str">
        <f t="shared" si="87"/>
        <v>NA</v>
      </c>
    </row>
    <row r="485" spans="1:27" hidden="1" x14ac:dyDescent="0.2">
      <c r="A485" s="47">
        <v>43888</v>
      </c>
      <c r="B485" s="46"/>
      <c r="C485" s="46"/>
      <c r="D485" s="41">
        <f t="shared" si="88"/>
        <v>0</v>
      </c>
      <c r="E485" s="42" t="s">
        <v>15</v>
      </c>
      <c r="F485" s="46"/>
      <c r="G485" s="43">
        <f t="shared" si="89"/>
        <v>0</v>
      </c>
      <c r="H485" s="46"/>
      <c r="I485" s="43">
        <f t="shared" si="90"/>
        <v>0</v>
      </c>
      <c r="J485" s="43">
        <f t="shared" si="93"/>
        <v>0</v>
      </c>
      <c r="K485" s="42" t="s">
        <v>15</v>
      </c>
      <c r="L485" s="46"/>
      <c r="M485" s="43">
        <f t="shared" si="91"/>
        <v>0</v>
      </c>
      <c r="N485" s="46"/>
      <c r="O485" s="43">
        <f t="shared" si="92"/>
        <v>0</v>
      </c>
      <c r="P485" s="43">
        <f t="shared" si="94"/>
        <v>0</v>
      </c>
      <c r="Q485" s="44" t="s">
        <v>45</v>
      </c>
      <c r="R485" s="46" t="s">
        <v>45</v>
      </c>
      <c r="S485" s="43">
        <v>0</v>
      </c>
      <c r="T485" s="46"/>
      <c r="U485" s="43">
        <v>0</v>
      </c>
      <c r="V485" s="46"/>
      <c r="W485" s="46" t="str">
        <f t="shared" si="84"/>
        <v>0.00000</v>
      </c>
      <c r="X485" s="46" t="str">
        <f t="shared" si="85"/>
        <v>0.00000</v>
      </c>
      <c r="Y485" s="49">
        <v>0</v>
      </c>
      <c r="Z485" s="49">
        <f t="shared" si="86"/>
        <v>0</v>
      </c>
      <c r="AA485" s="46" t="str">
        <f t="shared" si="87"/>
        <v>NA</v>
      </c>
    </row>
    <row r="486" spans="1:27" hidden="1" x14ac:dyDescent="0.2">
      <c r="A486" s="47">
        <v>43889</v>
      </c>
      <c r="B486" s="46"/>
      <c r="C486" s="46"/>
      <c r="D486" s="41">
        <f t="shared" si="88"/>
        <v>0</v>
      </c>
      <c r="E486" s="42" t="s">
        <v>15</v>
      </c>
      <c r="F486" s="46"/>
      <c r="G486" s="43">
        <f t="shared" si="89"/>
        <v>0</v>
      </c>
      <c r="H486" s="46"/>
      <c r="I486" s="43">
        <f t="shared" si="90"/>
        <v>0</v>
      </c>
      <c r="J486" s="43">
        <f t="shared" si="93"/>
        <v>0</v>
      </c>
      <c r="K486" s="42" t="s">
        <v>15</v>
      </c>
      <c r="L486" s="46"/>
      <c r="M486" s="43">
        <f t="shared" si="91"/>
        <v>0</v>
      </c>
      <c r="N486" s="46"/>
      <c r="O486" s="43">
        <f t="shared" si="92"/>
        <v>0</v>
      </c>
      <c r="P486" s="43">
        <f t="shared" si="94"/>
        <v>0</v>
      </c>
      <c r="Q486" s="44" t="s">
        <v>45</v>
      </c>
      <c r="R486" s="46" t="s">
        <v>45</v>
      </c>
      <c r="S486" s="43">
        <v>0</v>
      </c>
      <c r="T486" s="46"/>
      <c r="U486" s="43">
        <v>0</v>
      </c>
      <c r="V486" s="46"/>
      <c r="W486" s="46" t="str">
        <f t="shared" si="84"/>
        <v>0.00000</v>
      </c>
      <c r="X486" s="46" t="str">
        <f t="shared" si="85"/>
        <v>0.00000</v>
      </c>
      <c r="Y486" s="49">
        <v>0</v>
      </c>
      <c r="Z486" s="49">
        <f t="shared" si="86"/>
        <v>0</v>
      </c>
      <c r="AA486" s="46" t="str">
        <f t="shared" si="87"/>
        <v>NA</v>
      </c>
    </row>
    <row r="487" spans="1:27" hidden="1" x14ac:dyDescent="0.2">
      <c r="A487" s="47">
        <v>43890</v>
      </c>
      <c r="B487" s="46"/>
      <c r="C487" s="46"/>
      <c r="D487" s="41">
        <f t="shared" si="88"/>
        <v>0</v>
      </c>
      <c r="E487" s="42" t="s">
        <v>15</v>
      </c>
      <c r="F487" s="46"/>
      <c r="G487" s="43">
        <f t="shared" si="89"/>
        <v>0</v>
      </c>
      <c r="H487" s="46"/>
      <c r="I487" s="43">
        <f t="shared" si="90"/>
        <v>0</v>
      </c>
      <c r="J487" s="43">
        <f t="shared" si="93"/>
        <v>0</v>
      </c>
      <c r="K487" s="42" t="s">
        <v>15</v>
      </c>
      <c r="L487" s="46"/>
      <c r="M487" s="43">
        <f t="shared" si="91"/>
        <v>0</v>
      </c>
      <c r="N487" s="46"/>
      <c r="O487" s="43">
        <f t="shared" si="92"/>
        <v>0</v>
      </c>
      <c r="P487" s="43">
        <f t="shared" si="94"/>
        <v>0</v>
      </c>
      <c r="Q487" s="44" t="s">
        <v>94</v>
      </c>
      <c r="R487" s="46" t="s">
        <v>45</v>
      </c>
      <c r="S487" s="43">
        <v>0</v>
      </c>
      <c r="T487" s="46"/>
      <c r="U487" s="43">
        <v>0</v>
      </c>
      <c r="V487" s="46"/>
      <c r="W487" s="46" t="str">
        <f t="shared" si="84"/>
        <v>0.00000</v>
      </c>
      <c r="X487" s="46" t="str">
        <f t="shared" si="85"/>
        <v>0.00000</v>
      </c>
      <c r="Y487" s="49">
        <v>0</v>
      </c>
      <c r="Z487" s="49">
        <f t="shared" si="86"/>
        <v>0</v>
      </c>
      <c r="AA487" s="46" t="str">
        <f t="shared" si="87"/>
        <v>NA</v>
      </c>
    </row>
    <row r="488" spans="1:27" hidden="1" x14ac:dyDescent="0.2">
      <c r="A488" s="47">
        <v>43891</v>
      </c>
      <c r="B488" s="46"/>
      <c r="C488" s="46"/>
      <c r="D488" s="41">
        <f t="shared" si="88"/>
        <v>0</v>
      </c>
      <c r="E488" s="42" t="s">
        <v>15</v>
      </c>
      <c r="F488" s="46"/>
      <c r="G488" s="43">
        <f t="shared" si="89"/>
        <v>0</v>
      </c>
      <c r="H488" s="46"/>
      <c r="I488" s="43">
        <f t="shared" si="90"/>
        <v>0</v>
      </c>
      <c r="J488" s="43">
        <f t="shared" si="93"/>
        <v>0</v>
      </c>
      <c r="K488" s="42" t="s">
        <v>15</v>
      </c>
      <c r="L488" s="46"/>
      <c r="M488" s="43">
        <f t="shared" si="91"/>
        <v>0</v>
      </c>
      <c r="N488" s="46"/>
      <c r="O488" s="43">
        <f t="shared" si="92"/>
        <v>0</v>
      </c>
      <c r="P488" s="43">
        <f t="shared" si="94"/>
        <v>0</v>
      </c>
      <c r="Q488" s="44" t="s">
        <v>94</v>
      </c>
      <c r="R488" s="46" t="s">
        <v>45</v>
      </c>
      <c r="S488" s="43">
        <v>0</v>
      </c>
      <c r="T488" s="46"/>
      <c r="U488" s="43">
        <v>0</v>
      </c>
      <c r="V488" s="46"/>
      <c r="W488" s="46" t="str">
        <f t="shared" si="84"/>
        <v>0.00000</v>
      </c>
      <c r="X488" s="46" t="str">
        <f t="shared" si="85"/>
        <v>0.00000</v>
      </c>
      <c r="Y488" s="49">
        <v>0</v>
      </c>
      <c r="Z488" s="49">
        <f t="shared" si="86"/>
        <v>0</v>
      </c>
      <c r="AA488" s="46" t="str">
        <f t="shared" si="87"/>
        <v>NA</v>
      </c>
    </row>
    <row r="489" spans="1:27" hidden="1" x14ac:dyDescent="0.2">
      <c r="A489" s="47">
        <v>43892</v>
      </c>
      <c r="B489" s="46"/>
      <c r="C489" s="46"/>
      <c r="D489" s="41">
        <f t="shared" si="88"/>
        <v>0</v>
      </c>
      <c r="E489" s="42" t="s">
        <v>15</v>
      </c>
      <c r="F489" s="46"/>
      <c r="G489" s="43">
        <f t="shared" si="89"/>
        <v>0</v>
      </c>
      <c r="H489" s="46"/>
      <c r="I489" s="43">
        <f t="shared" si="90"/>
        <v>0</v>
      </c>
      <c r="J489" s="43">
        <f t="shared" si="93"/>
        <v>0</v>
      </c>
      <c r="K489" s="42" t="s">
        <v>15</v>
      </c>
      <c r="L489" s="46"/>
      <c r="M489" s="43">
        <f t="shared" si="91"/>
        <v>0</v>
      </c>
      <c r="N489" s="46"/>
      <c r="O489" s="43">
        <f t="shared" si="92"/>
        <v>0</v>
      </c>
      <c r="P489" s="43">
        <f t="shared" si="94"/>
        <v>0</v>
      </c>
      <c r="Q489" s="44" t="s">
        <v>45</v>
      </c>
      <c r="R489" s="46" t="s">
        <v>45</v>
      </c>
      <c r="S489" s="43">
        <v>0</v>
      </c>
      <c r="T489" s="46"/>
      <c r="U489" s="43">
        <v>0</v>
      </c>
      <c r="V489" s="46"/>
      <c r="W489" s="46" t="str">
        <f t="shared" si="84"/>
        <v>0.00000</v>
      </c>
      <c r="X489" s="46" t="str">
        <f t="shared" si="85"/>
        <v>0.00000</v>
      </c>
      <c r="Y489" s="49">
        <v>0</v>
      </c>
      <c r="Z489" s="49">
        <f t="shared" si="86"/>
        <v>0</v>
      </c>
      <c r="AA489" s="46" t="str">
        <f t="shared" si="87"/>
        <v>NA</v>
      </c>
    </row>
    <row r="490" spans="1:27" hidden="1" x14ac:dyDescent="0.2">
      <c r="A490" s="47">
        <v>43893</v>
      </c>
      <c r="B490" s="46"/>
      <c r="C490" s="46"/>
      <c r="D490" s="41">
        <f t="shared" si="88"/>
        <v>0</v>
      </c>
      <c r="E490" s="42" t="s">
        <v>15</v>
      </c>
      <c r="F490" s="46"/>
      <c r="G490" s="43">
        <f t="shared" si="89"/>
        <v>0</v>
      </c>
      <c r="H490" s="46"/>
      <c r="I490" s="43">
        <f t="shared" si="90"/>
        <v>0</v>
      </c>
      <c r="J490" s="43">
        <f t="shared" si="93"/>
        <v>0</v>
      </c>
      <c r="K490" s="42" t="s">
        <v>15</v>
      </c>
      <c r="L490" s="46"/>
      <c r="M490" s="43">
        <f t="shared" si="91"/>
        <v>0</v>
      </c>
      <c r="N490" s="46"/>
      <c r="O490" s="43">
        <f t="shared" si="92"/>
        <v>0</v>
      </c>
      <c r="P490" s="43">
        <f t="shared" si="94"/>
        <v>0</v>
      </c>
      <c r="Q490" s="44" t="s">
        <v>45</v>
      </c>
      <c r="R490" s="46" t="s">
        <v>45</v>
      </c>
      <c r="S490" s="43">
        <v>0</v>
      </c>
      <c r="T490" s="46"/>
      <c r="U490" s="43">
        <v>0</v>
      </c>
      <c r="V490" s="46"/>
      <c r="W490" s="46" t="str">
        <f t="shared" si="84"/>
        <v>0.00000</v>
      </c>
      <c r="X490" s="46" t="str">
        <f t="shared" si="85"/>
        <v>0.00000</v>
      </c>
      <c r="Y490" s="49">
        <v>0</v>
      </c>
      <c r="Z490" s="49">
        <f t="shared" si="86"/>
        <v>0</v>
      </c>
      <c r="AA490" s="46" t="str">
        <f t="shared" si="87"/>
        <v>NA</v>
      </c>
    </row>
    <row r="491" spans="1:27" hidden="1" x14ac:dyDescent="0.2">
      <c r="A491" s="47">
        <v>43894</v>
      </c>
      <c r="B491" s="46"/>
      <c r="C491" s="46"/>
      <c r="D491" s="41">
        <f t="shared" si="88"/>
        <v>0</v>
      </c>
      <c r="E491" s="42" t="s">
        <v>15</v>
      </c>
      <c r="F491" s="46"/>
      <c r="G491" s="43">
        <f t="shared" si="89"/>
        <v>0</v>
      </c>
      <c r="H491" s="46"/>
      <c r="I491" s="43">
        <f t="shared" si="90"/>
        <v>0</v>
      </c>
      <c r="J491" s="43">
        <f t="shared" si="93"/>
        <v>0</v>
      </c>
      <c r="K491" s="42" t="s">
        <v>15</v>
      </c>
      <c r="L491" s="46"/>
      <c r="M491" s="43">
        <f t="shared" si="91"/>
        <v>0</v>
      </c>
      <c r="N491" s="46"/>
      <c r="O491" s="43">
        <f t="shared" si="92"/>
        <v>0</v>
      </c>
      <c r="P491" s="43">
        <f t="shared" si="94"/>
        <v>0</v>
      </c>
      <c r="Q491" s="44" t="s">
        <v>45</v>
      </c>
      <c r="R491" s="46" t="s">
        <v>45</v>
      </c>
      <c r="S491" s="43">
        <v>0</v>
      </c>
      <c r="T491" s="46"/>
      <c r="U491" s="43">
        <v>0</v>
      </c>
      <c r="V491" s="46"/>
      <c r="W491" s="46" t="str">
        <f t="shared" si="84"/>
        <v>0.00000</v>
      </c>
      <c r="X491" s="46" t="str">
        <f t="shared" si="85"/>
        <v>0.00000</v>
      </c>
      <c r="Y491" s="49">
        <v>0</v>
      </c>
      <c r="Z491" s="49">
        <f t="shared" si="86"/>
        <v>0</v>
      </c>
      <c r="AA491" s="46" t="str">
        <f t="shared" si="87"/>
        <v>NA</v>
      </c>
    </row>
    <row r="492" spans="1:27" hidden="1" x14ac:dyDescent="0.2">
      <c r="A492" s="47">
        <v>43895</v>
      </c>
      <c r="B492" s="46"/>
      <c r="C492" s="46"/>
      <c r="D492" s="41">
        <f t="shared" si="88"/>
        <v>0</v>
      </c>
      <c r="E492" s="42" t="s">
        <v>15</v>
      </c>
      <c r="F492" s="46"/>
      <c r="G492" s="43">
        <f t="shared" si="89"/>
        <v>0</v>
      </c>
      <c r="H492" s="46"/>
      <c r="I492" s="43">
        <f t="shared" si="90"/>
        <v>0</v>
      </c>
      <c r="J492" s="43">
        <f t="shared" si="93"/>
        <v>0</v>
      </c>
      <c r="K492" s="42" t="s">
        <v>15</v>
      </c>
      <c r="L492" s="46"/>
      <c r="M492" s="43">
        <f t="shared" si="91"/>
        <v>0</v>
      </c>
      <c r="N492" s="46"/>
      <c r="O492" s="43">
        <f t="shared" si="92"/>
        <v>0</v>
      </c>
      <c r="P492" s="43">
        <f t="shared" si="94"/>
        <v>0</v>
      </c>
      <c r="Q492" s="44" t="s">
        <v>45</v>
      </c>
      <c r="R492" s="46" t="s">
        <v>45</v>
      </c>
      <c r="S492" s="43">
        <v>0</v>
      </c>
      <c r="T492" s="46"/>
      <c r="U492" s="43">
        <v>0</v>
      </c>
      <c r="V492" s="46"/>
      <c r="W492" s="46" t="str">
        <f t="shared" si="84"/>
        <v>0.00000</v>
      </c>
      <c r="X492" s="46" t="str">
        <f t="shared" si="85"/>
        <v>0.00000</v>
      </c>
      <c r="Y492" s="49">
        <v>0</v>
      </c>
      <c r="Z492" s="49">
        <f t="shared" si="86"/>
        <v>0</v>
      </c>
      <c r="AA492" s="46" t="str">
        <f t="shared" si="87"/>
        <v>NA</v>
      </c>
    </row>
    <row r="493" spans="1:27" hidden="1" x14ac:dyDescent="0.2">
      <c r="A493" s="47">
        <v>43896</v>
      </c>
      <c r="B493" s="46"/>
      <c r="C493" s="46"/>
      <c r="D493" s="41">
        <f t="shared" si="88"/>
        <v>0</v>
      </c>
      <c r="E493" s="42" t="s">
        <v>15</v>
      </c>
      <c r="F493" s="46"/>
      <c r="G493" s="43">
        <f t="shared" si="89"/>
        <v>0</v>
      </c>
      <c r="H493" s="46"/>
      <c r="I493" s="43">
        <f t="shared" si="90"/>
        <v>0</v>
      </c>
      <c r="J493" s="43">
        <f t="shared" si="93"/>
        <v>0</v>
      </c>
      <c r="K493" s="42" t="s">
        <v>15</v>
      </c>
      <c r="L493" s="46"/>
      <c r="M493" s="43">
        <f t="shared" si="91"/>
        <v>0</v>
      </c>
      <c r="N493" s="46"/>
      <c r="O493" s="43">
        <f t="shared" si="92"/>
        <v>0</v>
      </c>
      <c r="P493" s="43">
        <f t="shared" si="94"/>
        <v>0</v>
      </c>
      <c r="Q493" s="44" t="s">
        <v>45</v>
      </c>
      <c r="R493" s="46" t="s">
        <v>45</v>
      </c>
      <c r="S493" s="43">
        <v>0</v>
      </c>
      <c r="T493" s="46"/>
      <c r="U493" s="43">
        <v>0</v>
      </c>
      <c r="V493" s="46"/>
      <c r="W493" s="46" t="str">
        <f t="shared" si="84"/>
        <v>0.00000</v>
      </c>
      <c r="X493" s="46" t="str">
        <f t="shared" si="85"/>
        <v>0.00000</v>
      </c>
      <c r="Y493" s="49">
        <v>0</v>
      </c>
      <c r="Z493" s="49">
        <f t="shared" si="86"/>
        <v>0</v>
      </c>
      <c r="AA493" s="46" t="str">
        <f t="shared" si="87"/>
        <v>NA</v>
      </c>
    </row>
    <row r="494" spans="1:27" hidden="1" x14ac:dyDescent="0.2">
      <c r="A494" s="47">
        <v>43897</v>
      </c>
      <c r="B494" s="46"/>
      <c r="C494" s="46"/>
      <c r="D494" s="41">
        <f t="shared" si="88"/>
        <v>0</v>
      </c>
      <c r="E494" s="42" t="s">
        <v>15</v>
      </c>
      <c r="F494" s="46"/>
      <c r="G494" s="43">
        <f t="shared" si="89"/>
        <v>0</v>
      </c>
      <c r="H494" s="46"/>
      <c r="I494" s="43">
        <f t="shared" si="90"/>
        <v>0</v>
      </c>
      <c r="J494" s="43">
        <f t="shared" si="93"/>
        <v>0</v>
      </c>
      <c r="K494" s="42" t="s">
        <v>15</v>
      </c>
      <c r="L494" s="46"/>
      <c r="M494" s="43">
        <f t="shared" si="91"/>
        <v>0</v>
      </c>
      <c r="N494" s="46"/>
      <c r="O494" s="43">
        <f t="shared" si="92"/>
        <v>0</v>
      </c>
      <c r="P494" s="43">
        <f t="shared" si="94"/>
        <v>0</v>
      </c>
      <c r="Q494" s="44" t="s">
        <v>94</v>
      </c>
      <c r="R494" s="46" t="s">
        <v>45</v>
      </c>
      <c r="S494" s="43">
        <v>0</v>
      </c>
      <c r="T494" s="46"/>
      <c r="U494" s="43">
        <v>0</v>
      </c>
      <c r="V494" s="46"/>
      <c r="W494" s="46" t="str">
        <f t="shared" si="84"/>
        <v>0.00000</v>
      </c>
      <c r="X494" s="46" t="str">
        <f t="shared" si="85"/>
        <v>0.00000</v>
      </c>
      <c r="Y494" s="49">
        <v>0</v>
      </c>
      <c r="Z494" s="49">
        <f t="shared" si="86"/>
        <v>0</v>
      </c>
      <c r="AA494" s="46" t="str">
        <f t="shared" si="87"/>
        <v>NA</v>
      </c>
    </row>
    <row r="495" spans="1:27" hidden="1" x14ac:dyDescent="0.2">
      <c r="A495" s="47">
        <v>43898</v>
      </c>
      <c r="B495" s="46"/>
      <c r="C495" s="46"/>
      <c r="D495" s="41">
        <f t="shared" si="88"/>
        <v>0</v>
      </c>
      <c r="E495" s="42" t="s">
        <v>15</v>
      </c>
      <c r="F495" s="46"/>
      <c r="G495" s="43">
        <f t="shared" si="89"/>
        <v>0</v>
      </c>
      <c r="H495" s="46"/>
      <c r="I495" s="43">
        <f t="shared" si="90"/>
        <v>0</v>
      </c>
      <c r="J495" s="43">
        <f t="shared" si="93"/>
        <v>0</v>
      </c>
      <c r="K495" s="42" t="s">
        <v>15</v>
      </c>
      <c r="L495" s="46"/>
      <c r="M495" s="43">
        <f t="shared" si="91"/>
        <v>0</v>
      </c>
      <c r="N495" s="46"/>
      <c r="O495" s="43">
        <f t="shared" si="92"/>
        <v>0</v>
      </c>
      <c r="P495" s="43">
        <f t="shared" si="94"/>
        <v>0</v>
      </c>
      <c r="Q495" s="44" t="s">
        <v>94</v>
      </c>
      <c r="R495" s="46" t="s">
        <v>45</v>
      </c>
      <c r="S495" s="43">
        <v>0</v>
      </c>
      <c r="T495" s="46"/>
      <c r="U495" s="43">
        <v>0</v>
      </c>
      <c r="V495" s="46"/>
      <c r="W495" s="46" t="str">
        <f t="shared" si="84"/>
        <v>0.00000</v>
      </c>
      <c r="X495" s="46" t="str">
        <f t="shared" si="85"/>
        <v>0.00000</v>
      </c>
      <c r="Y495" s="49">
        <v>0</v>
      </c>
      <c r="Z495" s="49">
        <f t="shared" si="86"/>
        <v>0</v>
      </c>
      <c r="AA495" s="46" t="str">
        <f t="shared" si="87"/>
        <v>NA</v>
      </c>
    </row>
    <row r="496" spans="1:27" hidden="1" x14ac:dyDescent="0.2">
      <c r="A496" s="47">
        <v>43899</v>
      </c>
      <c r="B496" s="46"/>
      <c r="C496" s="46"/>
      <c r="D496" s="41">
        <f t="shared" si="88"/>
        <v>0</v>
      </c>
      <c r="E496" s="42" t="s">
        <v>15</v>
      </c>
      <c r="F496" s="46"/>
      <c r="G496" s="43">
        <f t="shared" si="89"/>
        <v>0</v>
      </c>
      <c r="H496" s="46"/>
      <c r="I496" s="43">
        <f t="shared" si="90"/>
        <v>0</v>
      </c>
      <c r="J496" s="43">
        <f t="shared" si="93"/>
        <v>0</v>
      </c>
      <c r="K496" s="42" t="s">
        <v>15</v>
      </c>
      <c r="L496" s="46"/>
      <c r="M496" s="43">
        <f t="shared" si="91"/>
        <v>0</v>
      </c>
      <c r="N496" s="46"/>
      <c r="O496" s="43">
        <f t="shared" si="92"/>
        <v>0</v>
      </c>
      <c r="P496" s="43">
        <f t="shared" si="94"/>
        <v>0</v>
      </c>
      <c r="Q496" s="44" t="s">
        <v>45</v>
      </c>
      <c r="R496" s="46" t="s">
        <v>45</v>
      </c>
      <c r="S496" s="43">
        <v>0</v>
      </c>
      <c r="T496" s="46"/>
      <c r="U496" s="43">
        <v>0</v>
      </c>
      <c r="V496" s="46"/>
      <c r="W496" s="46" t="str">
        <f t="shared" si="84"/>
        <v>0.00000</v>
      </c>
      <c r="X496" s="46" t="str">
        <f t="shared" si="85"/>
        <v>0.00000</v>
      </c>
      <c r="Y496" s="49">
        <v>0</v>
      </c>
      <c r="Z496" s="49">
        <f t="shared" si="86"/>
        <v>0</v>
      </c>
      <c r="AA496" s="46" t="str">
        <f t="shared" si="87"/>
        <v>NA</v>
      </c>
    </row>
    <row r="497" spans="1:27" hidden="1" x14ac:dyDescent="0.2">
      <c r="A497" s="47">
        <v>43900</v>
      </c>
      <c r="B497" s="46"/>
      <c r="C497" s="46"/>
      <c r="D497" s="41">
        <f t="shared" si="88"/>
        <v>0</v>
      </c>
      <c r="E497" s="42" t="s">
        <v>15</v>
      </c>
      <c r="F497" s="46"/>
      <c r="G497" s="43">
        <f t="shared" si="89"/>
        <v>0</v>
      </c>
      <c r="H497" s="46"/>
      <c r="I497" s="43">
        <f t="shared" si="90"/>
        <v>0</v>
      </c>
      <c r="J497" s="43">
        <f t="shared" si="93"/>
        <v>0</v>
      </c>
      <c r="K497" s="42" t="s">
        <v>15</v>
      </c>
      <c r="L497" s="46"/>
      <c r="M497" s="43">
        <f t="shared" si="91"/>
        <v>0</v>
      </c>
      <c r="N497" s="46"/>
      <c r="O497" s="43">
        <f t="shared" si="92"/>
        <v>0</v>
      </c>
      <c r="P497" s="43">
        <f t="shared" si="94"/>
        <v>0</v>
      </c>
      <c r="Q497" s="44" t="s">
        <v>45</v>
      </c>
      <c r="R497" s="46" t="s">
        <v>45</v>
      </c>
      <c r="S497" s="43">
        <v>0</v>
      </c>
      <c r="T497" s="46"/>
      <c r="U497" s="43">
        <v>0</v>
      </c>
      <c r="V497" s="46"/>
      <c r="W497" s="46" t="str">
        <f t="shared" si="84"/>
        <v>0.00000</v>
      </c>
      <c r="X497" s="46" t="str">
        <f t="shared" si="85"/>
        <v>0.00000</v>
      </c>
      <c r="Y497" s="49">
        <v>0</v>
      </c>
      <c r="Z497" s="49">
        <f t="shared" si="86"/>
        <v>0</v>
      </c>
      <c r="AA497" s="46" t="str">
        <f t="shared" si="87"/>
        <v>NA</v>
      </c>
    </row>
    <row r="498" spans="1:27" hidden="1" x14ac:dyDescent="0.2">
      <c r="A498" s="47">
        <v>43901</v>
      </c>
      <c r="B498" s="46"/>
      <c r="C498" s="46"/>
      <c r="D498" s="41">
        <f t="shared" si="88"/>
        <v>0</v>
      </c>
      <c r="E498" s="42" t="s">
        <v>15</v>
      </c>
      <c r="F498" s="46"/>
      <c r="G498" s="43">
        <f t="shared" si="89"/>
        <v>0</v>
      </c>
      <c r="H498" s="46"/>
      <c r="I498" s="43">
        <f t="shared" si="90"/>
        <v>0</v>
      </c>
      <c r="J498" s="43">
        <f t="shared" si="93"/>
        <v>0</v>
      </c>
      <c r="K498" s="42" t="s">
        <v>15</v>
      </c>
      <c r="L498" s="46"/>
      <c r="M498" s="43">
        <f t="shared" si="91"/>
        <v>0</v>
      </c>
      <c r="N498" s="46"/>
      <c r="O498" s="43">
        <f t="shared" si="92"/>
        <v>0</v>
      </c>
      <c r="P498" s="43">
        <f t="shared" si="94"/>
        <v>0</v>
      </c>
      <c r="Q498" s="44" t="s">
        <v>45</v>
      </c>
      <c r="R498" s="46" t="s">
        <v>45</v>
      </c>
      <c r="S498" s="43">
        <v>0</v>
      </c>
      <c r="T498" s="46"/>
      <c r="U498" s="43">
        <v>0</v>
      </c>
      <c r="V498" s="46"/>
      <c r="W498" s="46" t="str">
        <f t="shared" si="84"/>
        <v>0.00000</v>
      </c>
      <c r="X498" s="46" t="str">
        <f t="shared" si="85"/>
        <v>0.00000</v>
      </c>
      <c r="Y498" s="49">
        <v>0</v>
      </c>
      <c r="Z498" s="49">
        <f t="shared" si="86"/>
        <v>0</v>
      </c>
      <c r="AA498" s="46" t="str">
        <f t="shared" si="87"/>
        <v>NA</v>
      </c>
    </row>
    <row r="499" spans="1:27" hidden="1" x14ac:dyDescent="0.2">
      <c r="A499" s="47">
        <v>43902</v>
      </c>
      <c r="B499" s="46"/>
      <c r="C499" s="46"/>
      <c r="D499" s="41">
        <f t="shared" si="88"/>
        <v>0</v>
      </c>
      <c r="E499" s="42" t="s">
        <v>15</v>
      </c>
      <c r="F499" s="46"/>
      <c r="G499" s="43">
        <f t="shared" si="89"/>
        <v>0</v>
      </c>
      <c r="H499" s="46"/>
      <c r="I499" s="43">
        <f t="shared" si="90"/>
        <v>0</v>
      </c>
      <c r="J499" s="43">
        <f t="shared" si="93"/>
        <v>0</v>
      </c>
      <c r="K499" s="42" t="s">
        <v>15</v>
      </c>
      <c r="L499" s="46"/>
      <c r="M499" s="43">
        <f t="shared" si="91"/>
        <v>0</v>
      </c>
      <c r="N499" s="46"/>
      <c r="O499" s="43">
        <f t="shared" si="92"/>
        <v>0</v>
      </c>
      <c r="P499" s="43">
        <f t="shared" si="94"/>
        <v>0</v>
      </c>
      <c r="Q499" s="44" t="s">
        <v>45</v>
      </c>
      <c r="R499" s="46" t="s">
        <v>45</v>
      </c>
      <c r="S499" s="43">
        <v>0</v>
      </c>
      <c r="T499" s="46"/>
      <c r="U499" s="43">
        <v>0</v>
      </c>
      <c r="V499" s="46"/>
      <c r="W499" s="46" t="str">
        <f t="shared" si="84"/>
        <v>0.00000</v>
      </c>
      <c r="X499" s="46" t="str">
        <f t="shared" si="85"/>
        <v>0.00000</v>
      </c>
      <c r="Y499" s="49">
        <v>0</v>
      </c>
      <c r="Z499" s="49">
        <f t="shared" si="86"/>
        <v>0</v>
      </c>
      <c r="AA499" s="46" t="str">
        <f t="shared" si="87"/>
        <v>NA</v>
      </c>
    </row>
    <row r="500" spans="1:27" hidden="1" x14ac:dyDescent="0.2">
      <c r="A500" s="47">
        <v>43903</v>
      </c>
      <c r="B500" s="46"/>
      <c r="C500" s="46"/>
      <c r="D500" s="41">
        <f t="shared" si="88"/>
        <v>0</v>
      </c>
      <c r="E500" s="42" t="s">
        <v>15</v>
      </c>
      <c r="F500" s="46"/>
      <c r="G500" s="43">
        <f t="shared" si="89"/>
        <v>0</v>
      </c>
      <c r="H500" s="46"/>
      <c r="I500" s="43">
        <f t="shared" si="90"/>
        <v>0</v>
      </c>
      <c r="J500" s="43">
        <f t="shared" si="93"/>
        <v>0</v>
      </c>
      <c r="K500" s="42" t="s">
        <v>15</v>
      </c>
      <c r="L500" s="46"/>
      <c r="M500" s="43">
        <f t="shared" si="91"/>
        <v>0</v>
      </c>
      <c r="N500" s="46"/>
      <c r="O500" s="43">
        <f t="shared" si="92"/>
        <v>0</v>
      </c>
      <c r="P500" s="43">
        <f t="shared" si="94"/>
        <v>0</v>
      </c>
      <c r="Q500" s="44" t="s">
        <v>45</v>
      </c>
      <c r="R500" s="46" t="s">
        <v>45</v>
      </c>
      <c r="S500" s="43">
        <v>0</v>
      </c>
      <c r="T500" s="46"/>
      <c r="U500" s="43">
        <v>0</v>
      </c>
      <c r="V500" s="46"/>
      <c r="W500" s="46" t="str">
        <f t="shared" si="84"/>
        <v>0.00000</v>
      </c>
      <c r="X500" s="46" t="str">
        <f t="shared" si="85"/>
        <v>0.00000</v>
      </c>
      <c r="Y500" s="49">
        <v>0</v>
      </c>
      <c r="Z500" s="49">
        <f t="shared" si="86"/>
        <v>0</v>
      </c>
      <c r="AA500" s="46" t="str">
        <f t="shared" si="87"/>
        <v>NA</v>
      </c>
    </row>
    <row r="501" spans="1:27" hidden="1" x14ac:dyDescent="0.2">
      <c r="A501" s="47">
        <v>43904</v>
      </c>
      <c r="B501" s="46"/>
      <c r="C501" s="46"/>
      <c r="D501" s="41">
        <f t="shared" si="88"/>
        <v>0</v>
      </c>
      <c r="E501" s="42" t="s">
        <v>15</v>
      </c>
      <c r="F501" s="46"/>
      <c r="G501" s="43">
        <f t="shared" si="89"/>
        <v>0</v>
      </c>
      <c r="H501" s="46"/>
      <c r="I501" s="43">
        <f t="shared" si="90"/>
        <v>0</v>
      </c>
      <c r="J501" s="43">
        <f t="shared" si="93"/>
        <v>0</v>
      </c>
      <c r="K501" s="42" t="s">
        <v>15</v>
      </c>
      <c r="L501" s="46"/>
      <c r="M501" s="43">
        <f t="shared" si="91"/>
        <v>0</v>
      </c>
      <c r="N501" s="46"/>
      <c r="O501" s="43">
        <f t="shared" si="92"/>
        <v>0</v>
      </c>
      <c r="P501" s="43">
        <f t="shared" si="94"/>
        <v>0</v>
      </c>
      <c r="Q501" s="44" t="s">
        <v>94</v>
      </c>
      <c r="R501" s="46" t="s">
        <v>45</v>
      </c>
      <c r="S501" s="43">
        <v>0</v>
      </c>
      <c r="T501" s="46"/>
      <c r="U501" s="43">
        <v>0</v>
      </c>
      <c r="V501" s="46"/>
      <c r="W501" s="46" t="str">
        <f t="shared" si="84"/>
        <v>0.00000</v>
      </c>
      <c r="X501" s="46" t="str">
        <f t="shared" si="85"/>
        <v>0.00000</v>
      </c>
      <c r="Y501" s="49">
        <v>0</v>
      </c>
      <c r="Z501" s="49">
        <f t="shared" si="86"/>
        <v>0</v>
      </c>
      <c r="AA501" s="46" t="str">
        <f t="shared" si="87"/>
        <v>NA</v>
      </c>
    </row>
    <row r="502" spans="1:27" hidden="1" x14ac:dyDescent="0.2">
      <c r="A502" s="47">
        <v>43905</v>
      </c>
      <c r="B502" s="46"/>
      <c r="C502" s="46"/>
      <c r="D502" s="41">
        <f t="shared" si="88"/>
        <v>0</v>
      </c>
      <c r="E502" s="42" t="s">
        <v>15</v>
      </c>
      <c r="F502" s="46"/>
      <c r="G502" s="43">
        <f t="shared" si="89"/>
        <v>0</v>
      </c>
      <c r="H502" s="46"/>
      <c r="I502" s="43">
        <f t="shared" si="90"/>
        <v>0</v>
      </c>
      <c r="J502" s="43">
        <f t="shared" si="93"/>
        <v>0</v>
      </c>
      <c r="K502" s="42" t="s">
        <v>15</v>
      </c>
      <c r="L502" s="46"/>
      <c r="M502" s="43">
        <f t="shared" si="91"/>
        <v>0</v>
      </c>
      <c r="N502" s="46"/>
      <c r="O502" s="43">
        <f t="shared" si="92"/>
        <v>0</v>
      </c>
      <c r="P502" s="43">
        <f t="shared" si="94"/>
        <v>0</v>
      </c>
      <c r="Q502" s="44" t="s">
        <v>94</v>
      </c>
      <c r="R502" s="46" t="s">
        <v>45</v>
      </c>
      <c r="S502" s="43">
        <v>0</v>
      </c>
      <c r="T502" s="46"/>
      <c r="U502" s="43">
        <v>0</v>
      </c>
      <c r="V502" s="46"/>
      <c r="W502" s="46" t="str">
        <f t="shared" si="84"/>
        <v>0.00000</v>
      </c>
      <c r="X502" s="46" t="str">
        <f t="shared" si="85"/>
        <v>0.00000</v>
      </c>
      <c r="Y502" s="49">
        <v>0</v>
      </c>
      <c r="Z502" s="49">
        <f t="shared" si="86"/>
        <v>0</v>
      </c>
      <c r="AA502" s="46" t="str">
        <f t="shared" si="87"/>
        <v>NA</v>
      </c>
    </row>
    <row r="503" spans="1:27" hidden="1" x14ac:dyDescent="0.2">
      <c r="A503" s="47">
        <v>43906</v>
      </c>
      <c r="B503" s="46"/>
      <c r="C503" s="46"/>
      <c r="D503" s="41">
        <f t="shared" si="88"/>
        <v>0</v>
      </c>
      <c r="E503" s="42" t="s">
        <v>15</v>
      </c>
      <c r="F503" s="46"/>
      <c r="G503" s="43">
        <f t="shared" si="89"/>
        <v>0</v>
      </c>
      <c r="H503" s="46"/>
      <c r="I503" s="43">
        <f t="shared" si="90"/>
        <v>0</v>
      </c>
      <c r="J503" s="43">
        <f t="shared" si="93"/>
        <v>0</v>
      </c>
      <c r="K503" s="42" t="s">
        <v>15</v>
      </c>
      <c r="L503" s="46"/>
      <c r="M503" s="43">
        <f t="shared" si="91"/>
        <v>0</v>
      </c>
      <c r="N503" s="46"/>
      <c r="O503" s="43">
        <f t="shared" si="92"/>
        <v>0</v>
      </c>
      <c r="P503" s="43">
        <f t="shared" si="94"/>
        <v>0</v>
      </c>
      <c r="Q503" s="44" t="s">
        <v>45</v>
      </c>
      <c r="R503" s="46" t="s">
        <v>45</v>
      </c>
      <c r="S503" s="43">
        <v>0</v>
      </c>
      <c r="T503" s="46"/>
      <c r="U503" s="43">
        <v>0</v>
      </c>
      <c r="V503" s="46"/>
      <c r="W503" s="46" t="str">
        <f t="shared" si="84"/>
        <v>0.00000</v>
      </c>
      <c r="X503" s="46" t="str">
        <f t="shared" si="85"/>
        <v>0.00000</v>
      </c>
      <c r="Y503" s="49">
        <v>0</v>
      </c>
      <c r="Z503" s="49">
        <f t="shared" si="86"/>
        <v>0</v>
      </c>
      <c r="AA503" s="46" t="str">
        <f t="shared" si="87"/>
        <v>NA</v>
      </c>
    </row>
    <row r="504" spans="1:27" hidden="1" x14ac:dyDescent="0.2">
      <c r="A504" s="47">
        <v>43907</v>
      </c>
      <c r="B504" s="46"/>
      <c r="C504" s="46"/>
      <c r="D504" s="41">
        <f t="shared" si="88"/>
        <v>0</v>
      </c>
      <c r="E504" s="42" t="s">
        <v>15</v>
      </c>
      <c r="F504" s="46"/>
      <c r="G504" s="43">
        <f t="shared" si="89"/>
        <v>0</v>
      </c>
      <c r="H504" s="46"/>
      <c r="I504" s="43">
        <f t="shared" si="90"/>
        <v>0</v>
      </c>
      <c r="J504" s="43">
        <f t="shared" si="93"/>
        <v>0</v>
      </c>
      <c r="K504" s="42" t="s">
        <v>15</v>
      </c>
      <c r="L504" s="46"/>
      <c r="M504" s="43">
        <f t="shared" si="91"/>
        <v>0</v>
      </c>
      <c r="N504" s="46"/>
      <c r="O504" s="43">
        <f t="shared" si="92"/>
        <v>0</v>
      </c>
      <c r="P504" s="43">
        <f t="shared" si="94"/>
        <v>0</v>
      </c>
      <c r="Q504" s="44" t="s">
        <v>45</v>
      </c>
      <c r="R504" s="46" t="s">
        <v>45</v>
      </c>
      <c r="S504" s="43">
        <v>0</v>
      </c>
      <c r="T504" s="46"/>
      <c r="U504" s="43">
        <v>0</v>
      </c>
      <c r="V504" s="46"/>
      <c r="W504" s="46" t="str">
        <f t="shared" si="84"/>
        <v>0.00000</v>
      </c>
      <c r="X504" s="46" t="str">
        <f t="shared" si="85"/>
        <v>0.00000</v>
      </c>
      <c r="Y504" s="49">
        <v>0</v>
      </c>
      <c r="Z504" s="49">
        <f t="shared" si="86"/>
        <v>0</v>
      </c>
      <c r="AA504" s="46" t="str">
        <f t="shared" si="87"/>
        <v>NA</v>
      </c>
    </row>
    <row r="505" spans="1:27" hidden="1" x14ac:dyDescent="0.2">
      <c r="A505" s="47">
        <v>43908</v>
      </c>
      <c r="B505" s="46"/>
      <c r="C505" s="46"/>
      <c r="D505" s="41">
        <f t="shared" si="88"/>
        <v>0</v>
      </c>
      <c r="E505" s="42" t="s">
        <v>15</v>
      </c>
      <c r="F505" s="46"/>
      <c r="G505" s="43">
        <f t="shared" si="89"/>
        <v>0</v>
      </c>
      <c r="H505" s="46"/>
      <c r="I505" s="43">
        <f t="shared" si="90"/>
        <v>0</v>
      </c>
      <c r="J505" s="43">
        <f t="shared" si="93"/>
        <v>0</v>
      </c>
      <c r="K505" s="42" t="s">
        <v>15</v>
      </c>
      <c r="L505" s="46"/>
      <c r="M505" s="43">
        <f t="shared" si="91"/>
        <v>0</v>
      </c>
      <c r="N505" s="46"/>
      <c r="O505" s="43">
        <f t="shared" si="92"/>
        <v>0</v>
      </c>
      <c r="P505" s="43">
        <f t="shared" si="94"/>
        <v>0</v>
      </c>
      <c r="Q505" s="44" t="s">
        <v>45</v>
      </c>
      <c r="R505" s="46" t="s">
        <v>45</v>
      </c>
      <c r="S505" s="43">
        <v>0</v>
      </c>
      <c r="T505" s="46"/>
      <c r="U505" s="43">
        <v>0</v>
      </c>
      <c r="V505" s="46"/>
      <c r="W505" s="46" t="str">
        <f t="shared" si="84"/>
        <v>0.00000</v>
      </c>
      <c r="X505" s="46" t="str">
        <f t="shared" si="85"/>
        <v>0.00000</v>
      </c>
      <c r="Y505" s="49">
        <v>0</v>
      </c>
      <c r="Z505" s="49">
        <f t="shared" si="86"/>
        <v>0</v>
      </c>
      <c r="AA505" s="46" t="str">
        <f t="shared" si="87"/>
        <v>NA</v>
      </c>
    </row>
    <row r="506" spans="1:27" hidden="1" x14ac:dyDescent="0.2">
      <c r="A506" s="47">
        <v>43909</v>
      </c>
      <c r="B506" s="46"/>
      <c r="C506" s="46"/>
      <c r="D506" s="41">
        <f t="shared" si="88"/>
        <v>0</v>
      </c>
      <c r="E506" s="42" t="s">
        <v>15</v>
      </c>
      <c r="F506" s="46"/>
      <c r="G506" s="43">
        <f t="shared" si="89"/>
        <v>0</v>
      </c>
      <c r="H506" s="46"/>
      <c r="I506" s="43">
        <f t="shared" si="90"/>
        <v>0</v>
      </c>
      <c r="J506" s="43">
        <f t="shared" si="93"/>
        <v>0</v>
      </c>
      <c r="K506" s="42" t="s">
        <v>15</v>
      </c>
      <c r="L506" s="46"/>
      <c r="M506" s="43">
        <f t="shared" si="91"/>
        <v>0</v>
      </c>
      <c r="N506" s="46"/>
      <c r="O506" s="43">
        <f t="shared" si="92"/>
        <v>0</v>
      </c>
      <c r="P506" s="43">
        <f t="shared" si="94"/>
        <v>0</v>
      </c>
      <c r="Q506" s="44" t="s">
        <v>45</v>
      </c>
      <c r="R506" s="46" t="s">
        <v>45</v>
      </c>
      <c r="S506" s="43">
        <v>0</v>
      </c>
      <c r="T506" s="46"/>
      <c r="U506" s="43">
        <v>0</v>
      </c>
      <c r="V506" s="46"/>
      <c r="W506" s="46" t="str">
        <f t="shared" si="84"/>
        <v>0.00000</v>
      </c>
      <c r="X506" s="46" t="str">
        <f t="shared" si="85"/>
        <v>0.00000</v>
      </c>
      <c r="Y506" s="49">
        <v>0</v>
      </c>
      <c r="Z506" s="49">
        <f t="shared" si="86"/>
        <v>0</v>
      </c>
      <c r="AA506" s="46" t="str">
        <f t="shared" si="87"/>
        <v>NA</v>
      </c>
    </row>
    <row r="507" spans="1:27" hidden="1" x14ac:dyDescent="0.2">
      <c r="A507" s="47">
        <v>43910</v>
      </c>
      <c r="B507" s="46"/>
      <c r="C507" s="46"/>
      <c r="D507" s="41">
        <f t="shared" si="88"/>
        <v>0</v>
      </c>
      <c r="E507" s="42" t="s">
        <v>15</v>
      </c>
      <c r="F507" s="46"/>
      <c r="G507" s="43">
        <f t="shared" si="89"/>
        <v>0</v>
      </c>
      <c r="H507" s="46"/>
      <c r="I507" s="43">
        <f t="shared" si="90"/>
        <v>0</v>
      </c>
      <c r="J507" s="43">
        <f t="shared" si="93"/>
        <v>0</v>
      </c>
      <c r="K507" s="42" t="s">
        <v>15</v>
      </c>
      <c r="L507" s="46"/>
      <c r="M507" s="43">
        <f t="shared" si="91"/>
        <v>0</v>
      </c>
      <c r="N507" s="46"/>
      <c r="O507" s="43">
        <f t="shared" si="92"/>
        <v>0</v>
      </c>
      <c r="P507" s="43">
        <f t="shared" si="94"/>
        <v>0</v>
      </c>
      <c r="Q507" s="44" t="s">
        <v>45</v>
      </c>
      <c r="R507" s="46" t="s">
        <v>45</v>
      </c>
      <c r="S507" s="43">
        <v>0</v>
      </c>
      <c r="T507" s="46"/>
      <c r="U507" s="43">
        <v>0</v>
      </c>
      <c r="V507" s="46"/>
      <c r="W507" s="46" t="str">
        <f t="shared" si="84"/>
        <v>0.00000</v>
      </c>
      <c r="X507" s="46" t="str">
        <f t="shared" si="85"/>
        <v>0.00000</v>
      </c>
      <c r="Y507" s="49">
        <v>0</v>
      </c>
      <c r="Z507" s="49">
        <f t="shared" si="86"/>
        <v>0</v>
      </c>
      <c r="AA507" s="46" t="str">
        <f t="shared" si="87"/>
        <v>NA</v>
      </c>
    </row>
    <row r="508" spans="1:27" hidden="1" x14ac:dyDescent="0.2">
      <c r="A508" s="47">
        <v>43911</v>
      </c>
      <c r="B508" s="46"/>
      <c r="C508" s="46"/>
      <c r="D508" s="41">
        <f t="shared" si="88"/>
        <v>0</v>
      </c>
      <c r="E508" s="42" t="s">
        <v>15</v>
      </c>
      <c r="F508" s="46"/>
      <c r="G508" s="43">
        <f t="shared" si="89"/>
        <v>0</v>
      </c>
      <c r="H508" s="46"/>
      <c r="I508" s="43">
        <f t="shared" si="90"/>
        <v>0</v>
      </c>
      <c r="J508" s="43">
        <f t="shared" si="93"/>
        <v>0</v>
      </c>
      <c r="K508" s="42" t="s">
        <v>15</v>
      </c>
      <c r="L508" s="46"/>
      <c r="M508" s="43">
        <f t="shared" si="91"/>
        <v>0</v>
      </c>
      <c r="N508" s="46"/>
      <c r="O508" s="43">
        <f t="shared" si="92"/>
        <v>0</v>
      </c>
      <c r="P508" s="43">
        <f t="shared" si="94"/>
        <v>0</v>
      </c>
      <c r="Q508" s="44" t="s">
        <v>94</v>
      </c>
      <c r="R508" s="46" t="s">
        <v>45</v>
      </c>
      <c r="S508" s="43">
        <v>0</v>
      </c>
      <c r="T508" s="46"/>
      <c r="U508" s="43">
        <v>0</v>
      </c>
      <c r="V508" s="46"/>
      <c r="W508" s="46" t="str">
        <f t="shared" si="84"/>
        <v>0.00000</v>
      </c>
      <c r="X508" s="46" t="str">
        <f t="shared" si="85"/>
        <v>0.00000</v>
      </c>
      <c r="Y508" s="49">
        <v>0</v>
      </c>
      <c r="Z508" s="49">
        <f t="shared" si="86"/>
        <v>0</v>
      </c>
      <c r="AA508" s="46" t="str">
        <f t="shared" si="87"/>
        <v>NA</v>
      </c>
    </row>
    <row r="509" spans="1:27" hidden="1" x14ac:dyDescent="0.2">
      <c r="A509" s="47">
        <v>43912</v>
      </c>
      <c r="B509" s="46"/>
      <c r="C509" s="46"/>
      <c r="D509" s="41">
        <f t="shared" si="88"/>
        <v>0</v>
      </c>
      <c r="E509" s="42" t="s">
        <v>15</v>
      </c>
      <c r="F509" s="46"/>
      <c r="G509" s="43">
        <f t="shared" si="89"/>
        <v>0</v>
      </c>
      <c r="H509" s="46"/>
      <c r="I509" s="43">
        <f t="shared" si="90"/>
        <v>0</v>
      </c>
      <c r="J509" s="43">
        <f t="shared" si="93"/>
        <v>0</v>
      </c>
      <c r="K509" s="42" t="s">
        <v>15</v>
      </c>
      <c r="L509" s="46"/>
      <c r="M509" s="43">
        <f t="shared" si="91"/>
        <v>0</v>
      </c>
      <c r="N509" s="46"/>
      <c r="O509" s="43">
        <f t="shared" si="92"/>
        <v>0</v>
      </c>
      <c r="P509" s="43">
        <f t="shared" si="94"/>
        <v>0</v>
      </c>
      <c r="Q509" s="44" t="s">
        <v>94</v>
      </c>
      <c r="R509" s="46" t="s">
        <v>45</v>
      </c>
      <c r="S509" s="43">
        <v>0</v>
      </c>
      <c r="T509" s="46"/>
      <c r="U509" s="43">
        <v>0</v>
      </c>
      <c r="V509" s="46"/>
      <c r="W509" s="46" t="str">
        <f t="shared" si="84"/>
        <v>0.00000</v>
      </c>
      <c r="X509" s="46" t="str">
        <f t="shared" si="85"/>
        <v>0.00000</v>
      </c>
      <c r="Y509" s="49">
        <v>0</v>
      </c>
      <c r="Z509" s="49">
        <f t="shared" si="86"/>
        <v>0</v>
      </c>
      <c r="AA509" s="46" t="str">
        <f t="shared" si="87"/>
        <v>NA</v>
      </c>
    </row>
    <row r="510" spans="1:27" hidden="1" x14ac:dyDescent="0.2">
      <c r="A510" s="47">
        <v>43913</v>
      </c>
      <c r="B510" s="46"/>
      <c r="C510" s="46"/>
      <c r="D510" s="41">
        <f t="shared" si="88"/>
        <v>0</v>
      </c>
      <c r="E510" s="42" t="s">
        <v>15</v>
      </c>
      <c r="F510" s="46"/>
      <c r="G510" s="43">
        <f t="shared" si="89"/>
        <v>0</v>
      </c>
      <c r="H510" s="46"/>
      <c r="I510" s="43">
        <f t="shared" si="90"/>
        <v>0</v>
      </c>
      <c r="J510" s="43">
        <f t="shared" si="93"/>
        <v>0</v>
      </c>
      <c r="K510" s="42" t="s">
        <v>15</v>
      </c>
      <c r="L510" s="46"/>
      <c r="M510" s="43">
        <f t="shared" si="91"/>
        <v>0</v>
      </c>
      <c r="N510" s="46"/>
      <c r="O510" s="43">
        <f t="shared" si="92"/>
        <v>0</v>
      </c>
      <c r="P510" s="43">
        <f t="shared" si="94"/>
        <v>0</v>
      </c>
      <c r="Q510" s="44" t="s">
        <v>45</v>
      </c>
      <c r="R510" s="46" t="s">
        <v>45</v>
      </c>
      <c r="S510" s="43">
        <v>0</v>
      </c>
      <c r="T510" s="46"/>
      <c r="U510" s="43">
        <v>0</v>
      </c>
      <c r="V510" s="46"/>
      <c r="W510" s="46" t="str">
        <f t="shared" si="84"/>
        <v>0.00000</v>
      </c>
      <c r="X510" s="46" t="str">
        <f t="shared" si="85"/>
        <v>0.00000</v>
      </c>
      <c r="Y510" s="49">
        <v>0</v>
      </c>
      <c r="Z510" s="49">
        <f t="shared" si="86"/>
        <v>0</v>
      </c>
      <c r="AA510" s="46" t="str">
        <f t="shared" si="87"/>
        <v>NA</v>
      </c>
    </row>
    <row r="511" spans="1:27" hidden="1" x14ac:dyDescent="0.2">
      <c r="A511" s="47">
        <v>43914</v>
      </c>
      <c r="B511" s="46"/>
      <c r="C511" s="46"/>
      <c r="D511" s="41">
        <f t="shared" si="88"/>
        <v>0</v>
      </c>
      <c r="E511" s="42" t="s">
        <v>15</v>
      </c>
      <c r="F511" s="46"/>
      <c r="G511" s="43">
        <f t="shared" si="89"/>
        <v>0</v>
      </c>
      <c r="H511" s="46"/>
      <c r="I511" s="43">
        <f t="shared" si="90"/>
        <v>0</v>
      </c>
      <c r="J511" s="43">
        <f t="shared" si="93"/>
        <v>0</v>
      </c>
      <c r="K511" s="42" t="s">
        <v>15</v>
      </c>
      <c r="L511" s="46"/>
      <c r="M511" s="43">
        <f t="shared" si="91"/>
        <v>0</v>
      </c>
      <c r="N511" s="46"/>
      <c r="O511" s="43">
        <f t="shared" si="92"/>
        <v>0</v>
      </c>
      <c r="P511" s="43">
        <f t="shared" si="94"/>
        <v>0</v>
      </c>
      <c r="Q511" s="44" t="s">
        <v>45</v>
      </c>
      <c r="R511" s="46" t="s">
        <v>45</v>
      </c>
      <c r="S511" s="43">
        <v>0</v>
      </c>
      <c r="T511" s="46"/>
      <c r="U511" s="43">
        <v>0</v>
      </c>
      <c r="V511" s="46"/>
      <c r="W511" s="46" t="str">
        <f t="shared" si="84"/>
        <v>0.00000</v>
      </c>
      <c r="X511" s="46" t="str">
        <f t="shared" si="85"/>
        <v>0.00000</v>
      </c>
      <c r="Y511" s="49">
        <v>0</v>
      </c>
      <c r="Z511" s="49">
        <f t="shared" si="86"/>
        <v>0</v>
      </c>
      <c r="AA511" s="46" t="str">
        <f t="shared" si="87"/>
        <v>NA</v>
      </c>
    </row>
    <row r="512" spans="1:27" hidden="1" x14ac:dyDescent="0.2">
      <c r="A512" s="47">
        <v>43915</v>
      </c>
      <c r="B512" s="46"/>
      <c r="C512" s="46"/>
      <c r="D512" s="41">
        <f t="shared" si="88"/>
        <v>0</v>
      </c>
      <c r="E512" s="42" t="s">
        <v>15</v>
      </c>
      <c r="F512" s="46"/>
      <c r="G512" s="43">
        <f t="shared" si="89"/>
        <v>0</v>
      </c>
      <c r="H512" s="46"/>
      <c r="I512" s="43">
        <f t="shared" si="90"/>
        <v>0</v>
      </c>
      <c r="J512" s="43">
        <f t="shared" si="93"/>
        <v>0</v>
      </c>
      <c r="K512" s="42" t="s">
        <v>15</v>
      </c>
      <c r="L512" s="46"/>
      <c r="M512" s="43">
        <f t="shared" si="91"/>
        <v>0</v>
      </c>
      <c r="N512" s="46"/>
      <c r="O512" s="43">
        <f t="shared" si="92"/>
        <v>0</v>
      </c>
      <c r="P512" s="43">
        <f t="shared" si="94"/>
        <v>0</v>
      </c>
      <c r="Q512" s="44" t="s">
        <v>45</v>
      </c>
      <c r="R512" s="46" t="s">
        <v>45</v>
      </c>
      <c r="S512" s="43">
        <v>0</v>
      </c>
      <c r="T512" s="46"/>
      <c r="U512" s="43">
        <v>0</v>
      </c>
      <c r="V512" s="46"/>
      <c r="W512" s="46" t="str">
        <f t="shared" si="84"/>
        <v>0.00000</v>
      </c>
      <c r="X512" s="46" t="str">
        <f t="shared" si="85"/>
        <v>0.00000</v>
      </c>
      <c r="Y512" s="49">
        <v>0</v>
      </c>
      <c r="Z512" s="49">
        <f t="shared" si="86"/>
        <v>0</v>
      </c>
      <c r="AA512" s="46" t="str">
        <f t="shared" si="87"/>
        <v>NA</v>
      </c>
    </row>
    <row r="513" spans="1:27" hidden="1" x14ac:dyDescent="0.2">
      <c r="A513" s="47">
        <v>43916</v>
      </c>
      <c r="B513" s="46"/>
      <c r="C513" s="46"/>
      <c r="D513" s="41">
        <f t="shared" si="88"/>
        <v>0</v>
      </c>
      <c r="E513" s="42" t="s">
        <v>15</v>
      </c>
      <c r="F513" s="46"/>
      <c r="G513" s="43">
        <f t="shared" si="89"/>
        <v>0</v>
      </c>
      <c r="H513" s="46"/>
      <c r="I513" s="43">
        <f t="shared" si="90"/>
        <v>0</v>
      </c>
      <c r="J513" s="43">
        <f t="shared" si="93"/>
        <v>0</v>
      </c>
      <c r="K513" s="42" t="s">
        <v>15</v>
      </c>
      <c r="L513" s="46"/>
      <c r="M513" s="43">
        <f t="shared" si="91"/>
        <v>0</v>
      </c>
      <c r="N513" s="46"/>
      <c r="O513" s="43">
        <f t="shared" si="92"/>
        <v>0</v>
      </c>
      <c r="P513" s="43">
        <f t="shared" si="94"/>
        <v>0</v>
      </c>
      <c r="Q513" s="44" t="s">
        <v>45</v>
      </c>
      <c r="R513" s="46" t="s">
        <v>45</v>
      </c>
      <c r="S513" s="43">
        <v>0</v>
      </c>
      <c r="T513" s="46"/>
      <c r="U513" s="43">
        <v>0</v>
      </c>
      <c r="V513" s="46"/>
      <c r="W513" s="46" t="str">
        <f t="shared" si="84"/>
        <v>0.00000</v>
      </c>
      <c r="X513" s="46" t="str">
        <f t="shared" si="85"/>
        <v>0.00000</v>
      </c>
      <c r="Y513" s="49">
        <v>0</v>
      </c>
      <c r="Z513" s="49">
        <f t="shared" si="86"/>
        <v>0</v>
      </c>
      <c r="AA513" s="46" t="str">
        <f t="shared" si="87"/>
        <v>NA</v>
      </c>
    </row>
    <row r="514" spans="1:27" hidden="1" x14ac:dyDescent="0.2">
      <c r="A514" s="47">
        <v>43917</v>
      </c>
      <c r="B514" s="46"/>
      <c r="C514" s="46"/>
      <c r="D514" s="41">
        <f t="shared" si="88"/>
        <v>0</v>
      </c>
      <c r="E514" s="42" t="s">
        <v>15</v>
      </c>
      <c r="F514" s="46"/>
      <c r="G514" s="43">
        <f t="shared" si="89"/>
        <v>0</v>
      </c>
      <c r="H514" s="46"/>
      <c r="I514" s="43">
        <f t="shared" si="90"/>
        <v>0</v>
      </c>
      <c r="J514" s="43">
        <f t="shared" si="93"/>
        <v>0</v>
      </c>
      <c r="K514" s="42" t="s">
        <v>15</v>
      </c>
      <c r="L514" s="46"/>
      <c r="M514" s="43">
        <f t="shared" si="91"/>
        <v>0</v>
      </c>
      <c r="N514" s="46"/>
      <c r="O514" s="43">
        <f t="shared" si="92"/>
        <v>0</v>
      </c>
      <c r="P514" s="43">
        <f t="shared" si="94"/>
        <v>0</v>
      </c>
      <c r="Q514" s="44" t="s">
        <v>45</v>
      </c>
      <c r="R514" s="46" t="s">
        <v>45</v>
      </c>
      <c r="S514" s="43">
        <v>0</v>
      </c>
      <c r="T514" s="46"/>
      <c r="U514" s="43">
        <v>0</v>
      </c>
      <c r="V514" s="46"/>
      <c r="W514" s="46" t="str">
        <f t="shared" si="84"/>
        <v>0.00000</v>
      </c>
      <c r="X514" s="46" t="str">
        <f t="shared" si="85"/>
        <v>0.00000</v>
      </c>
      <c r="Y514" s="49">
        <v>0</v>
      </c>
      <c r="Z514" s="49">
        <f t="shared" si="86"/>
        <v>0</v>
      </c>
      <c r="AA514" s="46" t="str">
        <f t="shared" si="87"/>
        <v>NA</v>
      </c>
    </row>
    <row r="515" spans="1:27" hidden="1" x14ac:dyDescent="0.2">
      <c r="A515" s="47">
        <v>43918</v>
      </c>
      <c r="B515" s="46"/>
      <c r="C515" s="46"/>
      <c r="D515" s="41">
        <f t="shared" si="88"/>
        <v>0</v>
      </c>
      <c r="E515" s="42" t="s">
        <v>15</v>
      </c>
      <c r="F515" s="46"/>
      <c r="G515" s="43">
        <f t="shared" si="89"/>
        <v>0</v>
      </c>
      <c r="H515" s="46"/>
      <c r="I515" s="43">
        <f t="shared" si="90"/>
        <v>0</v>
      </c>
      <c r="J515" s="43">
        <f t="shared" si="93"/>
        <v>0</v>
      </c>
      <c r="K515" s="42" t="s">
        <v>15</v>
      </c>
      <c r="L515" s="46"/>
      <c r="M515" s="43">
        <f t="shared" si="91"/>
        <v>0</v>
      </c>
      <c r="N515" s="46"/>
      <c r="O515" s="43">
        <f t="shared" si="92"/>
        <v>0</v>
      </c>
      <c r="P515" s="43">
        <f t="shared" si="94"/>
        <v>0</v>
      </c>
      <c r="Q515" s="44" t="s">
        <v>94</v>
      </c>
      <c r="R515" s="46" t="s">
        <v>45</v>
      </c>
      <c r="S515" s="43">
        <v>0</v>
      </c>
      <c r="T515" s="46"/>
      <c r="U515" s="43">
        <v>0</v>
      </c>
      <c r="V515" s="46"/>
      <c r="W515" s="46" t="str">
        <f t="shared" ref="W515:W578" si="95">IF(E515="T",IF(I515&gt;0.00107,"0.00100","-0.00300"),"0.00000")</f>
        <v>0.00000</v>
      </c>
      <c r="X515" s="46" t="str">
        <f t="shared" ref="X515:X578" si="96">IF(K515="T",IF(O515&gt;0.00107,"0.00100","-0.00300"),"0.00000")</f>
        <v>0.00000</v>
      </c>
      <c r="Y515" s="49">
        <v>0</v>
      </c>
      <c r="Z515" s="49">
        <f t="shared" ref="Z515:Z578" si="97">SUM(W515+X515+Y515)</f>
        <v>0</v>
      </c>
      <c r="AA515" s="46" t="str">
        <f t="shared" ref="AA515:AA578" si="98">IF(Z515=0,"NA",IF(Z515&gt;0.00099,"P","F"))</f>
        <v>NA</v>
      </c>
    </row>
    <row r="516" spans="1:27" hidden="1" x14ac:dyDescent="0.2">
      <c r="A516" s="47">
        <v>43919</v>
      </c>
      <c r="B516" s="46"/>
      <c r="C516" s="46"/>
      <c r="D516" s="41">
        <f t="shared" si="88"/>
        <v>0</v>
      </c>
      <c r="E516" s="42" t="s">
        <v>15</v>
      </c>
      <c r="F516" s="46"/>
      <c r="G516" s="43">
        <f t="shared" si="89"/>
        <v>0</v>
      </c>
      <c r="H516" s="46"/>
      <c r="I516" s="43">
        <f t="shared" si="90"/>
        <v>0</v>
      </c>
      <c r="J516" s="43">
        <f t="shared" si="93"/>
        <v>0</v>
      </c>
      <c r="K516" s="42" t="s">
        <v>15</v>
      </c>
      <c r="L516" s="46"/>
      <c r="M516" s="43">
        <f t="shared" si="91"/>
        <v>0</v>
      </c>
      <c r="N516" s="46"/>
      <c r="O516" s="43">
        <f t="shared" si="92"/>
        <v>0</v>
      </c>
      <c r="P516" s="43">
        <f t="shared" si="94"/>
        <v>0</v>
      </c>
      <c r="Q516" s="44" t="s">
        <v>94</v>
      </c>
      <c r="R516" s="46" t="s">
        <v>45</v>
      </c>
      <c r="S516" s="43">
        <v>0</v>
      </c>
      <c r="T516" s="46"/>
      <c r="U516" s="43">
        <v>0</v>
      </c>
      <c r="V516" s="46"/>
      <c r="W516" s="46" t="str">
        <f t="shared" si="95"/>
        <v>0.00000</v>
      </c>
      <c r="X516" s="46" t="str">
        <f t="shared" si="96"/>
        <v>0.00000</v>
      </c>
      <c r="Y516" s="49">
        <v>0</v>
      </c>
      <c r="Z516" s="49">
        <f t="shared" si="97"/>
        <v>0</v>
      </c>
      <c r="AA516" s="46" t="str">
        <f t="shared" si="98"/>
        <v>NA</v>
      </c>
    </row>
    <row r="517" spans="1:27" hidden="1" x14ac:dyDescent="0.2">
      <c r="A517" s="47">
        <v>43920</v>
      </c>
      <c r="B517" s="46"/>
      <c r="C517" s="46"/>
      <c r="D517" s="41">
        <f t="shared" si="88"/>
        <v>0</v>
      </c>
      <c r="E517" s="42" t="s">
        <v>15</v>
      </c>
      <c r="F517" s="46"/>
      <c r="G517" s="43">
        <f t="shared" si="89"/>
        <v>0</v>
      </c>
      <c r="H517" s="46"/>
      <c r="I517" s="43">
        <f t="shared" si="90"/>
        <v>0</v>
      </c>
      <c r="J517" s="43">
        <f t="shared" si="93"/>
        <v>0</v>
      </c>
      <c r="K517" s="42" t="s">
        <v>15</v>
      </c>
      <c r="L517" s="46"/>
      <c r="M517" s="43">
        <f t="shared" si="91"/>
        <v>0</v>
      </c>
      <c r="N517" s="46"/>
      <c r="O517" s="43">
        <f t="shared" si="92"/>
        <v>0</v>
      </c>
      <c r="P517" s="43">
        <f t="shared" si="94"/>
        <v>0</v>
      </c>
      <c r="Q517" s="44" t="s">
        <v>45</v>
      </c>
      <c r="R517" s="46" t="s">
        <v>45</v>
      </c>
      <c r="S517" s="43">
        <v>0</v>
      </c>
      <c r="T517" s="46"/>
      <c r="U517" s="43">
        <v>0</v>
      </c>
      <c r="V517" s="46"/>
      <c r="W517" s="46" t="str">
        <f t="shared" si="95"/>
        <v>0.00000</v>
      </c>
      <c r="X517" s="46" t="str">
        <f t="shared" si="96"/>
        <v>0.00000</v>
      </c>
      <c r="Y517" s="49">
        <v>0</v>
      </c>
      <c r="Z517" s="49">
        <f t="shared" si="97"/>
        <v>0</v>
      </c>
      <c r="AA517" s="46" t="str">
        <f t="shared" si="98"/>
        <v>NA</v>
      </c>
    </row>
    <row r="518" spans="1:27" hidden="1" x14ac:dyDescent="0.2">
      <c r="A518" s="47">
        <v>43921</v>
      </c>
      <c r="B518" s="46"/>
      <c r="C518" s="46"/>
      <c r="D518" s="41">
        <f t="shared" si="88"/>
        <v>0</v>
      </c>
      <c r="E518" s="42" t="s">
        <v>15</v>
      </c>
      <c r="F518" s="46"/>
      <c r="G518" s="43">
        <f t="shared" si="89"/>
        <v>0</v>
      </c>
      <c r="H518" s="46"/>
      <c r="I518" s="43">
        <f t="shared" si="90"/>
        <v>0</v>
      </c>
      <c r="J518" s="43">
        <f t="shared" si="93"/>
        <v>0</v>
      </c>
      <c r="K518" s="42" t="s">
        <v>15</v>
      </c>
      <c r="L518" s="46"/>
      <c r="M518" s="43">
        <f t="shared" si="91"/>
        <v>0</v>
      </c>
      <c r="N518" s="46"/>
      <c r="O518" s="43">
        <f t="shared" si="92"/>
        <v>0</v>
      </c>
      <c r="P518" s="43">
        <f t="shared" si="94"/>
        <v>0</v>
      </c>
      <c r="Q518" s="44" t="s">
        <v>45</v>
      </c>
      <c r="R518" s="46" t="s">
        <v>45</v>
      </c>
      <c r="S518" s="43">
        <v>0</v>
      </c>
      <c r="T518" s="46"/>
      <c r="U518" s="43">
        <v>0</v>
      </c>
      <c r="V518" s="46"/>
      <c r="W518" s="46" t="str">
        <f t="shared" si="95"/>
        <v>0.00000</v>
      </c>
      <c r="X518" s="46" t="str">
        <f t="shared" si="96"/>
        <v>0.00000</v>
      </c>
      <c r="Y518" s="49">
        <v>0</v>
      </c>
      <c r="Z518" s="49">
        <f t="shared" si="97"/>
        <v>0</v>
      </c>
      <c r="AA518" s="46" t="str">
        <f t="shared" si="98"/>
        <v>NA</v>
      </c>
    </row>
    <row r="519" spans="1:27" hidden="1" x14ac:dyDescent="0.2">
      <c r="A519" s="47">
        <v>43922</v>
      </c>
      <c r="B519" s="46"/>
      <c r="C519" s="46"/>
      <c r="D519" s="41">
        <f t="shared" si="88"/>
        <v>0</v>
      </c>
      <c r="E519" s="42" t="s">
        <v>15</v>
      </c>
      <c r="F519" s="46"/>
      <c r="G519" s="43">
        <f t="shared" si="89"/>
        <v>0</v>
      </c>
      <c r="H519" s="46"/>
      <c r="I519" s="43">
        <f t="shared" si="90"/>
        <v>0</v>
      </c>
      <c r="J519" s="43">
        <f t="shared" si="93"/>
        <v>0</v>
      </c>
      <c r="K519" s="42" t="s">
        <v>15</v>
      </c>
      <c r="L519" s="46"/>
      <c r="M519" s="43">
        <f t="shared" si="91"/>
        <v>0</v>
      </c>
      <c r="N519" s="46"/>
      <c r="O519" s="43">
        <f t="shared" si="92"/>
        <v>0</v>
      </c>
      <c r="P519" s="43">
        <f t="shared" si="94"/>
        <v>0</v>
      </c>
      <c r="Q519" s="44" t="s">
        <v>45</v>
      </c>
      <c r="R519" s="46" t="s">
        <v>45</v>
      </c>
      <c r="S519" s="43">
        <v>0</v>
      </c>
      <c r="T519" s="46"/>
      <c r="U519" s="43">
        <v>0</v>
      </c>
      <c r="V519" s="46"/>
      <c r="W519" s="46" t="str">
        <f t="shared" si="95"/>
        <v>0.00000</v>
      </c>
      <c r="X519" s="46" t="str">
        <f t="shared" si="96"/>
        <v>0.00000</v>
      </c>
      <c r="Y519" s="49">
        <v>0</v>
      </c>
      <c r="Z519" s="49">
        <f t="shared" si="97"/>
        <v>0</v>
      </c>
      <c r="AA519" s="46" t="str">
        <f t="shared" si="98"/>
        <v>NA</v>
      </c>
    </row>
    <row r="520" spans="1:27" hidden="1" x14ac:dyDescent="0.2">
      <c r="A520" s="47">
        <v>43923</v>
      </c>
      <c r="B520" s="46"/>
      <c r="C520" s="46"/>
      <c r="D520" s="41">
        <f t="shared" si="88"/>
        <v>0</v>
      </c>
      <c r="E520" s="42" t="s">
        <v>15</v>
      </c>
      <c r="F520" s="46"/>
      <c r="G520" s="43">
        <f t="shared" si="89"/>
        <v>0</v>
      </c>
      <c r="H520" s="46"/>
      <c r="I520" s="43">
        <f t="shared" si="90"/>
        <v>0</v>
      </c>
      <c r="J520" s="43">
        <f t="shared" si="93"/>
        <v>0</v>
      </c>
      <c r="K520" s="42" t="s">
        <v>15</v>
      </c>
      <c r="L520" s="46"/>
      <c r="M520" s="43">
        <f t="shared" si="91"/>
        <v>0</v>
      </c>
      <c r="N520" s="46"/>
      <c r="O520" s="43">
        <f t="shared" si="92"/>
        <v>0</v>
      </c>
      <c r="P520" s="43">
        <f t="shared" si="94"/>
        <v>0</v>
      </c>
      <c r="Q520" s="44" t="s">
        <v>45</v>
      </c>
      <c r="R520" s="46" t="s">
        <v>45</v>
      </c>
      <c r="S520" s="43">
        <v>0</v>
      </c>
      <c r="T520" s="46"/>
      <c r="U520" s="43">
        <v>0</v>
      </c>
      <c r="V520" s="46"/>
      <c r="W520" s="46" t="str">
        <f t="shared" si="95"/>
        <v>0.00000</v>
      </c>
      <c r="X520" s="46" t="str">
        <f t="shared" si="96"/>
        <v>0.00000</v>
      </c>
      <c r="Y520" s="49">
        <v>0</v>
      </c>
      <c r="Z520" s="49">
        <f t="shared" si="97"/>
        <v>0</v>
      </c>
      <c r="AA520" s="46" t="str">
        <f t="shared" si="98"/>
        <v>NA</v>
      </c>
    </row>
    <row r="521" spans="1:27" hidden="1" x14ac:dyDescent="0.2">
      <c r="A521" s="47">
        <v>43924</v>
      </c>
      <c r="B521" s="46"/>
      <c r="C521" s="46"/>
      <c r="D521" s="41">
        <f t="shared" si="88"/>
        <v>0</v>
      </c>
      <c r="E521" s="42" t="s">
        <v>15</v>
      </c>
      <c r="F521" s="46"/>
      <c r="G521" s="43">
        <f t="shared" si="89"/>
        <v>0</v>
      </c>
      <c r="H521" s="46"/>
      <c r="I521" s="43">
        <f t="shared" si="90"/>
        <v>0</v>
      </c>
      <c r="J521" s="43">
        <f t="shared" si="93"/>
        <v>0</v>
      </c>
      <c r="K521" s="42" t="s">
        <v>15</v>
      </c>
      <c r="L521" s="46"/>
      <c r="M521" s="43">
        <f t="shared" si="91"/>
        <v>0</v>
      </c>
      <c r="N521" s="46"/>
      <c r="O521" s="43">
        <f t="shared" si="92"/>
        <v>0</v>
      </c>
      <c r="P521" s="43">
        <f t="shared" si="94"/>
        <v>0</v>
      </c>
      <c r="Q521" s="44" t="s">
        <v>45</v>
      </c>
      <c r="R521" s="46" t="s">
        <v>45</v>
      </c>
      <c r="S521" s="43">
        <v>0</v>
      </c>
      <c r="T521" s="46"/>
      <c r="U521" s="43">
        <v>0</v>
      </c>
      <c r="V521" s="46"/>
      <c r="W521" s="46" t="str">
        <f t="shared" si="95"/>
        <v>0.00000</v>
      </c>
      <c r="X521" s="46" t="str">
        <f t="shared" si="96"/>
        <v>0.00000</v>
      </c>
      <c r="Y521" s="49">
        <v>0</v>
      </c>
      <c r="Z521" s="49">
        <f t="shared" si="97"/>
        <v>0</v>
      </c>
      <c r="AA521" s="46" t="str">
        <f t="shared" si="98"/>
        <v>NA</v>
      </c>
    </row>
    <row r="522" spans="1:27" hidden="1" x14ac:dyDescent="0.2">
      <c r="A522" s="47">
        <v>43925</v>
      </c>
      <c r="B522" s="46"/>
      <c r="C522" s="46"/>
      <c r="D522" s="41">
        <f t="shared" si="88"/>
        <v>0</v>
      </c>
      <c r="E522" s="42" t="s">
        <v>15</v>
      </c>
      <c r="F522" s="46"/>
      <c r="G522" s="43">
        <f t="shared" si="89"/>
        <v>0</v>
      </c>
      <c r="H522" s="46"/>
      <c r="I522" s="43">
        <f t="shared" si="90"/>
        <v>0</v>
      </c>
      <c r="J522" s="43">
        <f t="shared" si="93"/>
        <v>0</v>
      </c>
      <c r="K522" s="42" t="s">
        <v>15</v>
      </c>
      <c r="L522" s="46"/>
      <c r="M522" s="43">
        <f t="shared" si="91"/>
        <v>0</v>
      </c>
      <c r="N522" s="46"/>
      <c r="O522" s="43">
        <f t="shared" si="92"/>
        <v>0</v>
      </c>
      <c r="P522" s="43">
        <f t="shared" si="94"/>
        <v>0</v>
      </c>
      <c r="Q522" s="44" t="s">
        <v>94</v>
      </c>
      <c r="R522" s="46" t="s">
        <v>45</v>
      </c>
      <c r="S522" s="43">
        <v>0</v>
      </c>
      <c r="T522" s="46"/>
      <c r="U522" s="43">
        <v>0</v>
      </c>
      <c r="V522" s="46"/>
      <c r="W522" s="46" t="str">
        <f t="shared" si="95"/>
        <v>0.00000</v>
      </c>
      <c r="X522" s="46" t="str">
        <f t="shared" si="96"/>
        <v>0.00000</v>
      </c>
      <c r="Y522" s="49">
        <v>0</v>
      </c>
      <c r="Z522" s="49">
        <f t="shared" si="97"/>
        <v>0</v>
      </c>
      <c r="AA522" s="46" t="str">
        <f t="shared" si="98"/>
        <v>NA</v>
      </c>
    </row>
    <row r="523" spans="1:27" hidden="1" x14ac:dyDescent="0.2">
      <c r="A523" s="47">
        <v>43926</v>
      </c>
      <c r="B523" s="46"/>
      <c r="C523" s="46"/>
      <c r="D523" s="41">
        <f t="shared" si="88"/>
        <v>0</v>
      </c>
      <c r="E523" s="42" t="s">
        <v>15</v>
      </c>
      <c r="F523" s="46"/>
      <c r="G523" s="43">
        <f t="shared" si="89"/>
        <v>0</v>
      </c>
      <c r="H523" s="46"/>
      <c r="I523" s="43">
        <f t="shared" si="90"/>
        <v>0</v>
      </c>
      <c r="J523" s="43">
        <f t="shared" si="93"/>
        <v>0</v>
      </c>
      <c r="K523" s="42" t="s">
        <v>15</v>
      </c>
      <c r="L523" s="46"/>
      <c r="M523" s="43">
        <f t="shared" si="91"/>
        <v>0</v>
      </c>
      <c r="N523" s="46"/>
      <c r="O523" s="43">
        <f t="shared" si="92"/>
        <v>0</v>
      </c>
      <c r="P523" s="43">
        <f t="shared" si="94"/>
        <v>0</v>
      </c>
      <c r="Q523" s="44" t="s">
        <v>94</v>
      </c>
      <c r="R523" s="46" t="s">
        <v>45</v>
      </c>
      <c r="S523" s="43">
        <v>0</v>
      </c>
      <c r="T523" s="46"/>
      <c r="U523" s="43">
        <v>0</v>
      </c>
      <c r="V523" s="46"/>
      <c r="W523" s="46" t="str">
        <f t="shared" si="95"/>
        <v>0.00000</v>
      </c>
      <c r="X523" s="46" t="str">
        <f t="shared" si="96"/>
        <v>0.00000</v>
      </c>
      <c r="Y523" s="49">
        <v>0</v>
      </c>
      <c r="Z523" s="49">
        <f t="shared" si="97"/>
        <v>0</v>
      </c>
      <c r="AA523" s="46" t="str">
        <f t="shared" si="98"/>
        <v>NA</v>
      </c>
    </row>
    <row r="524" spans="1:27" hidden="1" x14ac:dyDescent="0.2">
      <c r="A524" s="47">
        <v>43927</v>
      </c>
      <c r="B524" s="46"/>
      <c r="C524" s="46"/>
      <c r="D524" s="41">
        <f t="shared" si="88"/>
        <v>0</v>
      </c>
      <c r="E524" s="42" t="s">
        <v>15</v>
      </c>
      <c r="F524" s="46"/>
      <c r="G524" s="43">
        <f t="shared" si="89"/>
        <v>0</v>
      </c>
      <c r="H524" s="46"/>
      <c r="I524" s="43">
        <f t="shared" si="90"/>
        <v>0</v>
      </c>
      <c r="J524" s="43">
        <f t="shared" si="93"/>
        <v>0</v>
      </c>
      <c r="K524" s="42" t="s">
        <v>15</v>
      </c>
      <c r="L524" s="46"/>
      <c r="M524" s="43">
        <f t="shared" si="91"/>
        <v>0</v>
      </c>
      <c r="N524" s="46"/>
      <c r="O524" s="43">
        <f t="shared" si="92"/>
        <v>0</v>
      </c>
      <c r="P524" s="43">
        <f t="shared" si="94"/>
        <v>0</v>
      </c>
      <c r="Q524" s="44" t="s">
        <v>45</v>
      </c>
      <c r="R524" s="46" t="s">
        <v>45</v>
      </c>
      <c r="S524" s="43">
        <v>0</v>
      </c>
      <c r="T524" s="46"/>
      <c r="U524" s="43">
        <v>0</v>
      </c>
      <c r="V524" s="46"/>
      <c r="W524" s="46" t="str">
        <f t="shared" si="95"/>
        <v>0.00000</v>
      </c>
      <c r="X524" s="46" t="str">
        <f t="shared" si="96"/>
        <v>0.00000</v>
      </c>
      <c r="Y524" s="49">
        <v>0</v>
      </c>
      <c r="Z524" s="49">
        <f t="shared" si="97"/>
        <v>0</v>
      </c>
      <c r="AA524" s="46" t="str">
        <f t="shared" si="98"/>
        <v>NA</v>
      </c>
    </row>
    <row r="525" spans="1:27" hidden="1" x14ac:dyDescent="0.2">
      <c r="A525" s="47">
        <v>43928</v>
      </c>
      <c r="B525" s="46"/>
      <c r="C525" s="46"/>
      <c r="D525" s="41">
        <f t="shared" si="88"/>
        <v>0</v>
      </c>
      <c r="E525" s="42" t="s">
        <v>15</v>
      </c>
      <c r="F525" s="46"/>
      <c r="G525" s="43">
        <f t="shared" si="89"/>
        <v>0</v>
      </c>
      <c r="H525" s="46"/>
      <c r="I525" s="43">
        <f t="shared" si="90"/>
        <v>0</v>
      </c>
      <c r="J525" s="43">
        <f t="shared" si="93"/>
        <v>0</v>
      </c>
      <c r="K525" s="42" t="s">
        <v>15</v>
      </c>
      <c r="L525" s="46"/>
      <c r="M525" s="43">
        <f t="shared" si="91"/>
        <v>0</v>
      </c>
      <c r="N525" s="46"/>
      <c r="O525" s="43">
        <f t="shared" si="92"/>
        <v>0</v>
      </c>
      <c r="P525" s="43">
        <f t="shared" si="94"/>
        <v>0</v>
      </c>
      <c r="Q525" s="44" t="s">
        <v>45</v>
      </c>
      <c r="R525" s="46" t="s">
        <v>45</v>
      </c>
      <c r="S525" s="43">
        <v>0</v>
      </c>
      <c r="T525" s="46"/>
      <c r="U525" s="43">
        <v>0</v>
      </c>
      <c r="V525" s="46"/>
      <c r="W525" s="46" t="str">
        <f t="shared" si="95"/>
        <v>0.00000</v>
      </c>
      <c r="X525" s="46" t="str">
        <f t="shared" si="96"/>
        <v>0.00000</v>
      </c>
      <c r="Y525" s="49">
        <v>0</v>
      </c>
      <c r="Z525" s="49">
        <f t="shared" si="97"/>
        <v>0</v>
      </c>
      <c r="AA525" s="46" t="str">
        <f t="shared" si="98"/>
        <v>NA</v>
      </c>
    </row>
    <row r="526" spans="1:27" hidden="1" x14ac:dyDescent="0.2">
      <c r="A526" s="47">
        <v>43929</v>
      </c>
      <c r="B526" s="46"/>
      <c r="C526" s="46"/>
      <c r="D526" s="41">
        <f t="shared" si="88"/>
        <v>0</v>
      </c>
      <c r="E526" s="42" t="s">
        <v>15</v>
      </c>
      <c r="F526" s="46"/>
      <c r="G526" s="43">
        <f t="shared" si="89"/>
        <v>0</v>
      </c>
      <c r="H526" s="46"/>
      <c r="I526" s="43">
        <f t="shared" si="90"/>
        <v>0</v>
      </c>
      <c r="J526" s="43">
        <f t="shared" si="93"/>
        <v>0</v>
      </c>
      <c r="K526" s="42" t="s">
        <v>15</v>
      </c>
      <c r="L526" s="46"/>
      <c r="M526" s="43">
        <f t="shared" si="91"/>
        <v>0</v>
      </c>
      <c r="N526" s="46"/>
      <c r="O526" s="43">
        <f t="shared" si="92"/>
        <v>0</v>
      </c>
      <c r="P526" s="43">
        <f t="shared" si="94"/>
        <v>0</v>
      </c>
      <c r="Q526" s="44" t="s">
        <v>45</v>
      </c>
      <c r="R526" s="46" t="s">
        <v>45</v>
      </c>
      <c r="S526" s="43">
        <v>0</v>
      </c>
      <c r="T526" s="46"/>
      <c r="U526" s="43">
        <v>0</v>
      </c>
      <c r="V526" s="46"/>
      <c r="W526" s="46" t="str">
        <f t="shared" si="95"/>
        <v>0.00000</v>
      </c>
      <c r="X526" s="46" t="str">
        <f t="shared" si="96"/>
        <v>0.00000</v>
      </c>
      <c r="Y526" s="49">
        <v>0</v>
      </c>
      <c r="Z526" s="49">
        <f t="shared" si="97"/>
        <v>0</v>
      </c>
      <c r="AA526" s="46" t="str">
        <f t="shared" si="98"/>
        <v>NA</v>
      </c>
    </row>
    <row r="527" spans="1:27" hidden="1" x14ac:dyDescent="0.2">
      <c r="A527" s="47">
        <v>43930</v>
      </c>
      <c r="B527" s="46"/>
      <c r="C527" s="46"/>
      <c r="D527" s="41">
        <f t="shared" si="88"/>
        <v>0</v>
      </c>
      <c r="E527" s="42" t="s">
        <v>15</v>
      </c>
      <c r="F527" s="46"/>
      <c r="G527" s="43">
        <f t="shared" si="89"/>
        <v>0</v>
      </c>
      <c r="H527" s="46"/>
      <c r="I527" s="43">
        <f t="shared" si="90"/>
        <v>0</v>
      </c>
      <c r="J527" s="43">
        <f t="shared" si="93"/>
        <v>0</v>
      </c>
      <c r="K527" s="42" t="s">
        <v>15</v>
      </c>
      <c r="L527" s="46"/>
      <c r="M527" s="43">
        <f t="shared" si="91"/>
        <v>0</v>
      </c>
      <c r="N527" s="46"/>
      <c r="O527" s="43">
        <f t="shared" si="92"/>
        <v>0</v>
      </c>
      <c r="P527" s="43">
        <f t="shared" si="94"/>
        <v>0</v>
      </c>
      <c r="Q527" s="44" t="s">
        <v>45</v>
      </c>
      <c r="R527" s="46" t="s">
        <v>45</v>
      </c>
      <c r="S527" s="43">
        <v>0</v>
      </c>
      <c r="T527" s="46"/>
      <c r="U527" s="43">
        <v>0</v>
      </c>
      <c r="V527" s="46"/>
      <c r="W527" s="46" t="str">
        <f t="shared" si="95"/>
        <v>0.00000</v>
      </c>
      <c r="X527" s="46" t="str">
        <f t="shared" si="96"/>
        <v>0.00000</v>
      </c>
      <c r="Y527" s="49">
        <v>0</v>
      </c>
      <c r="Z527" s="49">
        <f t="shared" si="97"/>
        <v>0</v>
      </c>
      <c r="AA527" s="46" t="str">
        <f t="shared" si="98"/>
        <v>NA</v>
      </c>
    </row>
    <row r="528" spans="1:27" hidden="1" x14ac:dyDescent="0.2">
      <c r="A528" s="47">
        <v>43931</v>
      </c>
      <c r="B528" s="46"/>
      <c r="C528" s="46"/>
      <c r="D528" s="41">
        <f t="shared" si="88"/>
        <v>0</v>
      </c>
      <c r="E528" s="42" t="s">
        <v>15</v>
      </c>
      <c r="F528" s="46"/>
      <c r="G528" s="43">
        <f t="shared" si="89"/>
        <v>0</v>
      </c>
      <c r="H528" s="46"/>
      <c r="I528" s="43">
        <f t="shared" si="90"/>
        <v>0</v>
      </c>
      <c r="J528" s="43">
        <f t="shared" si="93"/>
        <v>0</v>
      </c>
      <c r="K528" s="42" t="s">
        <v>15</v>
      </c>
      <c r="L528" s="46"/>
      <c r="M528" s="43">
        <f t="shared" si="91"/>
        <v>0</v>
      </c>
      <c r="N528" s="46"/>
      <c r="O528" s="43">
        <f t="shared" si="92"/>
        <v>0</v>
      </c>
      <c r="P528" s="43">
        <f t="shared" si="94"/>
        <v>0</v>
      </c>
      <c r="Q528" s="44" t="s">
        <v>45</v>
      </c>
      <c r="R528" s="46" t="s">
        <v>45</v>
      </c>
      <c r="S528" s="43">
        <v>0</v>
      </c>
      <c r="T528" s="46"/>
      <c r="U528" s="43">
        <v>0</v>
      </c>
      <c r="V528" s="46"/>
      <c r="W528" s="46" t="str">
        <f t="shared" si="95"/>
        <v>0.00000</v>
      </c>
      <c r="X528" s="46" t="str">
        <f t="shared" si="96"/>
        <v>0.00000</v>
      </c>
      <c r="Y528" s="49">
        <v>0</v>
      </c>
      <c r="Z528" s="49">
        <f t="shared" si="97"/>
        <v>0</v>
      </c>
      <c r="AA528" s="46" t="str">
        <f t="shared" si="98"/>
        <v>NA</v>
      </c>
    </row>
    <row r="529" spans="1:27" hidden="1" x14ac:dyDescent="0.2">
      <c r="A529" s="47">
        <v>43932</v>
      </c>
      <c r="B529" s="46"/>
      <c r="C529" s="46"/>
      <c r="D529" s="41">
        <f t="shared" si="88"/>
        <v>0</v>
      </c>
      <c r="E529" s="42" t="s">
        <v>15</v>
      </c>
      <c r="F529" s="46"/>
      <c r="G529" s="43">
        <f t="shared" si="89"/>
        <v>0</v>
      </c>
      <c r="H529" s="46"/>
      <c r="I529" s="43">
        <f t="shared" si="90"/>
        <v>0</v>
      </c>
      <c r="J529" s="43">
        <f t="shared" si="93"/>
        <v>0</v>
      </c>
      <c r="K529" s="42" t="s">
        <v>15</v>
      </c>
      <c r="L529" s="46"/>
      <c r="M529" s="43">
        <f t="shared" si="91"/>
        <v>0</v>
      </c>
      <c r="N529" s="46"/>
      <c r="O529" s="43">
        <f t="shared" si="92"/>
        <v>0</v>
      </c>
      <c r="P529" s="43">
        <f t="shared" si="94"/>
        <v>0</v>
      </c>
      <c r="Q529" s="44" t="s">
        <v>94</v>
      </c>
      <c r="R529" s="46" t="s">
        <v>45</v>
      </c>
      <c r="S529" s="43">
        <v>0</v>
      </c>
      <c r="T529" s="46"/>
      <c r="U529" s="43">
        <v>0</v>
      </c>
      <c r="V529" s="46"/>
      <c r="W529" s="46" t="str">
        <f t="shared" si="95"/>
        <v>0.00000</v>
      </c>
      <c r="X529" s="46" t="str">
        <f t="shared" si="96"/>
        <v>0.00000</v>
      </c>
      <c r="Y529" s="49">
        <v>0</v>
      </c>
      <c r="Z529" s="49">
        <f t="shared" si="97"/>
        <v>0</v>
      </c>
      <c r="AA529" s="46" t="str">
        <f t="shared" si="98"/>
        <v>NA</v>
      </c>
    </row>
    <row r="530" spans="1:27" hidden="1" x14ac:dyDescent="0.2">
      <c r="A530" s="47">
        <v>43933</v>
      </c>
      <c r="B530" s="46"/>
      <c r="C530" s="46"/>
      <c r="D530" s="41">
        <f t="shared" si="88"/>
        <v>0</v>
      </c>
      <c r="E530" s="42" t="s">
        <v>15</v>
      </c>
      <c r="F530" s="46"/>
      <c r="G530" s="43">
        <f t="shared" si="89"/>
        <v>0</v>
      </c>
      <c r="H530" s="46"/>
      <c r="I530" s="43">
        <f t="shared" si="90"/>
        <v>0</v>
      </c>
      <c r="J530" s="43">
        <f t="shared" si="93"/>
        <v>0</v>
      </c>
      <c r="K530" s="42" t="s">
        <v>15</v>
      </c>
      <c r="L530" s="46"/>
      <c r="M530" s="43">
        <f t="shared" si="91"/>
        <v>0</v>
      </c>
      <c r="N530" s="46"/>
      <c r="O530" s="43">
        <f t="shared" si="92"/>
        <v>0</v>
      </c>
      <c r="P530" s="43">
        <f t="shared" si="94"/>
        <v>0</v>
      </c>
      <c r="Q530" s="44" t="s">
        <v>94</v>
      </c>
      <c r="R530" s="46" t="s">
        <v>45</v>
      </c>
      <c r="S530" s="43">
        <v>0</v>
      </c>
      <c r="T530" s="46"/>
      <c r="U530" s="43">
        <v>0</v>
      </c>
      <c r="V530" s="46"/>
      <c r="W530" s="46" t="str">
        <f t="shared" si="95"/>
        <v>0.00000</v>
      </c>
      <c r="X530" s="46" t="str">
        <f t="shared" si="96"/>
        <v>0.00000</v>
      </c>
      <c r="Y530" s="49">
        <v>0</v>
      </c>
      <c r="Z530" s="49">
        <f t="shared" si="97"/>
        <v>0</v>
      </c>
      <c r="AA530" s="46" t="str">
        <f t="shared" si="98"/>
        <v>NA</v>
      </c>
    </row>
    <row r="531" spans="1:27" hidden="1" x14ac:dyDescent="0.2">
      <c r="A531" s="47">
        <v>43934</v>
      </c>
      <c r="B531" s="46"/>
      <c r="C531" s="46"/>
      <c r="D531" s="41">
        <f t="shared" si="88"/>
        <v>0</v>
      </c>
      <c r="E531" s="42" t="s">
        <v>15</v>
      </c>
      <c r="F531" s="46"/>
      <c r="G531" s="43">
        <f t="shared" si="89"/>
        <v>0</v>
      </c>
      <c r="H531" s="46"/>
      <c r="I531" s="43">
        <f t="shared" si="90"/>
        <v>0</v>
      </c>
      <c r="J531" s="43">
        <f t="shared" si="93"/>
        <v>0</v>
      </c>
      <c r="K531" s="42" t="s">
        <v>15</v>
      </c>
      <c r="L531" s="46"/>
      <c r="M531" s="43">
        <f t="shared" si="91"/>
        <v>0</v>
      </c>
      <c r="N531" s="46"/>
      <c r="O531" s="43">
        <f t="shared" si="92"/>
        <v>0</v>
      </c>
      <c r="P531" s="43">
        <f t="shared" si="94"/>
        <v>0</v>
      </c>
      <c r="Q531" s="44" t="s">
        <v>45</v>
      </c>
      <c r="R531" s="46" t="s">
        <v>45</v>
      </c>
      <c r="S531" s="43">
        <v>0</v>
      </c>
      <c r="T531" s="46"/>
      <c r="U531" s="43">
        <v>0</v>
      </c>
      <c r="V531" s="46"/>
      <c r="W531" s="46" t="str">
        <f t="shared" si="95"/>
        <v>0.00000</v>
      </c>
      <c r="X531" s="46" t="str">
        <f t="shared" si="96"/>
        <v>0.00000</v>
      </c>
      <c r="Y531" s="49">
        <v>0</v>
      </c>
      <c r="Z531" s="49">
        <f t="shared" si="97"/>
        <v>0</v>
      </c>
      <c r="AA531" s="46" t="str">
        <f t="shared" si="98"/>
        <v>NA</v>
      </c>
    </row>
    <row r="532" spans="1:27" hidden="1" x14ac:dyDescent="0.2">
      <c r="A532" s="47">
        <v>43935</v>
      </c>
      <c r="B532" s="46"/>
      <c r="C532" s="46"/>
      <c r="D532" s="41">
        <f t="shared" si="88"/>
        <v>0</v>
      </c>
      <c r="E532" s="42" t="s">
        <v>15</v>
      </c>
      <c r="F532" s="46"/>
      <c r="G532" s="43">
        <f t="shared" si="89"/>
        <v>0</v>
      </c>
      <c r="H532" s="46"/>
      <c r="I532" s="43">
        <f t="shared" si="90"/>
        <v>0</v>
      </c>
      <c r="J532" s="43">
        <f t="shared" si="93"/>
        <v>0</v>
      </c>
      <c r="K532" s="42" t="s">
        <v>15</v>
      </c>
      <c r="L532" s="46"/>
      <c r="M532" s="43">
        <f t="shared" si="91"/>
        <v>0</v>
      </c>
      <c r="N532" s="46"/>
      <c r="O532" s="43">
        <f t="shared" si="92"/>
        <v>0</v>
      </c>
      <c r="P532" s="43">
        <f t="shared" si="94"/>
        <v>0</v>
      </c>
      <c r="Q532" s="44" t="s">
        <v>45</v>
      </c>
      <c r="R532" s="46" t="s">
        <v>45</v>
      </c>
      <c r="S532" s="43">
        <v>0</v>
      </c>
      <c r="T532" s="46"/>
      <c r="U532" s="43">
        <v>0</v>
      </c>
      <c r="V532" s="46"/>
      <c r="W532" s="46" t="str">
        <f t="shared" si="95"/>
        <v>0.00000</v>
      </c>
      <c r="X532" s="46" t="str">
        <f t="shared" si="96"/>
        <v>0.00000</v>
      </c>
      <c r="Y532" s="49">
        <v>0</v>
      </c>
      <c r="Z532" s="49">
        <f t="shared" si="97"/>
        <v>0</v>
      </c>
      <c r="AA532" s="46" t="str">
        <f t="shared" si="98"/>
        <v>NA</v>
      </c>
    </row>
    <row r="533" spans="1:27" hidden="1" x14ac:dyDescent="0.2">
      <c r="A533" s="47">
        <v>43936</v>
      </c>
      <c r="B533" s="46"/>
      <c r="C533" s="46"/>
      <c r="D533" s="41">
        <f t="shared" si="88"/>
        <v>0</v>
      </c>
      <c r="E533" s="42" t="s">
        <v>15</v>
      </c>
      <c r="F533" s="46"/>
      <c r="G533" s="43">
        <f t="shared" si="89"/>
        <v>0</v>
      </c>
      <c r="H533" s="46"/>
      <c r="I533" s="43">
        <f t="shared" si="90"/>
        <v>0</v>
      </c>
      <c r="J533" s="43">
        <f t="shared" si="93"/>
        <v>0</v>
      </c>
      <c r="K533" s="42" t="s">
        <v>15</v>
      </c>
      <c r="L533" s="46"/>
      <c r="M533" s="43">
        <f t="shared" si="91"/>
        <v>0</v>
      </c>
      <c r="N533" s="46"/>
      <c r="O533" s="43">
        <f t="shared" si="92"/>
        <v>0</v>
      </c>
      <c r="P533" s="43">
        <f t="shared" si="94"/>
        <v>0</v>
      </c>
      <c r="Q533" s="44" t="s">
        <v>45</v>
      </c>
      <c r="R533" s="46" t="s">
        <v>45</v>
      </c>
      <c r="S533" s="43">
        <v>0</v>
      </c>
      <c r="T533" s="46"/>
      <c r="U533" s="43">
        <v>0</v>
      </c>
      <c r="V533" s="46"/>
      <c r="W533" s="46" t="str">
        <f t="shared" si="95"/>
        <v>0.00000</v>
      </c>
      <c r="X533" s="46" t="str">
        <f t="shared" si="96"/>
        <v>0.00000</v>
      </c>
      <c r="Y533" s="49">
        <v>0</v>
      </c>
      <c r="Z533" s="49">
        <f t="shared" si="97"/>
        <v>0</v>
      </c>
      <c r="AA533" s="46" t="str">
        <f t="shared" si="98"/>
        <v>NA</v>
      </c>
    </row>
    <row r="534" spans="1:27" hidden="1" x14ac:dyDescent="0.2">
      <c r="A534" s="47">
        <v>43937</v>
      </c>
      <c r="B534" s="46"/>
      <c r="C534" s="46"/>
      <c r="D534" s="41">
        <f t="shared" si="88"/>
        <v>0</v>
      </c>
      <c r="E534" s="42" t="s">
        <v>15</v>
      </c>
      <c r="F534" s="46"/>
      <c r="G534" s="43">
        <f t="shared" si="89"/>
        <v>0</v>
      </c>
      <c r="H534" s="46"/>
      <c r="I534" s="43">
        <f t="shared" si="90"/>
        <v>0</v>
      </c>
      <c r="J534" s="43">
        <f t="shared" si="93"/>
        <v>0</v>
      </c>
      <c r="K534" s="42" t="s">
        <v>15</v>
      </c>
      <c r="L534" s="46"/>
      <c r="M534" s="43">
        <f t="shared" si="91"/>
        <v>0</v>
      </c>
      <c r="N534" s="46"/>
      <c r="O534" s="43">
        <f t="shared" si="92"/>
        <v>0</v>
      </c>
      <c r="P534" s="43">
        <f t="shared" si="94"/>
        <v>0</v>
      </c>
      <c r="Q534" s="44" t="s">
        <v>45</v>
      </c>
      <c r="R534" s="46" t="s">
        <v>45</v>
      </c>
      <c r="S534" s="43">
        <v>0</v>
      </c>
      <c r="T534" s="46"/>
      <c r="U534" s="43">
        <v>0</v>
      </c>
      <c r="V534" s="46"/>
      <c r="W534" s="46" t="str">
        <f t="shared" si="95"/>
        <v>0.00000</v>
      </c>
      <c r="X534" s="46" t="str">
        <f t="shared" si="96"/>
        <v>0.00000</v>
      </c>
      <c r="Y534" s="49">
        <v>0</v>
      </c>
      <c r="Z534" s="49">
        <f t="shared" si="97"/>
        <v>0</v>
      </c>
      <c r="AA534" s="46" t="str">
        <f t="shared" si="98"/>
        <v>NA</v>
      </c>
    </row>
    <row r="535" spans="1:27" hidden="1" x14ac:dyDescent="0.2">
      <c r="A535" s="47">
        <v>43938</v>
      </c>
      <c r="B535" s="46"/>
      <c r="C535" s="46"/>
      <c r="D535" s="41">
        <f t="shared" si="88"/>
        <v>0</v>
      </c>
      <c r="E535" s="42" t="s">
        <v>15</v>
      </c>
      <c r="F535" s="46"/>
      <c r="G535" s="43">
        <f t="shared" si="89"/>
        <v>0</v>
      </c>
      <c r="H535" s="46"/>
      <c r="I535" s="43">
        <f t="shared" si="90"/>
        <v>0</v>
      </c>
      <c r="J535" s="43">
        <f t="shared" si="93"/>
        <v>0</v>
      </c>
      <c r="K535" s="42" t="s">
        <v>15</v>
      </c>
      <c r="L535" s="46"/>
      <c r="M535" s="43">
        <f t="shared" si="91"/>
        <v>0</v>
      </c>
      <c r="N535" s="46"/>
      <c r="O535" s="43">
        <f t="shared" si="92"/>
        <v>0</v>
      </c>
      <c r="P535" s="43">
        <f t="shared" si="94"/>
        <v>0</v>
      </c>
      <c r="Q535" s="44" t="s">
        <v>45</v>
      </c>
      <c r="R535" s="46" t="s">
        <v>45</v>
      </c>
      <c r="S535" s="43">
        <v>0</v>
      </c>
      <c r="T535" s="46"/>
      <c r="U535" s="43">
        <v>0</v>
      </c>
      <c r="V535" s="46"/>
      <c r="W535" s="46" t="str">
        <f t="shared" si="95"/>
        <v>0.00000</v>
      </c>
      <c r="X535" s="46" t="str">
        <f t="shared" si="96"/>
        <v>0.00000</v>
      </c>
      <c r="Y535" s="49">
        <v>0</v>
      </c>
      <c r="Z535" s="49">
        <f t="shared" si="97"/>
        <v>0</v>
      </c>
      <c r="AA535" s="46" t="str">
        <f t="shared" si="98"/>
        <v>NA</v>
      </c>
    </row>
    <row r="536" spans="1:27" hidden="1" x14ac:dyDescent="0.2">
      <c r="A536" s="47">
        <v>43939</v>
      </c>
      <c r="B536" s="46"/>
      <c r="C536" s="46"/>
      <c r="D536" s="41">
        <f t="shared" si="88"/>
        <v>0</v>
      </c>
      <c r="E536" s="42" t="s">
        <v>15</v>
      </c>
      <c r="F536" s="46"/>
      <c r="G536" s="43">
        <f t="shared" si="89"/>
        <v>0</v>
      </c>
      <c r="H536" s="46"/>
      <c r="I536" s="43">
        <f t="shared" si="90"/>
        <v>0</v>
      </c>
      <c r="J536" s="43">
        <f t="shared" si="93"/>
        <v>0</v>
      </c>
      <c r="K536" s="42" t="s">
        <v>15</v>
      </c>
      <c r="L536" s="46"/>
      <c r="M536" s="43">
        <f t="shared" si="91"/>
        <v>0</v>
      </c>
      <c r="N536" s="46"/>
      <c r="O536" s="43">
        <f t="shared" si="92"/>
        <v>0</v>
      </c>
      <c r="P536" s="43">
        <f t="shared" si="94"/>
        <v>0</v>
      </c>
      <c r="Q536" s="44" t="s">
        <v>94</v>
      </c>
      <c r="R536" s="46" t="s">
        <v>45</v>
      </c>
      <c r="S536" s="43">
        <v>0</v>
      </c>
      <c r="T536" s="46"/>
      <c r="U536" s="43">
        <v>0</v>
      </c>
      <c r="V536" s="46"/>
      <c r="W536" s="46" t="str">
        <f t="shared" si="95"/>
        <v>0.00000</v>
      </c>
      <c r="X536" s="46" t="str">
        <f t="shared" si="96"/>
        <v>0.00000</v>
      </c>
      <c r="Y536" s="49">
        <v>0</v>
      </c>
      <c r="Z536" s="49">
        <f t="shared" si="97"/>
        <v>0</v>
      </c>
      <c r="AA536" s="46" t="str">
        <f t="shared" si="98"/>
        <v>NA</v>
      </c>
    </row>
    <row r="537" spans="1:27" hidden="1" x14ac:dyDescent="0.2">
      <c r="A537" s="47">
        <v>43940</v>
      </c>
      <c r="B537" s="46"/>
      <c r="C537" s="46"/>
      <c r="D537" s="41">
        <f t="shared" si="88"/>
        <v>0</v>
      </c>
      <c r="E537" s="42" t="s">
        <v>15</v>
      </c>
      <c r="F537" s="46"/>
      <c r="G537" s="43">
        <f t="shared" si="89"/>
        <v>0</v>
      </c>
      <c r="H537" s="46"/>
      <c r="I537" s="43">
        <f t="shared" si="90"/>
        <v>0</v>
      </c>
      <c r="J537" s="43">
        <f t="shared" si="93"/>
        <v>0</v>
      </c>
      <c r="K537" s="42" t="s">
        <v>15</v>
      </c>
      <c r="L537" s="46"/>
      <c r="M537" s="43">
        <f t="shared" si="91"/>
        <v>0</v>
      </c>
      <c r="N537" s="46"/>
      <c r="O537" s="43">
        <f t="shared" si="92"/>
        <v>0</v>
      </c>
      <c r="P537" s="43">
        <f t="shared" si="94"/>
        <v>0</v>
      </c>
      <c r="Q537" s="44" t="s">
        <v>94</v>
      </c>
      <c r="R537" s="46" t="s">
        <v>45</v>
      </c>
      <c r="S537" s="43">
        <v>0</v>
      </c>
      <c r="T537" s="46"/>
      <c r="U537" s="43">
        <v>0</v>
      </c>
      <c r="V537" s="46"/>
      <c r="W537" s="46" t="str">
        <f t="shared" si="95"/>
        <v>0.00000</v>
      </c>
      <c r="X537" s="46" t="str">
        <f t="shared" si="96"/>
        <v>0.00000</v>
      </c>
      <c r="Y537" s="49">
        <v>0</v>
      </c>
      <c r="Z537" s="49">
        <f t="shared" si="97"/>
        <v>0</v>
      </c>
      <c r="AA537" s="46" t="str">
        <f t="shared" si="98"/>
        <v>NA</v>
      </c>
    </row>
    <row r="538" spans="1:27" hidden="1" x14ac:dyDescent="0.2">
      <c r="A538" s="47">
        <v>43941</v>
      </c>
      <c r="B538" s="46"/>
      <c r="C538" s="46"/>
      <c r="D538" s="41">
        <f t="shared" si="88"/>
        <v>0</v>
      </c>
      <c r="E538" s="42" t="s">
        <v>15</v>
      </c>
      <c r="F538" s="46"/>
      <c r="G538" s="43">
        <f t="shared" si="89"/>
        <v>0</v>
      </c>
      <c r="H538" s="46"/>
      <c r="I538" s="43">
        <f t="shared" si="90"/>
        <v>0</v>
      </c>
      <c r="J538" s="43">
        <f t="shared" si="93"/>
        <v>0</v>
      </c>
      <c r="K538" s="42" t="s">
        <v>15</v>
      </c>
      <c r="L538" s="46"/>
      <c r="M538" s="43">
        <f t="shared" si="91"/>
        <v>0</v>
      </c>
      <c r="N538" s="46"/>
      <c r="O538" s="43">
        <f t="shared" si="92"/>
        <v>0</v>
      </c>
      <c r="P538" s="43">
        <f t="shared" si="94"/>
        <v>0</v>
      </c>
      <c r="Q538" s="44" t="s">
        <v>45</v>
      </c>
      <c r="R538" s="46" t="s">
        <v>45</v>
      </c>
      <c r="S538" s="43">
        <v>0</v>
      </c>
      <c r="T538" s="46"/>
      <c r="U538" s="43">
        <v>0</v>
      </c>
      <c r="V538" s="46"/>
      <c r="W538" s="46" t="str">
        <f t="shared" si="95"/>
        <v>0.00000</v>
      </c>
      <c r="X538" s="46" t="str">
        <f t="shared" si="96"/>
        <v>0.00000</v>
      </c>
      <c r="Y538" s="49">
        <v>0</v>
      </c>
      <c r="Z538" s="49">
        <f t="shared" si="97"/>
        <v>0</v>
      </c>
      <c r="AA538" s="46" t="str">
        <f t="shared" si="98"/>
        <v>NA</v>
      </c>
    </row>
    <row r="539" spans="1:27" hidden="1" x14ac:dyDescent="0.2">
      <c r="A539" s="47">
        <v>43942</v>
      </c>
      <c r="B539" s="46"/>
      <c r="C539" s="46"/>
      <c r="D539" s="41">
        <f t="shared" si="88"/>
        <v>0</v>
      </c>
      <c r="E539" s="42" t="s">
        <v>15</v>
      </c>
      <c r="F539" s="46"/>
      <c r="G539" s="43">
        <f t="shared" si="89"/>
        <v>0</v>
      </c>
      <c r="H539" s="46"/>
      <c r="I539" s="43">
        <f t="shared" si="90"/>
        <v>0</v>
      </c>
      <c r="J539" s="43">
        <f t="shared" si="93"/>
        <v>0</v>
      </c>
      <c r="K539" s="42" t="s">
        <v>15</v>
      </c>
      <c r="L539" s="46"/>
      <c r="M539" s="43">
        <f t="shared" si="91"/>
        <v>0</v>
      </c>
      <c r="N539" s="46"/>
      <c r="O539" s="43">
        <f t="shared" si="92"/>
        <v>0</v>
      </c>
      <c r="P539" s="43">
        <f t="shared" si="94"/>
        <v>0</v>
      </c>
      <c r="Q539" s="44" t="s">
        <v>45</v>
      </c>
      <c r="R539" s="46" t="s">
        <v>45</v>
      </c>
      <c r="S539" s="43">
        <v>0</v>
      </c>
      <c r="T539" s="46"/>
      <c r="U539" s="43">
        <v>0</v>
      </c>
      <c r="V539" s="46"/>
      <c r="W539" s="46" t="str">
        <f t="shared" si="95"/>
        <v>0.00000</v>
      </c>
      <c r="X539" s="46" t="str">
        <f t="shared" si="96"/>
        <v>0.00000</v>
      </c>
      <c r="Y539" s="49">
        <v>0</v>
      </c>
      <c r="Z539" s="49">
        <f t="shared" si="97"/>
        <v>0</v>
      </c>
      <c r="AA539" s="46" t="str">
        <f t="shared" si="98"/>
        <v>NA</v>
      </c>
    </row>
    <row r="540" spans="1:27" hidden="1" x14ac:dyDescent="0.2">
      <c r="A540" s="47">
        <v>43943</v>
      </c>
      <c r="B540" s="46"/>
      <c r="C540" s="46"/>
      <c r="D540" s="41">
        <f t="shared" ref="D540:D603" si="99">(B540-C540)</f>
        <v>0</v>
      </c>
      <c r="E540" s="42" t="s">
        <v>15</v>
      </c>
      <c r="F540" s="46"/>
      <c r="G540" s="43">
        <f t="shared" ref="G540:G603" si="100">IF(E540="T",(B540-F540),0)</f>
        <v>0</v>
      </c>
      <c r="H540" s="46"/>
      <c r="I540" s="43">
        <f t="shared" ref="I540:I603" si="101">IF(E540="T",(H540-B540),0)</f>
        <v>0</v>
      </c>
      <c r="J540" s="43">
        <f t="shared" si="93"/>
        <v>0</v>
      </c>
      <c r="K540" s="42" t="s">
        <v>15</v>
      </c>
      <c r="L540" s="46"/>
      <c r="M540" s="43">
        <f t="shared" ref="M540:M603" si="102">IF(K540="T",(L540-C540),0)</f>
        <v>0</v>
      </c>
      <c r="N540" s="46"/>
      <c r="O540" s="43">
        <f t="shared" ref="O540:O603" si="103">IF(K540="T",(C540-N540),0)</f>
        <v>0</v>
      </c>
      <c r="P540" s="43">
        <f t="shared" si="94"/>
        <v>0</v>
      </c>
      <c r="Q540" s="44" t="s">
        <v>45</v>
      </c>
      <c r="R540" s="46" t="s">
        <v>45</v>
      </c>
      <c r="S540" s="43">
        <v>0</v>
      </c>
      <c r="T540" s="46"/>
      <c r="U540" s="43">
        <v>0</v>
      </c>
      <c r="V540" s="46"/>
      <c r="W540" s="46" t="str">
        <f t="shared" si="95"/>
        <v>0.00000</v>
      </c>
      <c r="X540" s="46" t="str">
        <f t="shared" si="96"/>
        <v>0.00000</v>
      </c>
      <c r="Y540" s="49">
        <v>0</v>
      </c>
      <c r="Z540" s="49">
        <f t="shared" si="97"/>
        <v>0</v>
      </c>
      <c r="AA540" s="46" t="str">
        <f t="shared" si="98"/>
        <v>NA</v>
      </c>
    </row>
    <row r="541" spans="1:27" hidden="1" x14ac:dyDescent="0.2">
      <c r="A541" s="47">
        <v>43944</v>
      </c>
      <c r="B541" s="46"/>
      <c r="C541" s="46"/>
      <c r="D541" s="41">
        <f t="shared" si="99"/>
        <v>0</v>
      </c>
      <c r="E541" s="42" t="s">
        <v>15</v>
      </c>
      <c r="F541" s="46"/>
      <c r="G541" s="43">
        <f t="shared" si="100"/>
        <v>0</v>
      </c>
      <c r="H541" s="46"/>
      <c r="I541" s="43">
        <f t="shared" si="101"/>
        <v>0</v>
      </c>
      <c r="J541" s="43">
        <f t="shared" ref="J541:J604" si="104">IF(E541="T",(B541-0.003),0)</f>
        <v>0</v>
      </c>
      <c r="K541" s="42" t="s">
        <v>15</v>
      </c>
      <c r="L541" s="46"/>
      <c r="M541" s="43">
        <f t="shared" si="102"/>
        <v>0</v>
      </c>
      <c r="N541" s="46"/>
      <c r="O541" s="43">
        <f t="shared" si="103"/>
        <v>0</v>
      </c>
      <c r="P541" s="43">
        <f t="shared" ref="P541:P604" si="105">IF(K541="T",(C541+0.003),0)</f>
        <v>0</v>
      </c>
      <c r="Q541" s="44" t="s">
        <v>45</v>
      </c>
      <c r="R541" s="46" t="s">
        <v>45</v>
      </c>
      <c r="S541" s="43">
        <v>0</v>
      </c>
      <c r="T541" s="46"/>
      <c r="U541" s="43">
        <v>0</v>
      </c>
      <c r="V541" s="46"/>
      <c r="W541" s="46" t="str">
        <f t="shared" si="95"/>
        <v>0.00000</v>
      </c>
      <c r="X541" s="46" t="str">
        <f t="shared" si="96"/>
        <v>0.00000</v>
      </c>
      <c r="Y541" s="49">
        <v>0</v>
      </c>
      <c r="Z541" s="49">
        <f t="shared" si="97"/>
        <v>0</v>
      </c>
      <c r="AA541" s="46" t="str">
        <f t="shared" si="98"/>
        <v>NA</v>
      </c>
    </row>
    <row r="542" spans="1:27" hidden="1" x14ac:dyDescent="0.2">
      <c r="A542" s="47">
        <v>43945</v>
      </c>
      <c r="B542" s="46"/>
      <c r="C542" s="46"/>
      <c r="D542" s="41">
        <f t="shared" si="99"/>
        <v>0</v>
      </c>
      <c r="E542" s="42" t="s">
        <v>15</v>
      </c>
      <c r="F542" s="46"/>
      <c r="G542" s="43">
        <f t="shared" si="100"/>
        <v>0</v>
      </c>
      <c r="H542" s="46"/>
      <c r="I542" s="43">
        <f t="shared" si="101"/>
        <v>0</v>
      </c>
      <c r="J542" s="43">
        <f t="shared" si="104"/>
        <v>0</v>
      </c>
      <c r="K542" s="42" t="s">
        <v>15</v>
      </c>
      <c r="L542" s="46"/>
      <c r="M542" s="43">
        <f t="shared" si="102"/>
        <v>0</v>
      </c>
      <c r="N542" s="46"/>
      <c r="O542" s="43">
        <f t="shared" si="103"/>
        <v>0</v>
      </c>
      <c r="P542" s="43">
        <f t="shared" si="105"/>
        <v>0</v>
      </c>
      <c r="Q542" s="44" t="s">
        <v>45</v>
      </c>
      <c r="R542" s="46" t="s">
        <v>45</v>
      </c>
      <c r="S542" s="43">
        <v>0</v>
      </c>
      <c r="T542" s="46"/>
      <c r="U542" s="43">
        <v>0</v>
      </c>
      <c r="V542" s="46"/>
      <c r="W542" s="46" t="str">
        <f t="shared" si="95"/>
        <v>0.00000</v>
      </c>
      <c r="X542" s="46" t="str">
        <f t="shared" si="96"/>
        <v>0.00000</v>
      </c>
      <c r="Y542" s="49">
        <v>0</v>
      </c>
      <c r="Z542" s="49">
        <f t="shared" si="97"/>
        <v>0</v>
      </c>
      <c r="AA542" s="46" t="str">
        <f t="shared" si="98"/>
        <v>NA</v>
      </c>
    </row>
    <row r="543" spans="1:27" hidden="1" x14ac:dyDescent="0.2">
      <c r="A543" s="47">
        <v>43946</v>
      </c>
      <c r="B543" s="46"/>
      <c r="C543" s="46"/>
      <c r="D543" s="41">
        <f t="shared" si="99"/>
        <v>0</v>
      </c>
      <c r="E543" s="42" t="s">
        <v>15</v>
      </c>
      <c r="F543" s="46"/>
      <c r="G543" s="43">
        <f t="shared" si="100"/>
        <v>0</v>
      </c>
      <c r="H543" s="46"/>
      <c r="I543" s="43">
        <f t="shared" si="101"/>
        <v>0</v>
      </c>
      <c r="J543" s="43">
        <f t="shared" si="104"/>
        <v>0</v>
      </c>
      <c r="K543" s="42" t="s">
        <v>15</v>
      </c>
      <c r="L543" s="46"/>
      <c r="M543" s="43">
        <f t="shared" si="102"/>
        <v>0</v>
      </c>
      <c r="N543" s="46"/>
      <c r="O543" s="43">
        <f t="shared" si="103"/>
        <v>0</v>
      </c>
      <c r="P543" s="43">
        <f t="shared" si="105"/>
        <v>0</v>
      </c>
      <c r="Q543" s="44" t="s">
        <v>94</v>
      </c>
      <c r="R543" s="46" t="s">
        <v>45</v>
      </c>
      <c r="S543" s="43">
        <v>0</v>
      </c>
      <c r="T543" s="46"/>
      <c r="U543" s="43">
        <v>0</v>
      </c>
      <c r="V543" s="46"/>
      <c r="W543" s="46" t="str">
        <f t="shared" si="95"/>
        <v>0.00000</v>
      </c>
      <c r="X543" s="46" t="str">
        <f t="shared" si="96"/>
        <v>0.00000</v>
      </c>
      <c r="Y543" s="49">
        <v>0</v>
      </c>
      <c r="Z543" s="49">
        <f t="shared" si="97"/>
        <v>0</v>
      </c>
      <c r="AA543" s="46" t="str">
        <f t="shared" si="98"/>
        <v>NA</v>
      </c>
    </row>
    <row r="544" spans="1:27" hidden="1" x14ac:dyDescent="0.2">
      <c r="A544" s="47">
        <v>43947</v>
      </c>
      <c r="B544" s="46"/>
      <c r="C544" s="46"/>
      <c r="D544" s="41">
        <f t="shared" si="99"/>
        <v>0</v>
      </c>
      <c r="E544" s="42" t="s">
        <v>15</v>
      </c>
      <c r="F544" s="46"/>
      <c r="G544" s="43">
        <f t="shared" si="100"/>
        <v>0</v>
      </c>
      <c r="H544" s="46"/>
      <c r="I544" s="43">
        <f t="shared" si="101"/>
        <v>0</v>
      </c>
      <c r="J544" s="43">
        <f t="shared" si="104"/>
        <v>0</v>
      </c>
      <c r="K544" s="42" t="s">
        <v>15</v>
      </c>
      <c r="L544" s="46"/>
      <c r="M544" s="43">
        <f t="shared" si="102"/>
        <v>0</v>
      </c>
      <c r="N544" s="46"/>
      <c r="O544" s="43">
        <f t="shared" si="103"/>
        <v>0</v>
      </c>
      <c r="P544" s="43">
        <f t="shared" si="105"/>
        <v>0</v>
      </c>
      <c r="Q544" s="44" t="s">
        <v>94</v>
      </c>
      <c r="R544" s="46" t="s">
        <v>45</v>
      </c>
      <c r="S544" s="43">
        <v>0</v>
      </c>
      <c r="T544" s="46"/>
      <c r="U544" s="43">
        <v>0</v>
      </c>
      <c r="V544" s="46"/>
      <c r="W544" s="46" t="str">
        <f t="shared" si="95"/>
        <v>0.00000</v>
      </c>
      <c r="X544" s="46" t="str">
        <f t="shared" si="96"/>
        <v>0.00000</v>
      </c>
      <c r="Y544" s="49">
        <v>0</v>
      </c>
      <c r="Z544" s="49">
        <f t="shared" si="97"/>
        <v>0</v>
      </c>
      <c r="AA544" s="46" t="str">
        <f t="shared" si="98"/>
        <v>NA</v>
      </c>
    </row>
    <row r="545" spans="1:27" hidden="1" x14ac:dyDescent="0.2">
      <c r="A545" s="47">
        <v>43948</v>
      </c>
      <c r="B545" s="46"/>
      <c r="C545" s="46"/>
      <c r="D545" s="41">
        <f t="shared" si="99"/>
        <v>0</v>
      </c>
      <c r="E545" s="42" t="s">
        <v>15</v>
      </c>
      <c r="F545" s="46"/>
      <c r="G545" s="43">
        <f t="shared" si="100"/>
        <v>0</v>
      </c>
      <c r="H545" s="46"/>
      <c r="I545" s="43">
        <f t="shared" si="101"/>
        <v>0</v>
      </c>
      <c r="J545" s="43">
        <f t="shared" si="104"/>
        <v>0</v>
      </c>
      <c r="K545" s="42" t="s">
        <v>15</v>
      </c>
      <c r="L545" s="46"/>
      <c r="M545" s="43">
        <f t="shared" si="102"/>
        <v>0</v>
      </c>
      <c r="N545" s="46"/>
      <c r="O545" s="43">
        <f t="shared" si="103"/>
        <v>0</v>
      </c>
      <c r="P545" s="43">
        <f t="shared" si="105"/>
        <v>0</v>
      </c>
      <c r="Q545" s="44" t="s">
        <v>45</v>
      </c>
      <c r="R545" s="46" t="s">
        <v>45</v>
      </c>
      <c r="S545" s="43">
        <v>0</v>
      </c>
      <c r="T545" s="46"/>
      <c r="U545" s="43">
        <v>0</v>
      </c>
      <c r="V545" s="46"/>
      <c r="W545" s="46" t="str">
        <f t="shared" si="95"/>
        <v>0.00000</v>
      </c>
      <c r="X545" s="46" t="str">
        <f t="shared" si="96"/>
        <v>0.00000</v>
      </c>
      <c r="Y545" s="49">
        <v>0</v>
      </c>
      <c r="Z545" s="49">
        <f t="shared" si="97"/>
        <v>0</v>
      </c>
      <c r="AA545" s="46" t="str">
        <f t="shared" si="98"/>
        <v>NA</v>
      </c>
    </row>
    <row r="546" spans="1:27" hidden="1" x14ac:dyDescent="0.2">
      <c r="A546" s="47">
        <v>43949</v>
      </c>
      <c r="B546" s="46"/>
      <c r="C546" s="46"/>
      <c r="D546" s="41">
        <f t="shared" si="99"/>
        <v>0</v>
      </c>
      <c r="E546" s="42" t="s">
        <v>15</v>
      </c>
      <c r="F546" s="46"/>
      <c r="G546" s="43">
        <f t="shared" si="100"/>
        <v>0</v>
      </c>
      <c r="H546" s="46"/>
      <c r="I546" s="43">
        <f t="shared" si="101"/>
        <v>0</v>
      </c>
      <c r="J546" s="43">
        <f t="shared" si="104"/>
        <v>0</v>
      </c>
      <c r="K546" s="42" t="s">
        <v>15</v>
      </c>
      <c r="L546" s="46"/>
      <c r="M546" s="43">
        <f t="shared" si="102"/>
        <v>0</v>
      </c>
      <c r="N546" s="46"/>
      <c r="O546" s="43">
        <f t="shared" si="103"/>
        <v>0</v>
      </c>
      <c r="P546" s="43">
        <f t="shared" si="105"/>
        <v>0</v>
      </c>
      <c r="Q546" s="44" t="s">
        <v>45</v>
      </c>
      <c r="R546" s="46" t="s">
        <v>45</v>
      </c>
      <c r="S546" s="43">
        <v>0</v>
      </c>
      <c r="T546" s="46"/>
      <c r="U546" s="43">
        <v>0</v>
      </c>
      <c r="V546" s="46"/>
      <c r="W546" s="46" t="str">
        <f t="shared" si="95"/>
        <v>0.00000</v>
      </c>
      <c r="X546" s="46" t="str">
        <f t="shared" si="96"/>
        <v>0.00000</v>
      </c>
      <c r="Y546" s="49">
        <v>0</v>
      </c>
      <c r="Z546" s="49">
        <f t="shared" si="97"/>
        <v>0</v>
      </c>
      <c r="AA546" s="46" t="str">
        <f t="shared" si="98"/>
        <v>NA</v>
      </c>
    </row>
    <row r="547" spans="1:27" hidden="1" x14ac:dyDescent="0.2">
      <c r="A547" s="47">
        <v>43950</v>
      </c>
      <c r="B547" s="46"/>
      <c r="C547" s="46"/>
      <c r="D547" s="41">
        <f t="shared" si="99"/>
        <v>0</v>
      </c>
      <c r="E547" s="42" t="s">
        <v>15</v>
      </c>
      <c r="F547" s="46"/>
      <c r="G547" s="43">
        <f t="shared" si="100"/>
        <v>0</v>
      </c>
      <c r="H547" s="46"/>
      <c r="I547" s="43">
        <f t="shared" si="101"/>
        <v>0</v>
      </c>
      <c r="J547" s="43">
        <f t="shared" si="104"/>
        <v>0</v>
      </c>
      <c r="K547" s="42" t="s">
        <v>15</v>
      </c>
      <c r="L547" s="46"/>
      <c r="M547" s="43">
        <f t="shared" si="102"/>
        <v>0</v>
      </c>
      <c r="N547" s="46"/>
      <c r="O547" s="43">
        <f t="shared" si="103"/>
        <v>0</v>
      </c>
      <c r="P547" s="43">
        <f t="shared" si="105"/>
        <v>0</v>
      </c>
      <c r="Q547" s="44" t="s">
        <v>45</v>
      </c>
      <c r="R547" s="46" t="s">
        <v>45</v>
      </c>
      <c r="S547" s="43">
        <v>0</v>
      </c>
      <c r="T547" s="46"/>
      <c r="U547" s="43">
        <v>0</v>
      </c>
      <c r="V547" s="46"/>
      <c r="W547" s="46" t="str">
        <f t="shared" si="95"/>
        <v>0.00000</v>
      </c>
      <c r="X547" s="46" t="str">
        <f t="shared" si="96"/>
        <v>0.00000</v>
      </c>
      <c r="Y547" s="49">
        <v>0</v>
      </c>
      <c r="Z547" s="49">
        <f t="shared" si="97"/>
        <v>0</v>
      </c>
      <c r="AA547" s="46" t="str">
        <f t="shared" si="98"/>
        <v>NA</v>
      </c>
    </row>
    <row r="548" spans="1:27" hidden="1" x14ac:dyDescent="0.2">
      <c r="A548" s="47">
        <v>43951</v>
      </c>
      <c r="B548" s="46"/>
      <c r="C548" s="46"/>
      <c r="D548" s="41">
        <f t="shared" si="99"/>
        <v>0</v>
      </c>
      <c r="E548" s="42" t="s">
        <v>15</v>
      </c>
      <c r="F548" s="46"/>
      <c r="G548" s="43">
        <f t="shared" si="100"/>
        <v>0</v>
      </c>
      <c r="H548" s="46"/>
      <c r="I548" s="43">
        <f t="shared" si="101"/>
        <v>0</v>
      </c>
      <c r="J548" s="43">
        <f t="shared" si="104"/>
        <v>0</v>
      </c>
      <c r="K548" s="42" t="s">
        <v>15</v>
      </c>
      <c r="L548" s="46"/>
      <c r="M548" s="43">
        <f t="shared" si="102"/>
        <v>0</v>
      </c>
      <c r="N548" s="46"/>
      <c r="O548" s="43">
        <f t="shared" si="103"/>
        <v>0</v>
      </c>
      <c r="P548" s="43">
        <f t="shared" si="105"/>
        <v>0</v>
      </c>
      <c r="Q548" s="44" t="s">
        <v>45</v>
      </c>
      <c r="R548" s="46" t="s">
        <v>45</v>
      </c>
      <c r="S548" s="43">
        <v>0</v>
      </c>
      <c r="T548" s="46"/>
      <c r="U548" s="43">
        <v>0</v>
      </c>
      <c r="V548" s="46"/>
      <c r="W548" s="46" t="str">
        <f t="shared" si="95"/>
        <v>0.00000</v>
      </c>
      <c r="X548" s="46" t="str">
        <f t="shared" si="96"/>
        <v>0.00000</v>
      </c>
      <c r="Y548" s="49">
        <v>0</v>
      </c>
      <c r="Z548" s="49">
        <f t="shared" si="97"/>
        <v>0</v>
      </c>
      <c r="AA548" s="46" t="str">
        <f t="shared" si="98"/>
        <v>NA</v>
      </c>
    </row>
    <row r="549" spans="1:27" hidden="1" x14ac:dyDescent="0.2">
      <c r="A549" s="47">
        <v>43952</v>
      </c>
      <c r="B549" s="46"/>
      <c r="C549" s="46"/>
      <c r="D549" s="41">
        <f t="shared" si="99"/>
        <v>0</v>
      </c>
      <c r="E549" s="42" t="s">
        <v>15</v>
      </c>
      <c r="F549" s="46"/>
      <c r="G549" s="43">
        <f t="shared" si="100"/>
        <v>0</v>
      </c>
      <c r="H549" s="46"/>
      <c r="I549" s="43">
        <f t="shared" si="101"/>
        <v>0</v>
      </c>
      <c r="J549" s="43">
        <f t="shared" si="104"/>
        <v>0</v>
      </c>
      <c r="K549" s="42" t="s">
        <v>15</v>
      </c>
      <c r="L549" s="46"/>
      <c r="M549" s="43">
        <f t="shared" si="102"/>
        <v>0</v>
      </c>
      <c r="N549" s="46"/>
      <c r="O549" s="43">
        <f t="shared" si="103"/>
        <v>0</v>
      </c>
      <c r="P549" s="43">
        <f t="shared" si="105"/>
        <v>0</v>
      </c>
      <c r="Q549" s="44" t="s">
        <v>45</v>
      </c>
      <c r="R549" s="46" t="s">
        <v>45</v>
      </c>
      <c r="S549" s="43">
        <v>0</v>
      </c>
      <c r="T549" s="46"/>
      <c r="U549" s="43">
        <v>0</v>
      </c>
      <c r="V549" s="46"/>
      <c r="W549" s="46" t="str">
        <f t="shared" si="95"/>
        <v>0.00000</v>
      </c>
      <c r="X549" s="46" t="str">
        <f t="shared" si="96"/>
        <v>0.00000</v>
      </c>
      <c r="Y549" s="49">
        <v>0</v>
      </c>
      <c r="Z549" s="49">
        <f t="shared" si="97"/>
        <v>0</v>
      </c>
      <c r="AA549" s="46" t="str">
        <f t="shared" si="98"/>
        <v>NA</v>
      </c>
    </row>
    <row r="550" spans="1:27" hidden="1" x14ac:dyDescent="0.2">
      <c r="A550" s="47">
        <v>43953</v>
      </c>
      <c r="B550" s="46"/>
      <c r="C550" s="46"/>
      <c r="D550" s="41">
        <f t="shared" si="99"/>
        <v>0</v>
      </c>
      <c r="E550" s="42" t="s">
        <v>15</v>
      </c>
      <c r="F550" s="46"/>
      <c r="G550" s="43">
        <f t="shared" si="100"/>
        <v>0</v>
      </c>
      <c r="H550" s="46"/>
      <c r="I550" s="43">
        <f t="shared" si="101"/>
        <v>0</v>
      </c>
      <c r="J550" s="43">
        <f t="shared" si="104"/>
        <v>0</v>
      </c>
      <c r="K550" s="42" t="s">
        <v>15</v>
      </c>
      <c r="L550" s="46"/>
      <c r="M550" s="43">
        <f t="shared" si="102"/>
        <v>0</v>
      </c>
      <c r="N550" s="46"/>
      <c r="O550" s="43">
        <f t="shared" si="103"/>
        <v>0</v>
      </c>
      <c r="P550" s="43">
        <f t="shared" si="105"/>
        <v>0</v>
      </c>
      <c r="Q550" s="44" t="s">
        <v>94</v>
      </c>
      <c r="R550" s="46" t="s">
        <v>45</v>
      </c>
      <c r="S550" s="43">
        <v>0</v>
      </c>
      <c r="T550" s="46"/>
      <c r="U550" s="43">
        <v>0</v>
      </c>
      <c r="V550" s="46"/>
      <c r="W550" s="46" t="str">
        <f t="shared" si="95"/>
        <v>0.00000</v>
      </c>
      <c r="X550" s="46" t="str">
        <f t="shared" si="96"/>
        <v>0.00000</v>
      </c>
      <c r="Y550" s="49">
        <v>0</v>
      </c>
      <c r="Z550" s="49">
        <f t="shared" si="97"/>
        <v>0</v>
      </c>
      <c r="AA550" s="46" t="str">
        <f t="shared" si="98"/>
        <v>NA</v>
      </c>
    </row>
    <row r="551" spans="1:27" hidden="1" x14ac:dyDescent="0.2">
      <c r="A551" s="47">
        <v>43954</v>
      </c>
      <c r="B551" s="46"/>
      <c r="C551" s="46"/>
      <c r="D551" s="41">
        <f t="shared" si="99"/>
        <v>0</v>
      </c>
      <c r="E551" s="42" t="s">
        <v>15</v>
      </c>
      <c r="F551" s="46"/>
      <c r="G551" s="43">
        <f t="shared" si="100"/>
        <v>0</v>
      </c>
      <c r="H551" s="46"/>
      <c r="I551" s="43">
        <f t="shared" si="101"/>
        <v>0</v>
      </c>
      <c r="J551" s="43">
        <f t="shared" si="104"/>
        <v>0</v>
      </c>
      <c r="K551" s="42" t="s">
        <v>15</v>
      </c>
      <c r="L551" s="46"/>
      <c r="M551" s="43">
        <f t="shared" si="102"/>
        <v>0</v>
      </c>
      <c r="N551" s="46"/>
      <c r="O551" s="43">
        <f t="shared" si="103"/>
        <v>0</v>
      </c>
      <c r="P551" s="43">
        <f t="shared" si="105"/>
        <v>0</v>
      </c>
      <c r="Q551" s="44" t="s">
        <v>94</v>
      </c>
      <c r="R551" s="46" t="s">
        <v>45</v>
      </c>
      <c r="S551" s="43">
        <v>0</v>
      </c>
      <c r="T551" s="46"/>
      <c r="U551" s="43">
        <v>0</v>
      </c>
      <c r="V551" s="46"/>
      <c r="W551" s="46" t="str">
        <f t="shared" si="95"/>
        <v>0.00000</v>
      </c>
      <c r="X551" s="46" t="str">
        <f t="shared" si="96"/>
        <v>0.00000</v>
      </c>
      <c r="Y551" s="49">
        <v>0</v>
      </c>
      <c r="Z551" s="49">
        <f t="shared" si="97"/>
        <v>0</v>
      </c>
      <c r="AA551" s="46" t="str">
        <f t="shared" si="98"/>
        <v>NA</v>
      </c>
    </row>
    <row r="552" spans="1:27" hidden="1" x14ac:dyDescent="0.2">
      <c r="A552" s="47">
        <v>43955</v>
      </c>
      <c r="B552" s="46"/>
      <c r="C552" s="46"/>
      <c r="D552" s="41">
        <f t="shared" si="99"/>
        <v>0</v>
      </c>
      <c r="E552" s="42" t="s">
        <v>15</v>
      </c>
      <c r="F552" s="46"/>
      <c r="G552" s="43">
        <f t="shared" si="100"/>
        <v>0</v>
      </c>
      <c r="H552" s="46"/>
      <c r="I552" s="43">
        <f t="shared" si="101"/>
        <v>0</v>
      </c>
      <c r="J552" s="43">
        <f t="shared" si="104"/>
        <v>0</v>
      </c>
      <c r="K552" s="42" t="s">
        <v>15</v>
      </c>
      <c r="L552" s="46"/>
      <c r="M552" s="43">
        <f t="shared" si="102"/>
        <v>0</v>
      </c>
      <c r="N552" s="46"/>
      <c r="O552" s="43">
        <f t="shared" si="103"/>
        <v>0</v>
      </c>
      <c r="P552" s="43">
        <f t="shared" si="105"/>
        <v>0</v>
      </c>
      <c r="Q552" s="44" t="s">
        <v>45</v>
      </c>
      <c r="R552" s="46" t="s">
        <v>45</v>
      </c>
      <c r="S552" s="43">
        <v>0</v>
      </c>
      <c r="T552" s="46"/>
      <c r="U552" s="43">
        <v>0</v>
      </c>
      <c r="V552" s="46"/>
      <c r="W552" s="46" t="str">
        <f t="shared" si="95"/>
        <v>0.00000</v>
      </c>
      <c r="X552" s="46" t="str">
        <f t="shared" si="96"/>
        <v>0.00000</v>
      </c>
      <c r="Y552" s="49">
        <v>0</v>
      </c>
      <c r="Z552" s="49">
        <f t="shared" si="97"/>
        <v>0</v>
      </c>
      <c r="AA552" s="46" t="str">
        <f t="shared" si="98"/>
        <v>NA</v>
      </c>
    </row>
    <row r="553" spans="1:27" hidden="1" x14ac:dyDescent="0.2">
      <c r="A553" s="47">
        <v>43956</v>
      </c>
      <c r="B553" s="46"/>
      <c r="C553" s="46"/>
      <c r="D553" s="41">
        <f t="shared" si="99"/>
        <v>0</v>
      </c>
      <c r="E553" s="42" t="s">
        <v>15</v>
      </c>
      <c r="F553" s="46"/>
      <c r="G553" s="43">
        <f t="shared" si="100"/>
        <v>0</v>
      </c>
      <c r="H553" s="46"/>
      <c r="I553" s="43">
        <f t="shared" si="101"/>
        <v>0</v>
      </c>
      <c r="J553" s="43">
        <f t="shared" si="104"/>
        <v>0</v>
      </c>
      <c r="K553" s="42" t="s">
        <v>15</v>
      </c>
      <c r="L553" s="46"/>
      <c r="M553" s="43">
        <f t="shared" si="102"/>
        <v>0</v>
      </c>
      <c r="N553" s="46"/>
      <c r="O553" s="43">
        <f t="shared" si="103"/>
        <v>0</v>
      </c>
      <c r="P553" s="43">
        <f t="shared" si="105"/>
        <v>0</v>
      </c>
      <c r="Q553" s="44" t="s">
        <v>45</v>
      </c>
      <c r="R553" s="46" t="s">
        <v>45</v>
      </c>
      <c r="S553" s="43">
        <v>0</v>
      </c>
      <c r="T553" s="46"/>
      <c r="U553" s="43">
        <v>0</v>
      </c>
      <c r="V553" s="46"/>
      <c r="W553" s="46" t="str">
        <f t="shared" si="95"/>
        <v>0.00000</v>
      </c>
      <c r="X553" s="46" t="str">
        <f t="shared" si="96"/>
        <v>0.00000</v>
      </c>
      <c r="Y553" s="49">
        <v>0</v>
      </c>
      <c r="Z553" s="49">
        <f t="shared" si="97"/>
        <v>0</v>
      </c>
      <c r="AA553" s="46" t="str">
        <f t="shared" si="98"/>
        <v>NA</v>
      </c>
    </row>
    <row r="554" spans="1:27" hidden="1" x14ac:dyDescent="0.2">
      <c r="A554" s="47">
        <v>43957</v>
      </c>
      <c r="B554" s="46"/>
      <c r="C554" s="46"/>
      <c r="D554" s="41">
        <f t="shared" si="99"/>
        <v>0</v>
      </c>
      <c r="E554" s="42" t="s">
        <v>15</v>
      </c>
      <c r="F554" s="46"/>
      <c r="G554" s="43">
        <f t="shared" si="100"/>
        <v>0</v>
      </c>
      <c r="H554" s="46"/>
      <c r="I554" s="43">
        <f t="shared" si="101"/>
        <v>0</v>
      </c>
      <c r="J554" s="43">
        <f t="shared" si="104"/>
        <v>0</v>
      </c>
      <c r="K554" s="42" t="s">
        <v>15</v>
      </c>
      <c r="L554" s="46"/>
      <c r="M554" s="43">
        <f t="shared" si="102"/>
        <v>0</v>
      </c>
      <c r="N554" s="46"/>
      <c r="O554" s="43">
        <f t="shared" si="103"/>
        <v>0</v>
      </c>
      <c r="P554" s="43">
        <f t="shared" si="105"/>
        <v>0</v>
      </c>
      <c r="Q554" s="44" t="s">
        <v>45</v>
      </c>
      <c r="R554" s="46" t="s">
        <v>45</v>
      </c>
      <c r="S554" s="43">
        <v>0</v>
      </c>
      <c r="T554" s="46"/>
      <c r="U554" s="43">
        <v>0</v>
      </c>
      <c r="V554" s="46"/>
      <c r="W554" s="46" t="str">
        <f t="shared" si="95"/>
        <v>0.00000</v>
      </c>
      <c r="X554" s="46" t="str">
        <f t="shared" si="96"/>
        <v>0.00000</v>
      </c>
      <c r="Y554" s="49">
        <v>0</v>
      </c>
      <c r="Z554" s="49">
        <f t="shared" si="97"/>
        <v>0</v>
      </c>
      <c r="AA554" s="46" t="str">
        <f t="shared" si="98"/>
        <v>NA</v>
      </c>
    </row>
    <row r="555" spans="1:27" hidden="1" x14ac:dyDescent="0.2">
      <c r="A555" s="47">
        <v>43958</v>
      </c>
      <c r="B555" s="46"/>
      <c r="C555" s="46"/>
      <c r="D555" s="41">
        <f t="shared" si="99"/>
        <v>0</v>
      </c>
      <c r="E555" s="42" t="s">
        <v>15</v>
      </c>
      <c r="F555" s="46"/>
      <c r="G555" s="43">
        <f t="shared" si="100"/>
        <v>0</v>
      </c>
      <c r="H555" s="46"/>
      <c r="I555" s="43">
        <f t="shared" si="101"/>
        <v>0</v>
      </c>
      <c r="J555" s="43">
        <f t="shared" si="104"/>
        <v>0</v>
      </c>
      <c r="K555" s="42" t="s">
        <v>15</v>
      </c>
      <c r="L555" s="46"/>
      <c r="M555" s="43">
        <f t="shared" si="102"/>
        <v>0</v>
      </c>
      <c r="N555" s="46"/>
      <c r="O555" s="43">
        <f t="shared" si="103"/>
        <v>0</v>
      </c>
      <c r="P555" s="43">
        <f t="shared" si="105"/>
        <v>0</v>
      </c>
      <c r="Q555" s="44" t="s">
        <v>45</v>
      </c>
      <c r="R555" s="46" t="s">
        <v>45</v>
      </c>
      <c r="S555" s="43">
        <v>0</v>
      </c>
      <c r="T555" s="46"/>
      <c r="U555" s="43">
        <v>0</v>
      </c>
      <c r="V555" s="46"/>
      <c r="W555" s="46" t="str">
        <f t="shared" si="95"/>
        <v>0.00000</v>
      </c>
      <c r="X555" s="46" t="str">
        <f t="shared" si="96"/>
        <v>0.00000</v>
      </c>
      <c r="Y555" s="49">
        <v>0</v>
      </c>
      <c r="Z555" s="49">
        <f t="shared" si="97"/>
        <v>0</v>
      </c>
      <c r="AA555" s="46" t="str">
        <f t="shared" si="98"/>
        <v>NA</v>
      </c>
    </row>
    <row r="556" spans="1:27" hidden="1" x14ac:dyDescent="0.2">
      <c r="A556" s="47">
        <v>43959</v>
      </c>
      <c r="B556" s="46"/>
      <c r="C556" s="46"/>
      <c r="D556" s="41">
        <f t="shared" si="99"/>
        <v>0</v>
      </c>
      <c r="E556" s="42" t="s">
        <v>15</v>
      </c>
      <c r="F556" s="46"/>
      <c r="G556" s="43">
        <f t="shared" si="100"/>
        <v>0</v>
      </c>
      <c r="H556" s="46"/>
      <c r="I556" s="43">
        <f t="shared" si="101"/>
        <v>0</v>
      </c>
      <c r="J556" s="43">
        <f t="shared" si="104"/>
        <v>0</v>
      </c>
      <c r="K556" s="42" t="s">
        <v>15</v>
      </c>
      <c r="L556" s="46"/>
      <c r="M556" s="43">
        <f t="shared" si="102"/>
        <v>0</v>
      </c>
      <c r="N556" s="46"/>
      <c r="O556" s="43">
        <f t="shared" si="103"/>
        <v>0</v>
      </c>
      <c r="P556" s="43">
        <f t="shared" si="105"/>
        <v>0</v>
      </c>
      <c r="Q556" s="44" t="s">
        <v>45</v>
      </c>
      <c r="R556" s="46" t="s">
        <v>45</v>
      </c>
      <c r="S556" s="43">
        <v>0</v>
      </c>
      <c r="T556" s="46"/>
      <c r="U556" s="43">
        <v>0</v>
      </c>
      <c r="V556" s="46"/>
      <c r="W556" s="46" t="str">
        <f t="shared" si="95"/>
        <v>0.00000</v>
      </c>
      <c r="X556" s="46" t="str">
        <f t="shared" si="96"/>
        <v>0.00000</v>
      </c>
      <c r="Y556" s="49">
        <v>0</v>
      </c>
      <c r="Z556" s="49">
        <f t="shared" si="97"/>
        <v>0</v>
      </c>
      <c r="AA556" s="46" t="str">
        <f t="shared" si="98"/>
        <v>NA</v>
      </c>
    </row>
    <row r="557" spans="1:27" hidden="1" x14ac:dyDescent="0.2">
      <c r="A557" s="47">
        <v>43960</v>
      </c>
      <c r="B557" s="46"/>
      <c r="C557" s="46"/>
      <c r="D557" s="41">
        <f t="shared" si="99"/>
        <v>0</v>
      </c>
      <c r="E557" s="42" t="s">
        <v>15</v>
      </c>
      <c r="F557" s="46"/>
      <c r="G557" s="43">
        <f t="shared" si="100"/>
        <v>0</v>
      </c>
      <c r="H557" s="46"/>
      <c r="I557" s="43">
        <f t="shared" si="101"/>
        <v>0</v>
      </c>
      <c r="J557" s="43">
        <f t="shared" si="104"/>
        <v>0</v>
      </c>
      <c r="K557" s="42" t="s">
        <v>15</v>
      </c>
      <c r="L557" s="46"/>
      <c r="M557" s="43">
        <f t="shared" si="102"/>
        <v>0</v>
      </c>
      <c r="N557" s="46"/>
      <c r="O557" s="43">
        <f t="shared" si="103"/>
        <v>0</v>
      </c>
      <c r="P557" s="43">
        <f t="shared" si="105"/>
        <v>0</v>
      </c>
      <c r="Q557" s="44" t="s">
        <v>94</v>
      </c>
      <c r="R557" s="46" t="s">
        <v>45</v>
      </c>
      <c r="S557" s="43">
        <v>0</v>
      </c>
      <c r="T557" s="46"/>
      <c r="U557" s="43">
        <v>0</v>
      </c>
      <c r="V557" s="46"/>
      <c r="W557" s="46" t="str">
        <f t="shared" si="95"/>
        <v>0.00000</v>
      </c>
      <c r="X557" s="46" t="str">
        <f t="shared" si="96"/>
        <v>0.00000</v>
      </c>
      <c r="Y557" s="49">
        <v>0</v>
      </c>
      <c r="Z557" s="49">
        <f t="shared" si="97"/>
        <v>0</v>
      </c>
      <c r="AA557" s="46" t="str">
        <f t="shared" si="98"/>
        <v>NA</v>
      </c>
    </row>
    <row r="558" spans="1:27" hidden="1" x14ac:dyDescent="0.2">
      <c r="A558" s="47">
        <v>43961</v>
      </c>
      <c r="B558" s="46"/>
      <c r="C558" s="46"/>
      <c r="D558" s="41">
        <f t="shared" si="99"/>
        <v>0</v>
      </c>
      <c r="E558" s="42" t="s">
        <v>15</v>
      </c>
      <c r="F558" s="46"/>
      <c r="G558" s="43">
        <f t="shared" si="100"/>
        <v>0</v>
      </c>
      <c r="H558" s="46"/>
      <c r="I558" s="43">
        <f t="shared" si="101"/>
        <v>0</v>
      </c>
      <c r="J558" s="43">
        <f t="shared" si="104"/>
        <v>0</v>
      </c>
      <c r="K558" s="42" t="s">
        <v>15</v>
      </c>
      <c r="L558" s="46"/>
      <c r="M558" s="43">
        <f t="shared" si="102"/>
        <v>0</v>
      </c>
      <c r="N558" s="46"/>
      <c r="O558" s="43">
        <f t="shared" si="103"/>
        <v>0</v>
      </c>
      <c r="P558" s="43">
        <f t="shared" si="105"/>
        <v>0</v>
      </c>
      <c r="Q558" s="44" t="s">
        <v>94</v>
      </c>
      <c r="R558" s="46" t="s">
        <v>45</v>
      </c>
      <c r="S558" s="43">
        <v>0</v>
      </c>
      <c r="T558" s="46"/>
      <c r="U558" s="43">
        <v>0</v>
      </c>
      <c r="V558" s="46"/>
      <c r="W558" s="46" t="str">
        <f t="shared" si="95"/>
        <v>0.00000</v>
      </c>
      <c r="X558" s="46" t="str">
        <f t="shared" si="96"/>
        <v>0.00000</v>
      </c>
      <c r="Y558" s="49">
        <v>0</v>
      </c>
      <c r="Z558" s="49">
        <f t="shared" si="97"/>
        <v>0</v>
      </c>
      <c r="AA558" s="46" t="str">
        <f t="shared" si="98"/>
        <v>NA</v>
      </c>
    </row>
    <row r="559" spans="1:27" hidden="1" x14ac:dyDescent="0.2">
      <c r="A559" s="47">
        <v>43962</v>
      </c>
      <c r="B559" s="46"/>
      <c r="C559" s="46"/>
      <c r="D559" s="41">
        <f t="shared" si="99"/>
        <v>0</v>
      </c>
      <c r="E559" s="42" t="s">
        <v>15</v>
      </c>
      <c r="F559" s="46"/>
      <c r="G559" s="43">
        <f t="shared" si="100"/>
        <v>0</v>
      </c>
      <c r="H559" s="46"/>
      <c r="I559" s="43">
        <f t="shared" si="101"/>
        <v>0</v>
      </c>
      <c r="J559" s="43">
        <f t="shared" si="104"/>
        <v>0</v>
      </c>
      <c r="K559" s="42" t="s">
        <v>15</v>
      </c>
      <c r="L559" s="46"/>
      <c r="M559" s="43">
        <f t="shared" si="102"/>
        <v>0</v>
      </c>
      <c r="N559" s="46"/>
      <c r="O559" s="43">
        <f t="shared" si="103"/>
        <v>0</v>
      </c>
      <c r="P559" s="43">
        <f t="shared" si="105"/>
        <v>0</v>
      </c>
      <c r="Q559" s="44" t="s">
        <v>45</v>
      </c>
      <c r="R559" s="46" t="s">
        <v>45</v>
      </c>
      <c r="S559" s="43">
        <v>0</v>
      </c>
      <c r="T559" s="46"/>
      <c r="U559" s="43">
        <v>0</v>
      </c>
      <c r="V559" s="46"/>
      <c r="W559" s="46" t="str">
        <f t="shared" si="95"/>
        <v>0.00000</v>
      </c>
      <c r="X559" s="46" t="str">
        <f t="shared" si="96"/>
        <v>0.00000</v>
      </c>
      <c r="Y559" s="49">
        <v>0</v>
      </c>
      <c r="Z559" s="49">
        <f t="shared" si="97"/>
        <v>0</v>
      </c>
      <c r="AA559" s="46" t="str">
        <f t="shared" si="98"/>
        <v>NA</v>
      </c>
    </row>
    <row r="560" spans="1:27" hidden="1" x14ac:dyDescent="0.2">
      <c r="A560" s="47">
        <v>43963</v>
      </c>
      <c r="B560" s="46"/>
      <c r="C560" s="46"/>
      <c r="D560" s="41">
        <f t="shared" si="99"/>
        <v>0</v>
      </c>
      <c r="E560" s="42" t="s">
        <v>15</v>
      </c>
      <c r="F560" s="46"/>
      <c r="G560" s="43">
        <f t="shared" si="100"/>
        <v>0</v>
      </c>
      <c r="H560" s="46"/>
      <c r="I560" s="43">
        <f t="shared" si="101"/>
        <v>0</v>
      </c>
      <c r="J560" s="43">
        <f t="shared" si="104"/>
        <v>0</v>
      </c>
      <c r="K560" s="42" t="s">
        <v>15</v>
      </c>
      <c r="L560" s="46"/>
      <c r="M560" s="43">
        <f t="shared" si="102"/>
        <v>0</v>
      </c>
      <c r="N560" s="46"/>
      <c r="O560" s="43">
        <f t="shared" si="103"/>
        <v>0</v>
      </c>
      <c r="P560" s="43">
        <f t="shared" si="105"/>
        <v>0</v>
      </c>
      <c r="Q560" s="44" t="s">
        <v>45</v>
      </c>
      <c r="R560" s="46" t="s">
        <v>45</v>
      </c>
      <c r="S560" s="43">
        <v>0</v>
      </c>
      <c r="T560" s="46"/>
      <c r="U560" s="43">
        <v>0</v>
      </c>
      <c r="V560" s="46"/>
      <c r="W560" s="46" t="str">
        <f t="shared" si="95"/>
        <v>0.00000</v>
      </c>
      <c r="X560" s="46" t="str">
        <f t="shared" si="96"/>
        <v>0.00000</v>
      </c>
      <c r="Y560" s="49">
        <v>0</v>
      </c>
      <c r="Z560" s="49">
        <f t="shared" si="97"/>
        <v>0</v>
      </c>
      <c r="AA560" s="46" t="str">
        <f t="shared" si="98"/>
        <v>NA</v>
      </c>
    </row>
    <row r="561" spans="1:27" hidden="1" x14ac:dyDescent="0.2">
      <c r="A561" s="47">
        <v>43964</v>
      </c>
      <c r="B561" s="46"/>
      <c r="C561" s="46"/>
      <c r="D561" s="41">
        <f t="shared" si="99"/>
        <v>0</v>
      </c>
      <c r="E561" s="42" t="s">
        <v>15</v>
      </c>
      <c r="F561" s="46"/>
      <c r="G561" s="43">
        <f t="shared" si="100"/>
        <v>0</v>
      </c>
      <c r="H561" s="46"/>
      <c r="I561" s="43">
        <f t="shared" si="101"/>
        <v>0</v>
      </c>
      <c r="J561" s="43">
        <f t="shared" si="104"/>
        <v>0</v>
      </c>
      <c r="K561" s="42" t="s">
        <v>15</v>
      </c>
      <c r="L561" s="46"/>
      <c r="M561" s="43">
        <f t="shared" si="102"/>
        <v>0</v>
      </c>
      <c r="N561" s="46"/>
      <c r="O561" s="43">
        <f t="shared" si="103"/>
        <v>0</v>
      </c>
      <c r="P561" s="43">
        <f t="shared" si="105"/>
        <v>0</v>
      </c>
      <c r="Q561" s="44" t="s">
        <v>45</v>
      </c>
      <c r="R561" s="46" t="s">
        <v>45</v>
      </c>
      <c r="S561" s="43">
        <v>0</v>
      </c>
      <c r="T561" s="46"/>
      <c r="U561" s="43">
        <v>0</v>
      </c>
      <c r="V561" s="46"/>
      <c r="W561" s="46" t="str">
        <f t="shared" si="95"/>
        <v>0.00000</v>
      </c>
      <c r="X561" s="46" t="str">
        <f t="shared" si="96"/>
        <v>0.00000</v>
      </c>
      <c r="Y561" s="49">
        <v>0</v>
      </c>
      <c r="Z561" s="49">
        <f t="shared" si="97"/>
        <v>0</v>
      </c>
      <c r="AA561" s="46" t="str">
        <f t="shared" si="98"/>
        <v>NA</v>
      </c>
    </row>
    <row r="562" spans="1:27" hidden="1" x14ac:dyDescent="0.2">
      <c r="A562" s="47">
        <v>43965</v>
      </c>
      <c r="B562" s="46"/>
      <c r="C562" s="46"/>
      <c r="D562" s="41">
        <f t="shared" si="99"/>
        <v>0</v>
      </c>
      <c r="E562" s="42" t="s">
        <v>15</v>
      </c>
      <c r="F562" s="46"/>
      <c r="G562" s="43">
        <f t="shared" si="100"/>
        <v>0</v>
      </c>
      <c r="H562" s="46"/>
      <c r="I562" s="43">
        <f t="shared" si="101"/>
        <v>0</v>
      </c>
      <c r="J562" s="43">
        <f t="shared" si="104"/>
        <v>0</v>
      </c>
      <c r="K562" s="42" t="s">
        <v>15</v>
      </c>
      <c r="L562" s="46"/>
      <c r="M562" s="43">
        <f t="shared" si="102"/>
        <v>0</v>
      </c>
      <c r="N562" s="46"/>
      <c r="O562" s="43">
        <f t="shared" si="103"/>
        <v>0</v>
      </c>
      <c r="P562" s="43">
        <f t="shared" si="105"/>
        <v>0</v>
      </c>
      <c r="Q562" s="44" t="s">
        <v>45</v>
      </c>
      <c r="R562" s="46" t="s">
        <v>45</v>
      </c>
      <c r="S562" s="43">
        <v>0</v>
      </c>
      <c r="T562" s="46"/>
      <c r="U562" s="43">
        <v>0</v>
      </c>
      <c r="V562" s="46"/>
      <c r="W562" s="46" t="str">
        <f t="shared" si="95"/>
        <v>0.00000</v>
      </c>
      <c r="X562" s="46" t="str">
        <f t="shared" si="96"/>
        <v>0.00000</v>
      </c>
      <c r="Y562" s="49">
        <v>0</v>
      </c>
      <c r="Z562" s="49">
        <f t="shared" si="97"/>
        <v>0</v>
      </c>
      <c r="AA562" s="46" t="str">
        <f t="shared" si="98"/>
        <v>NA</v>
      </c>
    </row>
    <row r="563" spans="1:27" hidden="1" x14ac:dyDescent="0.2">
      <c r="A563" s="47">
        <v>43966</v>
      </c>
      <c r="B563" s="46"/>
      <c r="C563" s="46"/>
      <c r="D563" s="41">
        <f t="shared" si="99"/>
        <v>0</v>
      </c>
      <c r="E563" s="42" t="s">
        <v>15</v>
      </c>
      <c r="F563" s="46"/>
      <c r="G563" s="43">
        <f t="shared" si="100"/>
        <v>0</v>
      </c>
      <c r="H563" s="46"/>
      <c r="I563" s="43">
        <f t="shared" si="101"/>
        <v>0</v>
      </c>
      <c r="J563" s="43">
        <f t="shared" si="104"/>
        <v>0</v>
      </c>
      <c r="K563" s="42" t="s">
        <v>15</v>
      </c>
      <c r="L563" s="46"/>
      <c r="M563" s="43">
        <f t="shared" si="102"/>
        <v>0</v>
      </c>
      <c r="N563" s="46"/>
      <c r="O563" s="43">
        <f t="shared" si="103"/>
        <v>0</v>
      </c>
      <c r="P563" s="43">
        <f t="shared" si="105"/>
        <v>0</v>
      </c>
      <c r="Q563" s="44" t="s">
        <v>45</v>
      </c>
      <c r="R563" s="46" t="s">
        <v>45</v>
      </c>
      <c r="S563" s="43">
        <v>0</v>
      </c>
      <c r="T563" s="46"/>
      <c r="U563" s="43">
        <v>0</v>
      </c>
      <c r="V563" s="46"/>
      <c r="W563" s="46" t="str">
        <f t="shared" si="95"/>
        <v>0.00000</v>
      </c>
      <c r="X563" s="46" t="str">
        <f t="shared" si="96"/>
        <v>0.00000</v>
      </c>
      <c r="Y563" s="49">
        <v>0</v>
      </c>
      <c r="Z563" s="49">
        <f t="shared" si="97"/>
        <v>0</v>
      </c>
      <c r="AA563" s="46" t="str">
        <f t="shared" si="98"/>
        <v>NA</v>
      </c>
    </row>
    <row r="564" spans="1:27" hidden="1" x14ac:dyDescent="0.2">
      <c r="A564" s="47">
        <v>43967</v>
      </c>
      <c r="B564" s="46"/>
      <c r="C564" s="46"/>
      <c r="D564" s="41">
        <f t="shared" si="99"/>
        <v>0</v>
      </c>
      <c r="E564" s="42" t="s">
        <v>15</v>
      </c>
      <c r="F564" s="46"/>
      <c r="G564" s="43">
        <f t="shared" si="100"/>
        <v>0</v>
      </c>
      <c r="H564" s="46"/>
      <c r="I564" s="43">
        <f t="shared" si="101"/>
        <v>0</v>
      </c>
      <c r="J564" s="43">
        <f t="shared" si="104"/>
        <v>0</v>
      </c>
      <c r="K564" s="42" t="s">
        <v>15</v>
      </c>
      <c r="L564" s="46"/>
      <c r="M564" s="43">
        <f t="shared" si="102"/>
        <v>0</v>
      </c>
      <c r="N564" s="46"/>
      <c r="O564" s="43">
        <f t="shared" si="103"/>
        <v>0</v>
      </c>
      <c r="P564" s="43">
        <f t="shared" si="105"/>
        <v>0</v>
      </c>
      <c r="Q564" s="44" t="s">
        <v>94</v>
      </c>
      <c r="R564" s="46" t="s">
        <v>45</v>
      </c>
      <c r="S564" s="43">
        <v>0</v>
      </c>
      <c r="T564" s="46"/>
      <c r="U564" s="43">
        <v>0</v>
      </c>
      <c r="V564" s="46"/>
      <c r="W564" s="46" t="str">
        <f t="shared" si="95"/>
        <v>0.00000</v>
      </c>
      <c r="X564" s="46" t="str">
        <f t="shared" si="96"/>
        <v>0.00000</v>
      </c>
      <c r="Y564" s="49">
        <v>0</v>
      </c>
      <c r="Z564" s="49">
        <f t="shared" si="97"/>
        <v>0</v>
      </c>
      <c r="AA564" s="46" t="str">
        <f t="shared" si="98"/>
        <v>NA</v>
      </c>
    </row>
    <row r="565" spans="1:27" hidden="1" x14ac:dyDescent="0.2">
      <c r="A565" s="47">
        <v>43968</v>
      </c>
      <c r="B565" s="46"/>
      <c r="C565" s="46"/>
      <c r="D565" s="41">
        <f t="shared" si="99"/>
        <v>0</v>
      </c>
      <c r="E565" s="42" t="s">
        <v>15</v>
      </c>
      <c r="F565" s="46"/>
      <c r="G565" s="43">
        <f t="shared" si="100"/>
        <v>0</v>
      </c>
      <c r="H565" s="46"/>
      <c r="I565" s="43">
        <f t="shared" si="101"/>
        <v>0</v>
      </c>
      <c r="J565" s="43">
        <f t="shared" si="104"/>
        <v>0</v>
      </c>
      <c r="K565" s="42" t="s">
        <v>15</v>
      </c>
      <c r="L565" s="46"/>
      <c r="M565" s="43">
        <f t="shared" si="102"/>
        <v>0</v>
      </c>
      <c r="N565" s="46"/>
      <c r="O565" s="43">
        <f t="shared" si="103"/>
        <v>0</v>
      </c>
      <c r="P565" s="43">
        <f t="shared" si="105"/>
        <v>0</v>
      </c>
      <c r="Q565" s="44" t="s">
        <v>94</v>
      </c>
      <c r="R565" s="46" t="s">
        <v>45</v>
      </c>
      <c r="S565" s="43">
        <v>0</v>
      </c>
      <c r="T565" s="46"/>
      <c r="U565" s="43">
        <v>0</v>
      </c>
      <c r="V565" s="46"/>
      <c r="W565" s="46" t="str">
        <f t="shared" si="95"/>
        <v>0.00000</v>
      </c>
      <c r="X565" s="46" t="str">
        <f t="shared" si="96"/>
        <v>0.00000</v>
      </c>
      <c r="Y565" s="49">
        <v>0</v>
      </c>
      <c r="Z565" s="49">
        <f t="shared" si="97"/>
        <v>0</v>
      </c>
      <c r="AA565" s="46" t="str">
        <f t="shared" si="98"/>
        <v>NA</v>
      </c>
    </row>
    <row r="566" spans="1:27" hidden="1" x14ac:dyDescent="0.2">
      <c r="A566" s="47">
        <v>43969</v>
      </c>
      <c r="B566" s="46"/>
      <c r="C566" s="46"/>
      <c r="D566" s="41">
        <f t="shared" si="99"/>
        <v>0</v>
      </c>
      <c r="E566" s="42" t="s">
        <v>15</v>
      </c>
      <c r="F566" s="46"/>
      <c r="G566" s="43">
        <f t="shared" si="100"/>
        <v>0</v>
      </c>
      <c r="H566" s="46"/>
      <c r="I566" s="43">
        <f t="shared" si="101"/>
        <v>0</v>
      </c>
      <c r="J566" s="43">
        <f t="shared" si="104"/>
        <v>0</v>
      </c>
      <c r="K566" s="42" t="s">
        <v>15</v>
      </c>
      <c r="L566" s="46"/>
      <c r="M566" s="43">
        <f t="shared" si="102"/>
        <v>0</v>
      </c>
      <c r="N566" s="46"/>
      <c r="O566" s="43">
        <f t="shared" si="103"/>
        <v>0</v>
      </c>
      <c r="P566" s="43">
        <f t="shared" si="105"/>
        <v>0</v>
      </c>
      <c r="Q566" s="44" t="s">
        <v>45</v>
      </c>
      <c r="R566" s="46" t="s">
        <v>45</v>
      </c>
      <c r="S566" s="43">
        <v>0</v>
      </c>
      <c r="T566" s="46"/>
      <c r="U566" s="43">
        <v>0</v>
      </c>
      <c r="V566" s="46"/>
      <c r="W566" s="46" t="str">
        <f t="shared" si="95"/>
        <v>0.00000</v>
      </c>
      <c r="X566" s="46" t="str">
        <f t="shared" si="96"/>
        <v>0.00000</v>
      </c>
      <c r="Y566" s="49">
        <v>0</v>
      </c>
      <c r="Z566" s="49">
        <f t="shared" si="97"/>
        <v>0</v>
      </c>
      <c r="AA566" s="46" t="str">
        <f t="shared" si="98"/>
        <v>NA</v>
      </c>
    </row>
    <row r="567" spans="1:27" hidden="1" x14ac:dyDescent="0.2">
      <c r="A567" s="47">
        <v>43970</v>
      </c>
      <c r="B567" s="46"/>
      <c r="C567" s="46"/>
      <c r="D567" s="41">
        <f t="shared" si="99"/>
        <v>0</v>
      </c>
      <c r="E567" s="42" t="s">
        <v>15</v>
      </c>
      <c r="F567" s="46"/>
      <c r="G567" s="43">
        <f t="shared" si="100"/>
        <v>0</v>
      </c>
      <c r="H567" s="46"/>
      <c r="I567" s="43">
        <f t="shared" si="101"/>
        <v>0</v>
      </c>
      <c r="J567" s="43">
        <f t="shared" si="104"/>
        <v>0</v>
      </c>
      <c r="K567" s="42" t="s">
        <v>15</v>
      </c>
      <c r="L567" s="46"/>
      <c r="M567" s="43">
        <f t="shared" si="102"/>
        <v>0</v>
      </c>
      <c r="N567" s="46"/>
      <c r="O567" s="43">
        <f t="shared" si="103"/>
        <v>0</v>
      </c>
      <c r="P567" s="43">
        <f t="shared" si="105"/>
        <v>0</v>
      </c>
      <c r="Q567" s="44" t="s">
        <v>45</v>
      </c>
      <c r="R567" s="46" t="s">
        <v>45</v>
      </c>
      <c r="S567" s="43">
        <v>0</v>
      </c>
      <c r="T567" s="46"/>
      <c r="U567" s="43">
        <v>0</v>
      </c>
      <c r="V567" s="46"/>
      <c r="W567" s="46" t="str">
        <f t="shared" si="95"/>
        <v>0.00000</v>
      </c>
      <c r="X567" s="46" t="str">
        <f t="shared" si="96"/>
        <v>0.00000</v>
      </c>
      <c r="Y567" s="49">
        <v>0</v>
      </c>
      <c r="Z567" s="49">
        <f t="shared" si="97"/>
        <v>0</v>
      </c>
      <c r="AA567" s="46" t="str">
        <f t="shared" si="98"/>
        <v>NA</v>
      </c>
    </row>
    <row r="568" spans="1:27" hidden="1" x14ac:dyDescent="0.2">
      <c r="A568" s="47">
        <v>43971</v>
      </c>
      <c r="B568" s="46"/>
      <c r="C568" s="46"/>
      <c r="D568" s="41">
        <f t="shared" si="99"/>
        <v>0</v>
      </c>
      <c r="E568" s="42" t="s">
        <v>15</v>
      </c>
      <c r="F568" s="46"/>
      <c r="G568" s="43">
        <f t="shared" si="100"/>
        <v>0</v>
      </c>
      <c r="H568" s="46"/>
      <c r="I568" s="43">
        <f t="shared" si="101"/>
        <v>0</v>
      </c>
      <c r="J568" s="43">
        <f t="shared" si="104"/>
        <v>0</v>
      </c>
      <c r="K568" s="42" t="s">
        <v>15</v>
      </c>
      <c r="L568" s="46"/>
      <c r="M568" s="43">
        <f t="shared" si="102"/>
        <v>0</v>
      </c>
      <c r="N568" s="46"/>
      <c r="O568" s="43">
        <f t="shared" si="103"/>
        <v>0</v>
      </c>
      <c r="P568" s="43">
        <f t="shared" si="105"/>
        <v>0</v>
      </c>
      <c r="Q568" s="44" t="s">
        <v>45</v>
      </c>
      <c r="R568" s="46" t="s">
        <v>45</v>
      </c>
      <c r="S568" s="43">
        <v>0</v>
      </c>
      <c r="T568" s="46"/>
      <c r="U568" s="43">
        <v>0</v>
      </c>
      <c r="V568" s="46"/>
      <c r="W568" s="46" t="str">
        <f t="shared" si="95"/>
        <v>0.00000</v>
      </c>
      <c r="X568" s="46" t="str">
        <f t="shared" si="96"/>
        <v>0.00000</v>
      </c>
      <c r="Y568" s="49">
        <v>0</v>
      </c>
      <c r="Z568" s="49">
        <f t="shared" si="97"/>
        <v>0</v>
      </c>
      <c r="AA568" s="46" t="str">
        <f t="shared" si="98"/>
        <v>NA</v>
      </c>
    </row>
    <row r="569" spans="1:27" hidden="1" x14ac:dyDescent="0.2">
      <c r="A569" s="47">
        <v>43972</v>
      </c>
      <c r="B569" s="46"/>
      <c r="C569" s="46"/>
      <c r="D569" s="41">
        <f t="shared" si="99"/>
        <v>0</v>
      </c>
      <c r="E569" s="42" t="s">
        <v>15</v>
      </c>
      <c r="F569" s="46"/>
      <c r="G569" s="43">
        <f t="shared" si="100"/>
        <v>0</v>
      </c>
      <c r="H569" s="46"/>
      <c r="I569" s="43">
        <f t="shared" si="101"/>
        <v>0</v>
      </c>
      <c r="J569" s="43">
        <f t="shared" si="104"/>
        <v>0</v>
      </c>
      <c r="K569" s="42" t="s">
        <v>15</v>
      </c>
      <c r="L569" s="46"/>
      <c r="M569" s="43">
        <f t="shared" si="102"/>
        <v>0</v>
      </c>
      <c r="N569" s="46"/>
      <c r="O569" s="43">
        <f t="shared" si="103"/>
        <v>0</v>
      </c>
      <c r="P569" s="43">
        <f t="shared" si="105"/>
        <v>0</v>
      </c>
      <c r="Q569" s="44" t="s">
        <v>45</v>
      </c>
      <c r="R569" s="46" t="s">
        <v>45</v>
      </c>
      <c r="S569" s="43">
        <v>0</v>
      </c>
      <c r="T569" s="46"/>
      <c r="U569" s="43">
        <v>0</v>
      </c>
      <c r="V569" s="46"/>
      <c r="W569" s="46" t="str">
        <f t="shared" si="95"/>
        <v>0.00000</v>
      </c>
      <c r="X569" s="46" t="str">
        <f t="shared" si="96"/>
        <v>0.00000</v>
      </c>
      <c r="Y569" s="49">
        <v>0</v>
      </c>
      <c r="Z569" s="49">
        <f t="shared" si="97"/>
        <v>0</v>
      </c>
      <c r="AA569" s="46" t="str">
        <f t="shared" si="98"/>
        <v>NA</v>
      </c>
    </row>
    <row r="570" spans="1:27" hidden="1" x14ac:dyDescent="0.2">
      <c r="A570" s="47">
        <v>43973</v>
      </c>
      <c r="B570" s="46"/>
      <c r="C570" s="46"/>
      <c r="D570" s="41">
        <f t="shared" si="99"/>
        <v>0</v>
      </c>
      <c r="E570" s="42" t="s">
        <v>15</v>
      </c>
      <c r="F570" s="46"/>
      <c r="G570" s="43">
        <f t="shared" si="100"/>
        <v>0</v>
      </c>
      <c r="H570" s="46"/>
      <c r="I570" s="43">
        <f t="shared" si="101"/>
        <v>0</v>
      </c>
      <c r="J570" s="43">
        <f t="shared" si="104"/>
        <v>0</v>
      </c>
      <c r="K570" s="42" t="s">
        <v>15</v>
      </c>
      <c r="L570" s="46"/>
      <c r="M570" s="43">
        <f t="shared" si="102"/>
        <v>0</v>
      </c>
      <c r="N570" s="46"/>
      <c r="O570" s="43">
        <f t="shared" si="103"/>
        <v>0</v>
      </c>
      <c r="P570" s="43">
        <f t="shared" si="105"/>
        <v>0</v>
      </c>
      <c r="Q570" s="44" t="s">
        <v>45</v>
      </c>
      <c r="R570" s="46" t="s">
        <v>45</v>
      </c>
      <c r="S570" s="43">
        <v>0</v>
      </c>
      <c r="T570" s="46"/>
      <c r="U570" s="43">
        <v>0</v>
      </c>
      <c r="V570" s="46"/>
      <c r="W570" s="46" t="str">
        <f t="shared" si="95"/>
        <v>0.00000</v>
      </c>
      <c r="X570" s="46" t="str">
        <f t="shared" si="96"/>
        <v>0.00000</v>
      </c>
      <c r="Y570" s="49">
        <v>0</v>
      </c>
      <c r="Z570" s="49">
        <f t="shared" si="97"/>
        <v>0</v>
      </c>
      <c r="AA570" s="46" t="str">
        <f t="shared" si="98"/>
        <v>NA</v>
      </c>
    </row>
    <row r="571" spans="1:27" hidden="1" x14ac:dyDescent="0.2">
      <c r="A571" s="47">
        <v>43974</v>
      </c>
      <c r="B571" s="46"/>
      <c r="C571" s="46"/>
      <c r="D571" s="41">
        <f t="shared" si="99"/>
        <v>0</v>
      </c>
      <c r="E571" s="42" t="s">
        <v>15</v>
      </c>
      <c r="F571" s="46"/>
      <c r="G571" s="43">
        <f t="shared" si="100"/>
        <v>0</v>
      </c>
      <c r="H571" s="46"/>
      <c r="I571" s="43">
        <f t="shared" si="101"/>
        <v>0</v>
      </c>
      <c r="J571" s="43">
        <f t="shared" si="104"/>
        <v>0</v>
      </c>
      <c r="K571" s="42" t="s">
        <v>15</v>
      </c>
      <c r="L571" s="46"/>
      <c r="M571" s="43">
        <f t="shared" si="102"/>
        <v>0</v>
      </c>
      <c r="N571" s="46"/>
      <c r="O571" s="43">
        <f t="shared" si="103"/>
        <v>0</v>
      </c>
      <c r="P571" s="43">
        <f t="shared" si="105"/>
        <v>0</v>
      </c>
      <c r="Q571" s="44" t="s">
        <v>94</v>
      </c>
      <c r="R571" s="46" t="s">
        <v>45</v>
      </c>
      <c r="S571" s="43">
        <v>0</v>
      </c>
      <c r="T571" s="46"/>
      <c r="U571" s="43">
        <v>0</v>
      </c>
      <c r="V571" s="46"/>
      <c r="W571" s="46" t="str">
        <f t="shared" si="95"/>
        <v>0.00000</v>
      </c>
      <c r="X571" s="46" t="str">
        <f t="shared" si="96"/>
        <v>0.00000</v>
      </c>
      <c r="Y571" s="49">
        <v>0</v>
      </c>
      <c r="Z571" s="49">
        <f t="shared" si="97"/>
        <v>0</v>
      </c>
      <c r="AA571" s="46" t="str">
        <f t="shared" si="98"/>
        <v>NA</v>
      </c>
    </row>
    <row r="572" spans="1:27" hidden="1" x14ac:dyDescent="0.2">
      <c r="A572" s="47">
        <v>43975</v>
      </c>
      <c r="B572" s="46"/>
      <c r="C572" s="46"/>
      <c r="D572" s="41">
        <f t="shared" si="99"/>
        <v>0</v>
      </c>
      <c r="E572" s="42" t="s">
        <v>15</v>
      </c>
      <c r="F572" s="46"/>
      <c r="G572" s="43">
        <f t="shared" si="100"/>
        <v>0</v>
      </c>
      <c r="H572" s="46"/>
      <c r="I572" s="43">
        <f t="shared" si="101"/>
        <v>0</v>
      </c>
      <c r="J572" s="43">
        <f t="shared" si="104"/>
        <v>0</v>
      </c>
      <c r="K572" s="42" t="s">
        <v>15</v>
      </c>
      <c r="L572" s="46"/>
      <c r="M572" s="43">
        <f t="shared" si="102"/>
        <v>0</v>
      </c>
      <c r="N572" s="46"/>
      <c r="O572" s="43">
        <f t="shared" si="103"/>
        <v>0</v>
      </c>
      <c r="P572" s="43">
        <f t="shared" si="105"/>
        <v>0</v>
      </c>
      <c r="Q572" s="44" t="s">
        <v>94</v>
      </c>
      <c r="R572" s="46" t="s">
        <v>45</v>
      </c>
      <c r="S572" s="43">
        <v>0</v>
      </c>
      <c r="T572" s="46"/>
      <c r="U572" s="43">
        <v>0</v>
      </c>
      <c r="V572" s="46"/>
      <c r="W572" s="46" t="str">
        <f t="shared" si="95"/>
        <v>0.00000</v>
      </c>
      <c r="X572" s="46" t="str">
        <f t="shared" si="96"/>
        <v>0.00000</v>
      </c>
      <c r="Y572" s="49">
        <v>0</v>
      </c>
      <c r="Z572" s="49">
        <f t="shared" si="97"/>
        <v>0</v>
      </c>
      <c r="AA572" s="46" t="str">
        <f t="shared" si="98"/>
        <v>NA</v>
      </c>
    </row>
    <row r="573" spans="1:27" hidden="1" x14ac:dyDescent="0.2">
      <c r="A573" s="47">
        <v>43976</v>
      </c>
      <c r="B573" s="46"/>
      <c r="C573" s="46"/>
      <c r="D573" s="41">
        <f t="shared" si="99"/>
        <v>0</v>
      </c>
      <c r="E573" s="42" t="s">
        <v>15</v>
      </c>
      <c r="F573" s="46"/>
      <c r="G573" s="43">
        <f t="shared" si="100"/>
        <v>0</v>
      </c>
      <c r="H573" s="46"/>
      <c r="I573" s="43">
        <f t="shared" si="101"/>
        <v>0</v>
      </c>
      <c r="J573" s="43">
        <f t="shared" si="104"/>
        <v>0</v>
      </c>
      <c r="K573" s="42" t="s">
        <v>15</v>
      </c>
      <c r="L573" s="46"/>
      <c r="M573" s="43">
        <f t="shared" si="102"/>
        <v>0</v>
      </c>
      <c r="N573" s="46"/>
      <c r="O573" s="43">
        <f t="shared" si="103"/>
        <v>0</v>
      </c>
      <c r="P573" s="43">
        <f t="shared" si="105"/>
        <v>0</v>
      </c>
      <c r="Q573" s="44" t="s">
        <v>45</v>
      </c>
      <c r="R573" s="46" t="s">
        <v>45</v>
      </c>
      <c r="S573" s="43">
        <v>0</v>
      </c>
      <c r="T573" s="46"/>
      <c r="U573" s="43">
        <v>0</v>
      </c>
      <c r="V573" s="46"/>
      <c r="W573" s="46" t="str">
        <f t="shared" si="95"/>
        <v>0.00000</v>
      </c>
      <c r="X573" s="46" t="str">
        <f t="shared" si="96"/>
        <v>0.00000</v>
      </c>
      <c r="Y573" s="49">
        <v>0</v>
      </c>
      <c r="Z573" s="49">
        <f t="shared" si="97"/>
        <v>0</v>
      </c>
      <c r="AA573" s="46" t="str">
        <f t="shared" si="98"/>
        <v>NA</v>
      </c>
    </row>
    <row r="574" spans="1:27" hidden="1" x14ac:dyDescent="0.2">
      <c r="A574" s="47">
        <v>43977</v>
      </c>
      <c r="B574" s="46"/>
      <c r="C574" s="46"/>
      <c r="D574" s="41">
        <f t="shared" si="99"/>
        <v>0</v>
      </c>
      <c r="E574" s="42" t="s">
        <v>15</v>
      </c>
      <c r="F574" s="46"/>
      <c r="G574" s="43">
        <f t="shared" si="100"/>
        <v>0</v>
      </c>
      <c r="H574" s="46"/>
      <c r="I574" s="43">
        <f t="shared" si="101"/>
        <v>0</v>
      </c>
      <c r="J574" s="43">
        <f t="shared" si="104"/>
        <v>0</v>
      </c>
      <c r="K574" s="42" t="s">
        <v>15</v>
      </c>
      <c r="L574" s="46"/>
      <c r="M574" s="43">
        <f t="shared" si="102"/>
        <v>0</v>
      </c>
      <c r="N574" s="46"/>
      <c r="O574" s="43">
        <f t="shared" si="103"/>
        <v>0</v>
      </c>
      <c r="P574" s="43">
        <f t="shared" si="105"/>
        <v>0</v>
      </c>
      <c r="Q574" s="44" t="s">
        <v>45</v>
      </c>
      <c r="R574" s="46" t="s">
        <v>45</v>
      </c>
      <c r="S574" s="43">
        <v>0</v>
      </c>
      <c r="T574" s="46"/>
      <c r="U574" s="43">
        <v>0</v>
      </c>
      <c r="V574" s="46"/>
      <c r="W574" s="46" t="str">
        <f t="shared" si="95"/>
        <v>0.00000</v>
      </c>
      <c r="X574" s="46" t="str">
        <f t="shared" si="96"/>
        <v>0.00000</v>
      </c>
      <c r="Y574" s="49">
        <v>0</v>
      </c>
      <c r="Z574" s="49">
        <f t="shared" si="97"/>
        <v>0</v>
      </c>
      <c r="AA574" s="46" t="str">
        <f t="shared" si="98"/>
        <v>NA</v>
      </c>
    </row>
    <row r="575" spans="1:27" hidden="1" x14ac:dyDescent="0.2">
      <c r="A575" s="47">
        <v>43978</v>
      </c>
      <c r="B575" s="46"/>
      <c r="C575" s="46"/>
      <c r="D575" s="41">
        <f t="shared" si="99"/>
        <v>0</v>
      </c>
      <c r="E575" s="42" t="s">
        <v>15</v>
      </c>
      <c r="F575" s="46"/>
      <c r="G575" s="43">
        <f t="shared" si="100"/>
        <v>0</v>
      </c>
      <c r="H575" s="46"/>
      <c r="I575" s="43">
        <f t="shared" si="101"/>
        <v>0</v>
      </c>
      <c r="J575" s="43">
        <f t="shared" si="104"/>
        <v>0</v>
      </c>
      <c r="K575" s="42" t="s">
        <v>15</v>
      </c>
      <c r="L575" s="46"/>
      <c r="M575" s="43">
        <f t="shared" si="102"/>
        <v>0</v>
      </c>
      <c r="N575" s="46"/>
      <c r="O575" s="43">
        <f t="shared" si="103"/>
        <v>0</v>
      </c>
      <c r="P575" s="43">
        <f t="shared" si="105"/>
        <v>0</v>
      </c>
      <c r="Q575" s="44" t="s">
        <v>45</v>
      </c>
      <c r="R575" s="46" t="s">
        <v>45</v>
      </c>
      <c r="S575" s="43">
        <v>0</v>
      </c>
      <c r="T575" s="46"/>
      <c r="U575" s="43">
        <v>0</v>
      </c>
      <c r="V575" s="46"/>
      <c r="W575" s="46" t="str">
        <f t="shared" si="95"/>
        <v>0.00000</v>
      </c>
      <c r="X575" s="46" t="str">
        <f t="shared" si="96"/>
        <v>0.00000</v>
      </c>
      <c r="Y575" s="49">
        <v>0</v>
      </c>
      <c r="Z575" s="49">
        <f t="shared" si="97"/>
        <v>0</v>
      </c>
      <c r="AA575" s="46" t="str">
        <f t="shared" si="98"/>
        <v>NA</v>
      </c>
    </row>
    <row r="576" spans="1:27" hidden="1" x14ac:dyDescent="0.2">
      <c r="A576" s="47">
        <v>43979</v>
      </c>
      <c r="B576" s="46"/>
      <c r="C576" s="46"/>
      <c r="D576" s="41">
        <f t="shared" si="99"/>
        <v>0</v>
      </c>
      <c r="E576" s="42" t="s">
        <v>15</v>
      </c>
      <c r="F576" s="46"/>
      <c r="G576" s="43">
        <f t="shared" si="100"/>
        <v>0</v>
      </c>
      <c r="H576" s="46"/>
      <c r="I576" s="43">
        <f t="shared" si="101"/>
        <v>0</v>
      </c>
      <c r="J576" s="43">
        <f t="shared" si="104"/>
        <v>0</v>
      </c>
      <c r="K576" s="42" t="s">
        <v>15</v>
      </c>
      <c r="L576" s="46"/>
      <c r="M576" s="43">
        <f t="shared" si="102"/>
        <v>0</v>
      </c>
      <c r="N576" s="46"/>
      <c r="O576" s="43">
        <f t="shared" si="103"/>
        <v>0</v>
      </c>
      <c r="P576" s="43">
        <f t="shared" si="105"/>
        <v>0</v>
      </c>
      <c r="Q576" s="44" t="s">
        <v>45</v>
      </c>
      <c r="R576" s="46" t="s">
        <v>45</v>
      </c>
      <c r="S576" s="43">
        <v>0</v>
      </c>
      <c r="T576" s="46"/>
      <c r="U576" s="43">
        <v>0</v>
      </c>
      <c r="V576" s="46"/>
      <c r="W576" s="46" t="str">
        <f t="shared" si="95"/>
        <v>0.00000</v>
      </c>
      <c r="X576" s="46" t="str">
        <f t="shared" si="96"/>
        <v>0.00000</v>
      </c>
      <c r="Y576" s="49">
        <v>0</v>
      </c>
      <c r="Z576" s="49">
        <f t="shared" si="97"/>
        <v>0</v>
      </c>
      <c r="AA576" s="46" t="str">
        <f t="shared" si="98"/>
        <v>NA</v>
      </c>
    </row>
    <row r="577" spans="1:27" hidden="1" x14ac:dyDescent="0.2">
      <c r="A577" s="47">
        <v>43980</v>
      </c>
      <c r="B577" s="46"/>
      <c r="C577" s="46"/>
      <c r="D577" s="41">
        <f t="shared" si="99"/>
        <v>0</v>
      </c>
      <c r="E577" s="42" t="s">
        <v>15</v>
      </c>
      <c r="F577" s="46"/>
      <c r="G577" s="43">
        <f t="shared" si="100"/>
        <v>0</v>
      </c>
      <c r="H577" s="46"/>
      <c r="I577" s="43">
        <f t="shared" si="101"/>
        <v>0</v>
      </c>
      <c r="J577" s="43">
        <f t="shared" si="104"/>
        <v>0</v>
      </c>
      <c r="K577" s="42" t="s">
        <v>15</v>
      </c>
      <c r="L577" s="46"/>
      <c r="M577" s="43">
        <f t="shared" si="102"/>
        <v>0</v>
      </c>
      <c r="N577" s="46"/>
      <c r="O577" s="43">
        <f t="shared" si="103"/>
        <v>0</v>
      </c>
      <c r="P577" s="43">
        <f t="shared" si="105"/>
        <v>0</v>
      </c>
      <c r="Q577" s="44" t="s">
        <v>45</v>
      </c>
      <c r="R577" s="46" t="s">
        <v>45</v>
      </c>
      <c r="S577" s="43">
        <v>0</v>
      </c>
      <c r="T577" s="46"/>
      <c r="U577" s="43">
        <v>0</v>
      </c>
      <c r="V577" s="46"/>
      <c r="W577" s="46" t="str">
        <f t="shared" si="95"/>
        <v>0.00000</v>
      </c>
      <c r="X577" s="46" t="str">
        <f t="shared" si="96"/>
        <v>0.00000</v>
      </c>
      <c r="Y577" s="49">
        <v>0</v>
      </c>
      <c r="Z577" s="49">
        <f t="shared" si="97"/>
        <v>0</v>
      </c>
      <c r="AA577" s="46" t="str">
        <f t="shared" si="98"/>
        <v>NA</v>
      </c>
    </row>
    <row r="578" spans="1:27" hidden="1" x14ac:dyDescent="0.2">
      <c r="A578" s="47">
        <v>43981</v>
      </c>
      <c r="B578" s="46"/>
      <c r="C578" s="46"/>
      <c r="D578" s="41">
        <f t="shared" si="99"/>
        <v>0</v>
      </c>
      <c r="E578" s="42" t="s">
        <v>15</v>
      </c>
      <c r="F578" s="46"/>
      <c r="G578" s="43">
        <f t="shared" si="100"/>
        <v>0</v>
      </c>
      <c r="H578" s="46"/>
      <c r="I578" s="43">
        <f t="shared" si="101"/>
        <v>0</v>
      </c>
      <c r="J578" s="43">
        <f t="shared" si="104"/>
        <v>0</v>
      </c>
      <c r="K578" s="42" t="s">
        <v>15</v>
      </c>
      <c r="L578" s="46"/>
      <c r="M578" s="43">
        <f t="shared" si="102"/>
        <v>0</v>
      </c>
      <c r="N578" s="46"/>
      <c r="O578" s="43">
        <f t="shared" si="103"/>
        <v>0</v>
      </c>
      <c r="P578" s="43">
        <f t="shared" si="105"/>
        <v>0</v>
      </c>
      <c r="Q578" s="44" t="s">
        <v>94</v>
      </c>
      <c r="R578" s="46" t="s">
        <v>45</v>
      </c>
      <c r="S578" s="43">
        <v>0</v>
      </c>
      <c r="T578" s="46"/>
      <c r="U578" s="43">
        <v>0</v>
      </c>
      <c r="V578" s="46"/>
      <c r="W578" s="46" t="str">
        <f t="shared" si="95"/>
        <v>0.00000</v>
      </c>
      <c r="X578" s="46" t="str">
        <f t="shared" si="96"/>
        <v>0.00000</v>
      </c>
      <c r="Y578" s="49">
        <v>0</v>
      </c>
      <c r="Z578" s="49">
        <f t="shared" si="97"/>
        <v>0</v>
      </c>
      <c r="AA578" s="46" t="str">
        <f t="shared" si="98"/>
        <v>NA</v>
      </c>
    </row>
    <row r="579" spans="1:27" hidden="1" x14ac:dyDescent="0.2">
      <c r="A579" s="47">
        <v>43982</v>
      </c>
      <c r="B579" s="46"/>
      <c r="C579" s="46"/>
      <c r="D579" s="41">
        <f t="shared" si="99"/>
        <v>0</v>
      </c>
      <c r="E579" s="42" t="s">
        <v>15</v>
      </c>
      <c r="F579" s="46"/>
      <c r="G579" s="43">
        <f t="shared" si="100"/>
        <v>0</v>
      </c>
      <c r="H579" s="46"/>
      <c r="I579" s="43">
        <f t="shared" si="101"/>
        <v>0</v>
      </c>
      <c r="J579" s="43">
        <f t="shared" si="104"/>
        <v>0</v>
      </c>
      <c r="K579" s="42" t="s">
        <v>15</v>
      </c>
      <c r="L579" s="46"/>
      <c r="M579" s="43">
        <f t="shared" si="102"/>
        <v>0</v>
      </c>
      <c r="N579" s="46"/>
      <c r="O579" s="43">
        <f t="shared" si="103"/>
        <v>0</v>
      </c>
      <c r="P579" s="43">
        <f t="shared" si="105"/>
        <v>0</v>
      </c>
      <c r="Q579" s="44" t="s">
        <v>94</v>
      </c>
      <c r="R579" s="46" t="s">
        <v>45</v>
      </c>
      <c r="S579" s="43">
        <v>0</v>
      </c>
      <c r="T579" s="46"/>
      <c r="U579" s="43">
        <v>0</v>
      </c>
      <c r="V579" s="46"/>
      <c r="W579" s="46" t="str">
        <f t="shared" ref="W579:W642" si="106">IF(E579="T",IF(I579&gt;0.00107,"0.00100","-0.00300"),"0.00000")</f>
        <v>0.00000</v>
      </c>
      <c r="X579" s="46" t="str">
        <f t="shared" ref="X579:X642" si="107">IF(K579="T",IF(O579&gt;0.00107,"0.00100","-0.00300"),"0.00000")</f>
        <v>0.00000</v>
      </c>
      <c r="Y579" s="49">
        <v>0</v>
      </c>
      <c r="Z579" s="49">
        <f t="shared" ref="Z579:Z642" si="108">SUM(W579+X579+Y579)</f>
        <v>0</v>
      </c>
      <c r="AA579" s="46" t="str">
        <f t="shared" ref="AA579:AA642" si="109">IF(Z579=0,"NA",IF(Z579&gt;0.00099,"P","F"))</f>
        <v>NA</v>
      </c>
    </row>
    <row r="580" spans="1:27" hidden="1" x14ac:dyDescent="0.2">
      <c r="A580" s="47">
        <v>43983</v>
      </c>
      <c r="B580" s="46"/>
      <c r="C580" s="46"/>
      <c r="D580" s="41">
        <f t="shared" si="99"/>
        <v>0</v>
      </c>
      <c r="E580" s="42" t="s">
        <v>15</v>
      </c>
      <c r="F580" s="46"/>
      <c r="G580" s="43">
        <f t="shared" si="100"/>
        <v>0</v>
      </c>
      <c r="H580" s="46"/>
      <c r="I580" s="43">
        <f t="shared" si="101"/>
        <v>0</v>
      </c>
      <c r="J580" s="43">
        <f t="shared" si="104"/>
        <v>0</v>
      </c>
      <c r="K580" s="42" t="s">
        <v>15</v>
      </c>
      <c r="L580" s="46"/>
      <c r="M580" s="43">
        <f t="shared" si="102"/>
        <v>0</v>
      </c>
      <c r="N580" s="46"/>
      <c r="O580" s="43">
        <f t="shared" si="103"/>
        <v>0</v>
      </c>
      <c r="P580" s="43">
        <f t="shared" si="105"/>
        <v>0</v>
      </c>
      <c r="Q580" s="44" t="s">
        <v>45</v>
      </c>
      <c r="R580" s="46" t="s">
        <v>45</v>
      </c>
      <c r="S580" s="43">
        <v>0</v>
      </c>
      <c r="T580" s="46"/>
      <c r="U580" s="43">
        <v>0</v>
      </c>
      <c r="V580" s="46"/>
      <c r="W580" s="46" t="str">
        <f t="shared" si="106"/>
        <v>0.00000</v>
      </c>
      <c r="X580" s="46" t="str">
        <f t="shared" si="107"/>
        <v>0.00000</v>
      </c>
      <c r="Y580" s="49">
        <v>0</v>
      </c>
      <c r="Z580" s="49">
        <f t="shared" si="108"/>
        <v>0</v>
      </c>
      <c r="AA580" s="46" t="str">
        <f t="shared" si="109"/>
        <v>NA</v>
      </c>
    </row>
    <row r="581" spans="1:27" hidden="1" x14ac:dyDescent="0.2">
      <c r="A581" s="47">
        <v>43984</v>
      </c>
      <c r="B581" s="46"/>
      <c r="C581" s="46"/>
      <c r="D581" s="41">
        <f t="shared" si="99"/>
        <v>0</v>
      </c>
      <c r="E581" s="42" t="s">
        <v>15</v>
      </c>
      <c r="F581" s="46"/>
      <c r="G581" s="43">
        <f t="shared" si="100"/>
        <v>0</v>
      </c>
      <c r="H581" s="46"/>
      <c r="I581" s="43">
        <f t="shared" si="101"/>
        <v>0</v>
      </c>
      <c r="J581" s="43">
        <f t="shared" si="104"/>
        <v>0</v>
      </c>
      <c r="K581" s="42" t="s">
        <v>15</v>
      </c>
      <c r="L581" s="46"/>
      <c r="M581" s="43">
        <f t="shared" si="102"/>
        <v>0</v>
      </c>
      <c r="N581" s="46"/>
      <c r="O581" s="43">
        <f t="shared" si="103"/>
        <v>0</v>
      </c>
      <c r="P581" s="43">
        <f t="shared" si="105"/>
        <v>0</v>
      </c>
      <c r="Q581" s="44" t="s">
        <v>45</v>
      </c>
      <c r="R581" s="46" t="s">
        <v>45</v>
      </c>
      <c r="S581" s="43">
        <v>0</v>
      </c>
      <c r="T581" s="46"/>
      <c r="U581" s="43">
        <v>0</v>
      </c>
      <c r="V581" s="46"/>
      <c r="W581" s="46" t="str">
        <f t="shared" si="106"/>
        <v>0.00000</v>
      </c>
      <c r="X581" s="46" t="str">
        <f t="shared" si="107"/>
        <v>0.00000</v>
      </c>
      <c r="Y581" s="49">
        <v>0</v>
      </c>
      <c r="Z581" s="49">
        <f t="shared" si="108"/>
        <v>0</v>
      </c>
      <c r="AA581" s="46" t="str">
        <f t="shared" si="109"/>
        <v>NA</v>
      </c>
    </row>
    <row r="582" spans="1:27" hidden="1" x14ac:dyDescent="0.2">
      <c r="A582" s="47">
        <v>43985</v>
      </c>
      <c r="B582" s="46"/>
      <c r="C582" s="46"/>
      <c r="D582" s="41">
        <f t="shared" si="99"/>
        <v>0</v>
      </c>
      <c r="E582" s="42" t="s">
        <v>15</v>
      </c>
      <c r="F582" s="46"/>
      <c r="G582" s="43">
        <f t="shared" si="100"/>
        <v>0</v>
      </c>
      <c r="H582" s="46"/>
      <c r="I582" s="43">
        <f t="shared" si="101"/>
        <v>0</v>
      </c>
      <c r="J582" s="43">
        <f t="shared" si="104"/>
        <v>0</v>
      </c>
      <c r="K582" s="42" t="s">
        <v>15</v>
      </c>
      <c r="L582" s="46"/>
      <c r="M582" s="43">
        <f t="shared" si="102"/>
        <v>0</v>
      </c>
      <c r="N582" s="46"/>
      <c r="O582" s="43">
        <f t="shared" si="103"/>
        <v>0</v>
      </c>
      <c r="P582" s="43">
        <f t="shared" si="105"/>
        <v>0</v>
      </c>
      <c r="Q582" s="44" t="s">
        <v>45</v>
      </c>
      <c r="R582" s="46" t="s">
        <v>45</v>
      </c>
      <c r="S582" s="43">
        <v>0</v>
      </c>
      <c r="T582" s="46"/>
      <c r="U582" s="43">
        <v>0</v>
      </c>
      <c r="V582" s="46"/>
      <c r="W582" s="46" t="str">
        <f t="shared" si="106"/>
        <v>0.00000</v>
      </c>
      <c r="X582" s="46" t="str">
        <f t="shared" si="107"/>
        <v>0.00000</v>
      </c>
      <c r="Y582" s="49">
        <v>0</v>
      </c>
      <c r="Z582" s="49">
        <f t="shared" si="108"/>
        <v>0</v>
      </c>
      <c r="AA582" s="46" t="str">
        <f t="shared" si="109"/>
        <v>NA</v>
      </c>
    </row>
    <row r="583" spans="1:27" hidden="1" x14ac:dyDescent="0.2">
      <c r="A583" s="47">
        <v>43986</v>
      </c>
      <c r="B583" s="46"/>
      <c r="C583" s="46"/>
      <c r="D583" s="41">
        <f t="shared" si="99"/>
        <v>0</v>
      </c>
      <c r="E583" s="42" t="s">
        <v>15</v>
      </c>
      <c r="F583" s="46"/>
      <c r="G583" s="43">
        <f t="shared" si="100"/>
        <v>0</v>
      </c>
      <c r="H583" s="46"/>
      <c r="I583" s="43">
        <f t="shared" si="101"/>
        <v>0</v>
      </c>
      <c r="J583" s="43">
        <f t="shared" si="104"/>
        <v>0</v>
      </c>
      <c r="K583" s="42" t="s">
        <v>15</v>
      </c>
      <c r="L583" s="46"/>
      <c r="M583" s="43">
        <f t="shared" si="102"/>
        <v>0</v>
      </c>
      <c r="N583" s="46"/>
      <c r="O583" s="43">
        <f t="shared" si="103"/>
        <v>0</v>
      </c>
      <c r="P583" s="43">
        <f t="shared" si="105"/>
        <v>0</v>
      </c>
      <c r="Q583" s="44" t="s">
        <v>45</v>
      </c>
      <c r="R583" s="46" t="s">
        <v>45</v>
      </c>
      <c r="S583" s="43">
        <v>0</v>
      </c>
      <c r="T583" s="46"/>
      <c r="U583" s="43">
        <v>0</v>
      </c>
      <c r="V583" s="46"/>
      <c r="W583" s="46" t="str">
        <f t="shared" si="106"/>
        <v>0.00000</v>
      </c>
      <c r="X583" s="46" t="str">
        <f t="shared" si="107"/>
        <v>0.00000</v>
      </c>
      <c r="Y583" s="49">
        <v>0</v>
      </c>
      <c r="Z583" s="49">
        <f t="shared" si="108"/>
        <v>0</v>
      </c>
      <c r="AA583" s="46" t="str">
        <f t="shared" si="109"/>
        <v>NA</v>
      </c>
    </row>
    <row r="584" spans="1:27" hidden="1" x14ac:dyDescent="0.2">
      <c r="A584" s="47">
        <v>43987</v>
      </c>
      <c r="B584" s="46"/>
      <c r="C584" s="46"/>
      <c r="D584" s="41">
        <f t="shared" si="99"/>
        <v>0</v>
      </c>
      <c r="E584" s="42" t="s">
        <v>15</v>
      </c>
      <c r="F584" s="46"/>
      <c r="G584" s="43">
        <f t="shared" si="100"/>
        <v>0</v>
      </c>
      <c r="H584" s="46"/>
      <c r="I584" s="43">
        <f t="shared" si="101"/>
        <v>0</v>
      </c>
      <c r="J584" s="43">
        <f t="shared" si="104"/>
        <v>0</v>
      </c>
      <c r="K584" s="42" t="s">
        <v>15</v>
      </c>
      <c r="L584" s="46"/>
      <c r="M584" s="43">
        <f t="shared" si="102"/>
        <v>0</v>
      </c>
      <c r="N584" s="46"/>
      <c r="O584" s="43">
        <f t="shared" si="103"/>
        <v>0</v>
      </c>
      <c r="P584" s="43">
        <f t="shared" si="105"/>
        <v>0</v>
      </c>
      <c r="Q584" s="44" t="s">
        <v>45</v>
      </c>
      <c r="R584" s="46" t="s">
        <v>45</v>
      </c>
      <c r="S584" s="43">
        <v>0</v>
      </c>
      <c r="T584" s="46"/>
      <c r="U584" s="43">
        <v>0</v>
      </c>
      <c r="V584" s="46"/>
      <c r="W584" s="46" t="str">
        <f t="shared" si="106"/>
        <v>0.00000</v>
      </c>
      <c r="X584" s="46" t="str">
        <f t="shared" si="107"/>
        <v>0.00000</v>
      </c>
      <c r="Y584" s="49">
        <v>0</v>
      </c>
      <c r="Z584" s="49">
        <f t="shared" si="108"/>
        <v>0</v>
      </c>
      <c r="AA584" s="46" t="str">
        <f t="shared" si="109"/>
        <v>NA</v>
      </c>
    </row>
    <row r="585" spans="1:27" hidden="1" x14ac:dyDescent="0.2">
      <c r="A585" s="47">
        <v>43988</v>
      </c>
      <c r="B585" s="46"/>
      <c r="C585" s="46"/>
      <c r="D585" s="41">
        <f t="shared" si="99"/>
        <v>0</v>
      </c>
      <c r="E585" s="42" t="s">
        <v>15</v>
      </c>
      <c r="F585" s="46"/>
      <c r="G585" s="43">
        <f t="shared" si="100"/>
        <v>0</v>
      </c>
      <c r="H585" s="46"/>
      <c r="I585" s="43">
        <f t="shared" si="101"/>
        <v>0</v>
      </c>
      <c r="J585" s="43">
        <f t="shared" si="104"/>
        <v>0</v>
      </c>
      <c r="K585" s="42" t="s">
        <v>15</v>
      </c>
      <c r="L585" s="46"/>
      <c r="M585" s="43">
        <f t="shared" si="102"/>
        <v>0</v>
      </c>
      <c r="N585" s="46"/>
      <c r="O585" s="43">
        <f t="shared" si="103"/>
        <v>0</v>
      </c>
      <c r="P585" s="43">
        <f t="shared" si="105"/>
        <v>0</v>
      </c>
      <c r="Q585" s="44" t="s">
        <v>94</v>
      </c>
      <c r="R585" s="46" t="s">
        <v>45</v>
      </c>
      <c r="S585" s="43">
        <v>0</v>
      </c>
      <c r="T585" s="46"/>
      <c r="U585" s="43">
        <v>0</v>
      </c>
      <c r="V585" s="46"/>
      <c r="W585" s="46" t="str">
        <f t="shared" si="106"/>
        <v>0.00000</v>
      </c>
      <c r="X585" s="46" t="str">
        <f t="shared" si="107"/>
        <v>0.00000</v>
      </c>
      <c r="Y585" s="49">
        <v>0</v>
      </c>
      <c r="Z585" s="49">
        <f t="shared" si="108"/>
        <v>0</v>
      </c>
      <c r="AA585" s="46" t="str">
        <f t="shared" si="109"/>
        <v>NA</v>
      </c>
    </row>
    <row r="586" spans="1:27" hidden="1" x14ac:dyDescent="0.2">
      <c r="A586" s="47">
        <v>43989</v>
      </c>
      <c r="B586" s="46"/>
      <c r="C586" s="46"/>
      <c r="D586" s="41">
        <f t="shared" si="99"/>
        <v>0</v>
      </c>
      <c r="E586" s="42" t="s">
        <v>15</v>
      </c>
      <c r="F586" s="46"/>
      <c r="G586" s="43">
        <f t="shared" si="100"/>
        <v>0</v>
      </c>
      <c r="H586" s="46"/>
      <c r="I586" s="43">
        <f t="shared" si="101"/>
        <v>0</v>
      </c>
      <c r="J586" s="43">
        <f t="shared" si="104"/>
        <v>0</v>
      </c>
      <c r="K586" s="42" t="s">
        <v>15</v>
      </c>
      <c r="L586" s="46"/>
      <c r="M586" s="43">
        <f t="shared" si="102"/>
        <v>0</v>
      </c>
      <c r="N586" s="46"/>
      <c r="O586" s="43">
        <f t="shared" si="103"/>
        <v>0</v>
      </c>
      <c r="P586" s="43">
        <f t="shared" si="105"/>
        <v>0</v>
      </c>
      <c r="Q586" s="44" t="s">
        <v>94</v>
      </c>
      <c r="R586" s="46" t="s">
        <v>45</v>
      </c>
      <c r="S586" s="43">
        <v>0</v>
      </c>
      <c r="T586" s="46"/>
      <c r="U586" s="43">
        <v>0</v>
      </c>
      <c r="V586" s="46"/>
      <c r="W586" s="46" t="str">
        <f t="shared" si="106"/>
        <v>0.00000</v>
      </c>
      <c r="X586" s="46" t="str">
        <f t="shared" si="107"/>
        <v>0.00000</v>
      </c>
      <c r="Y586" s="49">
        <v>0</v>
      </c>
      <c r="Z586" s="49">
        <f t="shared" si="108"/>
        <v>0</v>
      </c>
      <c r="AA586" s="46" t="str">
        <f t="shared" si="109"/>
        <v>NA</v>
      </c>
    </row>
    <row r="587" spans="1:27" hidden="1" x14ac:dyDescent="0.2">
      <c r="A587" s="47">
        <v>43990</v>
      </c>
      <c r="B587" s="46"/>
      <c r="C587" s="46"/>
      <c r="D587" s="41">
        <f t="shared" si="99"/>
        <v>0</v>
      </c>
      <c r="E587" s="42" t="s">
        <v>15</v>
      </c>
      <c r="F587" s="46"/>
      <c r="G587" s="43">
        <f t="shared" si="100"/>
        <v>0</v>
      </c>
      <c r="H587" s="46"/>
      <c r="I587" s="43">
        <f t="shared" si="101"/>
        <v>0</v>
      </c>
      <c r="J587" s="43">
        <f t="shared" si="104"/>
        <v>0</v>
      </c>
      <c r="K587" s="42" t="s">
        <v>15</v>
      </c>
      <c r="L587" s="46"/>
      <c r="M587" s="43">
        <f t="shared" si="102"/>
        <v>0</v>
      </c>
      <c r="N587" s="46"/>
      <c r="O587" s="43">
        <f t="shared" si="103"/>
        <v>0</v>
      </c>
      <c r="P587" s="43">
        <f t="shared" si="105"/>
        <v>0</v>
      </c>
      <c r="Q587" s="44" t="s">
        <v>45</v>
      </c>
      <c r="R587" s="46" t="s">
        <v>45</v>
      </c>
      <c r="S587" s="43">
        <v>0</v>
      </c>
      <c r="T587" s="46"/>
      <c r="U587" s="43">
        <v>0</v>
      </c>
      <c r="V587" s="46"/>
      <c r="W587" s="46" t="str">
        <f t="shared" si="106"/>
        <v>0.00000</v>
      </c>
      <c r="X587" s="46" t="str">
        <f t="shared" si="107"/>
        <v>0.00000</v>
      </c>
      <c r="Y587" s="49">
        <v>0</v>
      </c>
      <c r="Z587" s="49">
        <f t="shared" si="108"/>
        <v>0</v>
      </c>
      <c r="AA587" s="46" t="str">
        <f t="shared" si="109"/>
        <v>NA</v>
      </c>
    </row>
    <row r="588" spans="1:27" hidden="1" x14ac:dyDescent="0.2">
      <c r="A588" s="47">
        <v>43991</v>
      </c>
      <c r="B588" s="46"/>
      <c r="C588" s="46"/>
      <c r="D588" s="41">
        <f t="shared" si="99"/>
        <v>0</v>
      </c>
      <c r="E588" s="42" t="s">
        <v>15</v>
      </c>
      <c r="F588" s="46"/>
      <c r="G588" s="43">
        <f t="shared" si="100"/>
        <v>0</v>
      </c>
      <c r="H588" s="46"/>
      <c r="I588" s="43">
        <f t="shared" si="101"/>
        <v>0</v>
      </c>
      <c r="J588" s="43">
        <f t="shared" si="104"/>
        <v>0</v>
      </c>
      <c r="K588" s="42" t="s">
        <v>15</v>
      </c>
      <c r="L588" s="46"/>
      <c r="M588" s="43">
        <f t="shared" si="102"/>
        <v>0</v>
      </c>
      <c r="N588" s="46"/>
      <c r="O588" s="43">
        <f t="shared" si="103"/>
        <v>0</v>
      </c>
      <c r="P588" s="43">
        <f t="shared" si="105"/>
        <v>0</v>
      </c>
      <c r="Q588" s="44" t="s">
        <v>45</v>
      </c>
      <c r="R588" s="46" t="s">
        <v>45</v>
      </c>
      <c r="S588" s="43">
        <v>0</v>
      </c>
      <c r="T588" s="46"/>
      <c r="U588" s="43">
        <v>0</v>
      </c>
      <c r="V588" s="46"/>
      <c r="W588" s="46" t="str">
        <f t="shared" si="106"/>
        <v>0.00000</v>
      </c>
      <c r="X588" s="46" t="str">
        <f t="shared" si="107"/>
        <v>0.00000</v>
      </c>
      <c r="Y588" s="49">
        <v>0</v>
      </c>
      <c r="Z588" s="49">
        <f t="shared" si="108"/>
        <v>0</v>
      </c>
      <c r="AA588" s="46" t="str">
        <f t="shared" si="109"/>
        <v>NA</v>
      </c>
    </row>
    <row r="589" spans="1:27" hidden="1" x14ac:dyDescent="0.2">
      <c r="A589" s="47">
        <v>43992</v>
      </c>
      <c r="B589" s="46"/>
      <c r="C589" s="46"/>
      <c r="D589" s="41">
        <f t="shared" si="99"/>
        <v>0</v>
      </c>
      <c r="E589" s="42" t="s">
        <v>15</v>
      </c>
      <c r="F589" s="46"/>
      <c r="G589" s="43">
        <f t="shared" si="100"/>
        <v>0</v>
      </c>
      <c r="H589" s="46"/>
      <c r="I589" s="43">
        <f t="shared" si="101"/>
        <v>0</v>
      </c>
      <c r="J589" s="43">
        <f t="shared" si="104"/>
        <v>0</v>
      </c>
      <c r="K589" s="42" t="s">
        <v>15</v>
      </c>
      <c r="L589" s="46"/>
      <c r="M589" s="43">
        <f t="shared" si="102"/>
        <v>0</v>
      </c>
      <c r="N589" s="46"/>
      <c r="O589" s="43">
        <f t="shared" si="103"/>
        <v>0</v>
      </c>
      <c r="P589" s="43">
        <f t="shared" si="105"/>
        <v>0</v>
      </c>
      <c r="Q589" s="44" t="s">
        <v>45</v>
      </c>
      <c r="R589" s="46" t="s">
        <v>45</v>
      </c>
      <c r="S589" s="43">
        <v>0</v>
      </c>
      <c r="T589" s="46"/>
      <c r="U589" s="43">
        <v>0</v>
      </c>
      <c r="V589" s="46"/>
      <c r="W589" s="46" t="str">
        <f t="shared" si="106"/>
        <v>0.00000</v>
      </c>
      <c r="X589" s="46" t="str">
        <f t="shared" si="107"/>
        <v>0.00000</v>
      </c>
      <c r="Y589" s="49">
        <v>0</v>
      </c>
      <c r="Z589" s="49">
        <f t="shared" si="108"/>
        <v>0</v>
      </c>
      <c r="AA589" s="46" t="str">
        <f t="shared" si="109"/>
        <v>NA</v>
      </c>
    </row>
    <row r="590" spans="1:27" hidden="1" x14ac:dyDescent="0.2">
      <c r="A590" s="47">
        <v>43993</v>
      </c>
      <c r="B590" s="46"/>
      <c r="C590" s="46"/>
      <c r="D590" s="41">
        <f t="shared" si="99"/>
        <v>0</v>
      </c>
      <c r="E590" s="42" t="s">
        <v>15</v>
      </c>
      <c r="F590" s="46"/>
      <c r="G590" s="43">
        <f t="shared" si="100"/>
        <v>0</v>
      </c>
      <c r="H590" s="46"/>
      <c r="I590" s="43">
        <f t="shared" si="101"/>
        <v>0</v>
      </c>
      <c r="J590" s="43">
        <f t="shared" si="104"/>
        <v>0</v>
      </c>
      <c r="K590" s="42" t="s">
        <v>15</v>
      </c>
      <c r="L590" s="46"/>
      <c r="M590" s="43">
        <f t="shared" si="102"/>
        <v>0</v>
      </c>
      <c r="N590" s="46"/>
      <c r="O590" s="43">
        <f t="shared" si="103"/>
        <v>0</v>
      </c>
      <c r="P590" s="43">
        <f t="shared" si="105"/>
        <v>0</v>
      </c>
      <c r="Q590" s="44" t="s">
        <v>45</v>
      </c>
      <c r="R590" s="46" t="s">
        <v>45</v>
      </c>
      <c r="S590" s="43">
        <v>0</v>
      </c>
      <c r="T590" s="46"/>
      <c r="U590" s="43">
        <v>0</v>
      </c>
      <c r="V590" s="46"/>
      <c r="W590" s="46" t="str">
        <f t="shared" si="106"/>
        <v>0.00000</v>
      </c>
      <c r="X590" s="46" t="str">
        <f t="shared" si="107"/>
        <v>0.00000</v>
      </c>
      <c r="Y590" s="49">
        <v>0</v>
      </c>
      <c r="Z590" s="49">
        <f t="shared" si="108"/>
        <v>0</v>
      </c>
      <c r="AA590" s="46" t="str">
        <f t="shared" si="109"/>
        <v>NA</v>
      </c>
    </row>
    <row r="591" spans="1:27" hidden="1" x14ac:dyDescent="0.2">
      <c r="A591" s="47">
        <v>43994</v>
      </c>
      <c r="B591" s="46"/>
      <c r="C591" s="46"/>
      <c r="D591" s="41">
        <f t="shared" si="99"/>
        <v>0</v>
      </c>
      <c r="E591" s="42" t="s">
        <v>15</v>
      </c>
      <c r="F591" s="46"/>
      <c r="G591" s="43">
        <f t="shared" si="100"/>
        <v>0</v>
      </c>
      <c r="H591" s="46"/>
      <c r="I591" s="43">
        <f t="shared" si="101"/>
        <v>0</v>
      </c>
      <c r="J591" s="43">
        <f t="shared" si="104"/>
        <v>0</v>
      </c>
      <c r="K591" s="42" t="s">
        <v>15</v>
      </c>
      <c r="L591" s="46"/>
      <c r="M591" s="43">
        <f t="shared" si="102"/>
        <v>0</v>
      </c>
      <c r="N591" s="46"/>
      <c r="O591" s="43">
        <f t="shared" si="103"/>
        <v>0</v>
      </c>
      <c r="P591" s="43">
        <f t="shared" si="105"/>
        <v>0</v>
      </c>
      <c r="Q591" s="44" t="s">
        <v>45</v>
      </c>
      <c r="R591" s="46" t="s">
        <v>45</v>
      </c>
      <c r="S591" s="43">
        <v>0</v>
      </c>
      <c r="T591" s="46"/>
      <c r="U591" s="43">
        <v>0</v>
      </c>
      <c r="V591" s="46"/>
      <c r="W591" s="46" t="str">
        <f t="shared" si="106"/>
        <v>0.00000</v>
      </c>
      <c r="X591" s="46" t="str">
        <f t="shared" si="107"/>
        <v>0.00000</v>
      </c>
      <c r="Y591" s="49">
        <v>0</v>
      </c>
      <c r="Z591" s="49">
        <f t="shared" si="108"/>
        <v>0</v>
      </c>
      <c r="AA591" s="46" t="str">
        <f t="shared" si="109"/>
        <v>NA</v>
      </c>
    </row>
    <row r="592" spans="1:27" hidden="1" x14ac:dyDescent="0.2">
      <c r="A592" s="47">
        <v>43995</v>
      </c>
      <c r="B592" s="46"/>
      <c r="C592" s="46"/>
      <c r="D592" s="41">
        <f t="shared" si="99"/>
        <v>0</v>
      </c>
      <c r="E592" s="42" t="s">
        <v>15</v>
      </c>
      <c r="F592" s="46"/>
      <c r="G592" s="43">
        <f t="shared" si="100"/>
        <v>0</v>
      </c>
      <c r="H592" s="46"/>
      <c r="I592" s="43">
        <f t="shared" si="101"/>
        <v>0</v>
      </c>
      <c r="J592" s="43">
        <f t="shared" si="104"/>
        <v>0</v>
      </c>
      <c r="K592" s="42" t="s">
        <v>15</v>
      </c>
      <c r="L592" s="46"/>
      <c r="M592" s="43">
        <f t="shared" si="102"/>
        <v>0</v>
      </c>
      <c r="N592" s="46"/>
      <c r="O592" s="43">
        <f t="shared" si="103"/>
        <v>0</v>
      </c>
      <c r="P592" s="43">
        <f t="shared" si="105"/>
        <v>0</v>
      </c>
      <c r="Q592" s="44" t="s">
        <v>94</v>
      </c>
      <c r="R592" s="46" t="s">
        <v>45</v>
      </c>
      <c r="S592" s="43">
        <v>0</v>
      </c>
      <c r="T592" s="46"/>
      <c r="U592" s="43">
        <v>0</v>
      </c>
      <c r="V592" s="46"/>
      <c r="W592" s="46" t="str">
        <f t="shared" si="106"/>
        <v>0.00000</v>
      </c>
      <c r="X592" s="46" t="str">
        <f t="shared" si="107"/>
        <v>0.00000</v>
      </c>
      <c r="Y592" s="49">
        <v>0</v>
      </c>
      <c r="Z592" s="49">
        <f t="shared" si="108"/>
        <v>0</v>
      </c>
      <c r="AA592" s="46" t="str">
        <f t="shared" si="109"/>
        <v>NA</v>
      </c>
    </row>
    <row r="593" spans="1:27" hidden="1" x14ac:dyDescent="0.2">
      <c r="A593" s="47">
        <v>43996</v>
      </c>
      <c r="B593" s="46"/>
      <c r="C593" s="46"/>
      <c r="D593" s="41">
        <f t="shared" si="99"/>
        <v>0</v>
      </c>
      <c r="E593" s="42" t="s">
        <v>15</v>
      </c>
      <c r="F593" s="46"/>
      <c r="G593" s="43">
        <f t="shared" si="100"/>
        <v>0</v>
      </c>
      <c r="H593" s="46"/>
      <c r="I593" s="43">
        <f t="shared" si="101"/>
        <v>0</v>
      </c>
      <c r="J593" s="43">
        <f t="shared" si="104"/>
        <v>0</v>
      </c>
      <c r="K593" s="42" t="s">
        <v>15</v>
      </c>
      <c r="L593" s="46"/>
      <c r="M593" s="43">
        <f t="shared" si="102"/>
        <v>0</v>
      </c>
      <c r="N593" s="46"/>
      <c r="O593" s="43">
        <f t="shared" si="103"/>
        <v>0</v>
      </c>
      <c r="P593" s="43">
        <f t="shared" si="105"/>
        <v>0</v>
      </c>
      <c r="Q593" s="44" t="s">
        <v>94</v>
      </c>
      <c r="R593" s="46" t="s">
        <v>45</v>
      </c>
      <c r="S593" s="43">
        <v>0</v>
      </c>
      <c r="T593" s="46"/>
      <c r="U593" s="43">
        <v>0</v>
      </c>
      <c r="V593" s="46"/>
      <c r="W593" s="46" t="str">
        <f t="shared" si="106"/>
        <v>0.00000</v>
      </c>
      <c r="X593" s="46" t="str">
        <f t="shared" si="107"/>
        <v>0.00000</v>
      </c>
      <c r="Y593" s="49">
        <v>0</v>
      </c>
      <c r="Z593" s="49">
        <f t="shared" si="108"/>
        <v>0</v>
      </c>
      <c r="AA593" s="46" t="str">
        <f t="shared" si="109"/>
        <v>NA</v>
      </c>
    </row>
    <row r="594" spans="1:27" hidden="1" x14ac:dyDescent="0.2">
      <c r="A594" s="47">
        <v>43997</v>
      </c>
      <c r="B594" s="46"/>
      <c r="C594" s="46"/>
      <c r="D594" s="41">
        <f t="shared" si="99"/>
        <v>0</v>
      </c>
      <c r="E594" s="42" t="s">
        <v>15</v>
      </c>
      <c r="F594" s="46"/>
      <c r="G594" s="43">
        <f t="shared" si="100"/>
        <v>0</v>
      </c>
      <c r="H594" s="46"/>
      <c r="I594" s="43">
        <f t="shared" si="101"/>
        <v>0</v>
      </c>
      <c r="J594" s="43">
        <f t="shared" si="104"/>
        <v>0</v>
      </c>
      <c r="K594" s="42" t="s">
        <v>15</v>
      </c>
      <c r="L594" s="46"/>
      <c r="M594" s="43">
        <f t="shared" si="102"/>
        <v>0</v>
      </c>
      <c r="N594" s="46"/>
      <c r="O594" s="43">
        <f t="shared" si="103"/>
        <v>0</v>
      </c>
      <c r="P594" s="43">
        <f t="shared" si="105"/>
        <v>0</v>
      </c>
      <c r="Q594" s="44" t="s">
        <v>45</v>
      </c>
      <c r="R594" s="46" t="s">
        <v>45</v>
      </c>
      <c r="S594" s="43">
        <v>0</v>
      </c>
      <c r="T594" s="46"/>
      <c r="U594" s="43">
        <v>0</v>
      </c>
      <c r="V594" s="46"/>
      <c r="W594" s="46" t="str">
        <f t="shared" si="106"/>
        <v>0.00000</v>
      </c>
      <c r="X594" s="46" t="str">
        <f t="shared" si="107"/>
        <v>0.00000</v>
      </c>
      <c r="Y594" s="49">
        <v>0</v>
      </c>
      <c r="Z594" s="49">
        <f t="shared" si="108"/>
        <v>0</v>
      </c>
      <c r="AA594" s="46" t="str">
        <f t="shared" si="109"/>
        <v>NA</v>
      </c>
    </row>
    <row r="595" spans="1:27" hidden="1" x14ac:dyDescent="0.2">
      <c r="A595" s="47">
        <v>43998</v>
      </c>
      <c r="B595" s="46"/>
      <c r="C595" s="46"/>
      <c r="D595" s="41">
        <f t="shared" si="99"/>
        <v>0</v>
      </c>
      <c r="E595" s="42" t="s">
        <v>15</v>
      </c>
      <c r="F595" s="46"/>
      <c r="G595" s="43">
        <f t="shared" si="100"/>
        <v>0</v>
      </c>
      <c r="H595" s="46"/>
      <c r="I595" s="43">
        <f t="shared" si="101"/>
        <v>0</v>
      </c>
      <c r="J595" s="43">
        <f t="shared" si="104"/>
        <v>0</v>
      </c>
      <c r="K595" s="42" t="s">
        <v>15</v>
      </c>
      <c r="L595" s="46"/>
      <c r="M595" s="43">
        <f t="shared" si="102"/>
        <v>0</v>
      </c>
      <c r="N595" s="46"/>
      <c r="O595" s="43">
        <f t="shared" si="103"/>
        <v>0</v>
      </c>
      <c r="P595" s="43">
        <f t="shared" si="105"/>
        <v>0</v>
      </c>
      <c r="Q595" s="44" t="s">
        <v>45</v>
      </c>
      <c r="R595" s="46" t="s">
        <v>45</v>
      </c>
      <c r="S595" s="43">
        <v>0</v>
      </c>
      <c r="T595" s="46"/>
      <c r="U595" s="43">
        <v>0</v>
      </c>
      <c r="V595" s="46"/>
      <c r="W595" s="46" t="str">
        <f t="shared" si="106"/>
        <v>0.00000</v>
      </c>
      <c r="X595" s="46" t="str">
        <f t="shared" si="107"/>
        <v>0.00000</v>
      </c>
      <c r="Y595" s="49">
        <v>0</v>
      </c>
      <c r="Z595" s="49">
        <f t="shared" si="108"/>
        <v>0</v>
      </c>
      <c r="AA595" s="46" t="str">
        <f t="shared" si="109"/>
        <v>NA</v>
      </c>
    </row>
    <row r="596" spans="1:27" hidden="1" x14ac:dyDescent="0.2">
      <c r="A596" s="47">
        <v>43999</v>
      </c>
      <c r="B596" s="46"/>
      <c r="C596" s="46"/>
      <c r="D596" s="41">
        <f t="shared" si="99"/>
        <v>0</v>
      </c>
      <c r="E596" s="42" t="s">
        <v>15</v>
      </c>
      <c r="F596" s="46"/>
      <c r="G596" s="43">
        <f t="shared" si="100"/>
        <v>0</v>
      </c>
      <c r="H596" s="46"/>
      <c r="I596" s="43">
        <f t="shared" si="101"/>
        <v>0</v>
      </c>
      <c r="J596" s="43">
        <f t="shared" si="104"/>
        <v>0</v>
      </c>
      <c r="K596" s="42" t="s">
        <v>15</v>
      </c>
      <c r="L596" s="46"/>
      <c r="M596" s="43">
        <f t="shared" si="102"/>
        <v>0</v>
      </c>
      <c r="N596" s="46"/>
      <c r="O596" s="43">
        <f t="shared" si="103"/>
        <v>0</v>
      </c>
      <c r="P596" s="43">
        <f t="shared" si="105"/>
        <v>0</v>
      </c>
      <c r="Q596" s="44" t="s">
        <v>45</v>
      </c>
      <c r="R596" s="46" t="s">
        <v>45</v>
      </c>
      <c r="S596" s="43">
        <v>0</v>
      </c>
      <c r="T596" s="46"/>
      <c r="U596" s="43">
        <v>0</v>
      </c>
      <c r="V596" s="46"/>
      <c r="W596" s="46" t="str">
        <f t="shared" si="106"/>
        <v>0.00000</v>
      </c>
      <c r="X596" s="46" t="str">
        <f t="shared" si="107"/>
        <v>0.00000</v>
      </c>
      <c r="Y596" s="49">
        <v>0</v>
      </c>
      <c r="Z596" s="49">
        <f t="shared" si="108"/>
        <v>0</v>
      </c>
      <c r="AA596" s="46" t="str">
        <f t="shared" si="109"/>
        <v>NA</v>
      </c>
    </row>
    <row r="597" spans="1:27" hidden="1" x14ac:dyDescent="0.2">
      <c r="A597" s="47">
        <v>44000</v>
      </c>
      <c r="B597" s="46"/>
      <c r="C597" s="46"/>
      <c r="D597" s="41">
        <f t="shared" si="99"/>
        <v>0</v>
      </c>
      <c r="E597" s="42" t="s">
        <v>15</v>
      </c>
      <c r="F597" s="46"/>
      <c r="G597" s="43">
        <f t="shared" si="100"/>
        <v>0</v>
      </c>
      <c r="H597" s="46"/>
      <c r="I597" s="43">
        <f t="shared" si="101"/>
        <v>0</v>
      </c>
      <c r="J597" s="43">
        <f t="shared" si="104"/>
        <v>0</v>
      </c>
      <c r="K597" s="42" t="s">
        <v>15</v>
      </c>
      <c r="L597" s="46"/>
      <c r="M597" s="43">
        <f t="shared" si="102"/>
        <v>0</v>
      </c>
      <c r="N597" s="46"/>
      <c r="O597" s="43">
        <f t="shared" si="103"/>
        <v>0</v>
      </c>
      <c r="P597" s="43">
        <f t="shared" si="105"/>
        <v>0</v>
      </c>
      <c r="Q597" s="44" t="s">
        <v>45</v>
      </c>
      <c r="R597" s="46" t="s">
        <v>45</v>
      </c>
      <c r="S597" s="43">
        <v>0</v>
      </c>
      <c r="T597" s="46"/>
      <c r="U597" s="43">
        <v>0</v>
      </c>
      <c r="V597" s="46"/>
      <c r="W597" s="46" t="str">
        <f t="shared" si="106"/>
        <v>0.00000</v>
      </c>
      <c r="X597" s="46" t="str">
        <f t="shared" si="107"/>
        <v>0.00000</v>
      </c>
      <c r="Y597" s="49">
        <v>0</v>
      </c>
      <c r="Z597" s="49">
        <f t="shared" si="108"/>
        <v>0</v>
      </c>
      <c r="AA597" s="46" t="str">
        <f t="shared" si="109"/>
        <v>NA</v>
      </c>
    </row>
    <row r="598" spans="1:27" hidden="1" x14ac:dyDescent="0.2">
      <c r="A598" s="47">
        <v>44001</v>
      </c>
      <c r="B598" s="46"/>
      <c r="C598" s="46"/>
      <c r="D598" s="41">
        <f t="shared" si="99"/>
        <v>0</v>
      </c>
      <c r="E598" s="42" t="s">
        <v>15</v>
      </c>
      <c r="F598" s="46"/>
      <c r="G598" s="43">
        <f t="shared" si="100"/>
        <v>0</v>
      </c>
      <c r="H598" s="46"/>
      <c r="I598" s="43">
        <f t="shared" si="101"/>
        <v>0</v>
      </c>
      <c r="J598" s="43">
        <f t="shared" si="104"/>
        <v>0</v>
      </c>
      <c r="K598" s="42" t="s">
        <v>15</v>
      </c>
      <c r="L598" s="46"/>
      <c r="M598" s="43">
        <f t="shared" si="102"/>
        <v>0</v>
      </c>
      <c r="N598" s="46"/>
      <c r="O598" s="43">
        <f t="shared" si="103"/>
        <v>0</v>
      </c>
      <c r="P598" s="43">
        <f t="shared" si="105"/>
        <v>0</v>
      </c>
      <c r="Q598" s="44" t="s">
        <v>45</v>
      </c>
      <c r="R598" s="46" t="s">
        <v>45</v>
      </c>
      <c r="S598" s="43">
        <v>0</v>
      </c>
      <c r="T598" s="46"/>
      <c r="U598" s="43">
        <v>0</v>
      </c>
      <c r="V598" s="46"/>
      <c r="W598" s="46" t="str">
        <f t="shared" si="106"/>
        <v>0.00000</v>
      </c>
      <c r="X598" s="46" t="str">
        <f t="shared" si="107"/>
        <v>0.00000</v>
      </c>
      <c r="Y598" s="49">
        <v>0</v>
      </c>
      <c r="Z598" s="49">
        <f t="shared" si="108"/>
        <v>0</v>
      </c>
      <c r="AA598" s="46" t="str">
        <f t="shared" si="109"/>
        <v>NA</v>
      </c>
    </row>
    <row r="599" spans="1:27" hidden="1" x14ac:dyDescent="0.2">
      <c r="A599" s="47">
        <v>44002</v>
      </c>
      <c r="B599" s="46"/>
      <c r="C599" s="46"/>
      <c r="D599" s="41">
        <f t="shared" si="99"/>
        <v>0</v>
      </c>
      <c r="E599" s="42" t="s">
        <v>15</v>
      </c>
      <c r="F599" s="46"/>
      <c r="G599" s="43">
        <f t="shared" si="100"/>
        <v>0</v>
      </c>
      <c r="H599" s="46"/>
      <c r="I599" s="43">
        <f t="shared" si="101"/>
        <v>0</v>
      </c>
      <c r="J599" s="43">
        <f t="shared" si="104"/>
        <v>0</v>
      </c>
      <c r="K599" s="42" t="s">
        <v>15</v>
      </c>
      <c r="L599" s="46"/>
      <c r="M599" s="43">
        <f t="shared" si="102"/>
        <v>0</v>
      </c>
      <c r="N599" s="46"/>
      <c r="O599" s="43">
        <f t="shared" si="103"/>
        <v>0</v>
      </c>
      <c r="P599" s="43">
        <f t="shared" si="105"/>
        <v>0</v>
      </c>
      <c r="Q599" s="44" t="s">
        <v>94</v>
      </c>
      <c r="R599" s="46" t="s">
        <v>45</v>
      </c>
      <c r="S599" s="43">
        <v>0</v>
      </c>
      <c r="T599" s="46"/>
      <c r="U599" s="43">
        <v>0</v>
      </c>
      <c r="V599" s="46"/>
      <c r="W599" s="46" t="str">
        <f t="shared" si="106"/>
        <v>0.00000</v>
      </c>
      <c r="X599" s="46" t="str">
        <f t="shared" si="107"/>
        <v>0.00000</v>
      </c>
      <c r="Y599" s="49">
        <v>0</v>
      </c>
      <c r="Z599" s="49">
        <f t="shared" si="108"/>
        <v>0</v>
      </c>
      <c r="AA599" s="46" t="str">
        <f t="shared" si="109"/>
        <v>NA</v>
      </c>
    </row>
    <row r="600" spans="1:27" hidden="1" x14ac:dyDescent="0.2">
      <c r="A600" s="47">
        <v>44003</v>
      </c>
      <c r="B600" s="46"/>
      <c r="C600" s="46"/>
      <c r="D600" s="41">
        <f t="shared" si="99"/>
        <v>0</v>
      </c>
      <c r="E600" s="42" t="s">
        <v>15</v>
      </c>
      <c r="F600" s="46"/>
      <c r="G600" s="43">
        <f t="shared" si="100"/>
        <v>0</v>
      </c>
      <c r="H600" s="46"/>
      <c r="I600" s="43">
        <f t="shared" si="101"/>
        <v>0</v>
      </c>
      <c r="J600" s="43">
        <f t="shared" si="104"/>
        <v>0</v>
      </c>
      <c r="K600" s="42" t="s">
        <v>15</v>
      </c>
      <c r="L600" s="46"/>
      <c r="M600" s="43">
        <f t="shared" si="102"/>
        <v>0</v>
      </c>
      <c r="N600" s="46"/>
      <c r="O600" s="43">
        <f t="shared" si="103"/>
        <v>0</v>
      </c>
      <c r="P600" s="43">
        <f t="shared" si="105"/>
        <v>0</v>
      </c>
      <c r="Q600" s="44" t="s">
        <v>94</v>
      </c>
      <c r="R600" s="46" t="s">
        <v>45</v>
      </c>
      <c r="S600" s="43">
        <v>0</v>
      </c>
      <c r="T600" s="46"/>
      <c r="U600" s="43">
        <v>0</v>
      </c>
      <c r="V600" s="46"/>
      <c r="W600" s="46" t="str">
        <f t="shared" si="106"/>
        <v>0.00000</v>
      </c>
      <c r="X600" s="46" t="str">
        <f t="shared" si="107"/>
        <v>0.00000</v>
      </c>
      <c r="Y600" s="49">
        <v>0</v>
      </c>
      <c r="Z600" s="49">
        <f t="shared" si="108"/>
        <v>0</v>
      </c>
      <c r="AA600" s="46" t="str">
        <f t="shared" si="109"/>
        <v>NA</v>
      </c>
    </row>
    <row r="601" spans="1:27" hidden="1" x14ac:dyDescent="0.2">
      <c r="A601" s="47">
        <v>44004</v>
      </c>
      <c r="B601" s="46"/>
      <c r="C601" s="46"/>
      <c r="D601" s="41">
        <f t="shared" si="99"/>
        <v>0</v>
      </c>
      <c r="E601" s="42" t="s">
        <v>15</v>
      </c>
      <c r="F601" s="46"/>
      <c r="G601" s="43">
        <f t="shared" si="100"/>
        <v>0</v>
      </c>
      <c r="H601" s="46"/>
      <c r="I601" s="43">
        <f t="shared" si="101"/>
        <v>0</v>
      </c>
      <c r="J601" s="43">
        <f t="shared" si="104"/>
        <v>0</v>
      </c>
      <c r="K601" s="42" t="s">
        <v>15</v>
      </c>
      <c r="L601" s="46"/>
      <c r="M601" s="43">
        <f t="shared" si="102"/>
        <v>0</v>
      </c>
      <c r="N601" s="46"/>
      <c r="O601" s="43">
        <f t="shared" si="103"/>
        <v>0</v>
      </c>
      <c r="P601" s="43">
        <f t="shared" si="105"/>
        <v>0</v>
      </c>
      <c r="Q601" s="44" t="s">
        <v>45</v>
      </c>
      <c r="R601" s="46" t="s">
        <v>45</v>
      </c>
      <c r="S601" s="43">
        <v>0</v>
      </c>
      <c r="T601" s="46"/>
      <c r="U601" s="43">
        <v>0</v>
      </c>
      <c r="V601" s="46"/>
      <c r="W601" s="46" t="str">
        <f t="shared" si="106"/>
        <v>0.00000</v>
      </c>
      <c r="X601" s="46" t="str">
        <f t="shared" si="107"/>
        <v>0.00000</v>
      </c>
      <c r="Y601" s="49">
        <v>0</v>
      </c>
      <c r="Z601" s="49">
        <f t="shared" si="108"/>
        <v>0</v>
      </c>
      <c r="AA601" s="46" t="str">
        <f t="shared" si="109"/>
        <v>NA</v>
      </c>
    </row>
    <row r="602" spans="1:27" hidden="1" x14ac:dyDescent="0.2">
      <c r="A602" s="47">
        <v>44005</v>
      </c>
      <c r="B602" s="46"/>
      <c r="C602" s="46"/>
      <c r="D602" s="41">
        <f t="shared" si="99"/>
        <v>0</v>
      </c>
      <c r="E602" s="42" t="s">
        <v>15</v>
      </c>
      <c r="F602" s="46"/>
      <c r="G602" s="43">
        <f t="shared" si="100"/>
        <v>0</v>
      </c>
      <c r="H602" s="46"/>
      <c r="I602" s="43">
        <f t="shared" si="101"/>
        <v>0</v>
      </c>
      <c r="J602" s="43">
        <f t="shared" si="104"/>
        <v>0</v>
      </c>
      <c r="K602" s="42" t="s">
        <v>15</v>
      </c>
      <c r="L602" s="46"/>
      <c r="M602" s="43">
        <f t="shared" si="102"/>
        <v>0</v>
      </c>
      <c r="N602" s="46"/>
      <c r="O602" s="43">
        <f t="shared" si="103"/>
        <v>0</v>
      </c>
      <c r="P602" s="43">
        <f t="shared" si="105"/>
        <v>0</v>
      </c>
      <c r="Q602" s="44" t="s">
        <v>45</v>
      </c>
      <c r="R602" s="46" t="s">
        <v>45</v>
      </c>
      <c r="S602" s="43">
        <v>0</v>
      </c>
      <c r="T602" s="46"/>
      <c r="U602" s="43">
        <v>0</v>
      </c>
      <c r="V602" s="46"/>
      <c r="W602" s="46" t="str">
        <f t="shared" si="106"/>
        <v>0.00000</v>
      </c>
      <c r="X602" s="46" t="str">
        <f t="shared" si="107"/>
        <v>0.00000</v>
      </c>
      <c r="Y602" s="49">
        <v>0</v>
      </c>
      <c r="Z602" s="49">
        <f t="shared" si="108"/>
        <v>0</v>
      </c>
      <c r="AA602" s="46" t="str">
        <f t="shared" si="109"/>
        <v>NA</v>
      </c>
    </row>
    <row r="603" spans="1:27" hidden="1" x14ac:dyDescent="0.2">
      <c r="A603" s="47">
        <v>44006</v>
      </c>
      <c r="B603" s="46"/>
      <c r="C603" s="46"/>
      <c r="D603" s="41">
        <f t="shared" si="99"/>
        <v>0</v>
      </c>
      <c r="E603" s="42" t="s">
        <v>15</v>
      </c>
      <c r="F603" s="46"/>
      <c r="G603" s="43">
        <f t="shared" si="100"/>
        <v>0</v>
      </c>
      <c r="H603" s="46"/>
      <c r="I603" s="43">
        <f t="shared" si="101"/>
        <v>0</v>
      </c>
      <c r="J603" s="43">
        <f t="shared" si="104"/>
        <v>0</v>
      </c>
      <c r="K603" s="42" t="s">
        <v>15</v>
      </c>
      <c r="L603" s="46"/>
      <c r="M603" s="43">
        <f t="shared" si="102"/>
        <v>0</v>
      </c>
      <c r="N603" s="46"/>
      <c r="O603" s="43">
        <f t="shared" si="103"/>
        <v>0</v>
      </c>
      <c r="P603" s="43">
        <f t="shared" si="105"/>
        <v>0</v>
      </c>
      <c r="Q603" s="44" t="s">
        <v>45</v>
      </c>
      <c r="R603" s="46" t="s">
        <v>45</v>
      </c>
      <c r="S603" s="43">
        <v>0</v>
      </c>
      <c r="T603" s="46"/>
      <c r="U603" s="43">
        <v>0</v>
      </c>
      <c r="V603" s="46"/>
      <c r="W603" s="46" t="str">
        <f t="shared" si="106"/>
        <v>0.00000</v>
      </c>
      <c r="X603" s="46" t="str">
        <f t="shared" si="107"/>
        <v>0.00000</v>
      </c>
      <c r="Y603" s="49">
        <v>0</v>
      </c>
      <c r="Z603" s="49">
        <f t="shared" si="108"/>
        <v>0</v>
      </c>
      <c r="AA603" s="46" t="str">
        <f t="shared" si="109"/>
        <v>NA</v>
      </c>
    </row>
    <row r="604" spans="1:27" hidden="1" x14ac:dyDescent="0.2">
      <c r="A604" s="47">
        <v>44007</v>
      </c>
      <c r="B604" s="46"/>
      <c r="C604" s="46"/>
      <c r="D604" s="41">
        <f t="shared" ref="D604:D667" si="110">(B604-C604)</f>
        <v>0</v>
      </c>
      <c r="E604" s="42" t="s">
        <v>15</v>
      </c>
      <c r="F604" s="46"/>
      <c r="G604" s="43">
        <f t="shared" ref="G604:G667" si="111">IF(E604="T",(B604-F604),0)</f>
        <v>0</v>
      </c>
      <c r="H604" s="46"/>
      <c r="I604" s="43">
        <f t="shared" ref="I604:I667" si="112">IF(E604="T",(H604-B604),0)</f>
        <v>0</v>
      </c>
      <c r="J604" s="43">
        <f t="shared" si="104"/>
        <v>0</v>
      </c>
      <c r="K604" s="42" t="s">
        <v>15</v>
      </c>
      <c r="L604" s="46"/>
      <c r="M604" s="43">
        <f t="shared" ref="M604:M667" si="113">IF(K604="T",(L604-C604),0)</f>
        <v>0</v>
      </c>
      <c r="N604" s="46"/>
      <c r="O604" s="43">
        <f t="shared" ref="O604:O667" si="114">IF(K604="T",(C604-N604),0)</f>
        <v>0</v>
      </c>
      <c r="P604" s="43">
        <f t="shared" si="105"/>
        <v>0</v>
      </c>
      <c r="Q604" s="44" t="s">
        <v>45</v>
      </c>
      <c r="R604" s="46" t="s">
        <v>45</v>
      </c>
      <c r="S604" s="43">
        <v>0</v>
      </c>
      <c r="T604" s="46"/>
      <c r="U604" s="43">
        <v>0</v>
      </c>
      <c r="V604" s="46"/>
      <c r="W604" s="46" t="str">
        <f t="shared" si="106"/>
        <v>0.00000</v>
      </c>
      <c r="X604" s="46" t="str">
        <f t="shared" si="107"/>
        <v>0.00000</v>
      </c>
      <c r="Y604" s="49">
        <v>0</v>
      </c>
      <c r="Z604" s="49">
        <f t="shared" si="108"/>
        <v>0</v>
      </c>
      <c r="AA604" s="46" t="str">
        <f t="shared" si="109"/>
        <v>NA</v>
      </c>
    </row>
    <row r="605" spans="1:27" hidden="1" x14ac:dyDescent="0.2">
      <c r="A605" s="47">
        <v>44008</v>
      </c>
      <c r="B605" s="46"/>
      <c r="C605" s="46"/>
      <c r="D605" s="41">
        <f t="shared" si="110"/>
        <v>0</v>
      </c>
      <c r="E605" s="42" t="s">
        <v>15</v>
      </c>
      <c r="F605" s="46"/>
      <c r="G605" s="43">
        <f t="shared" si="111"/>
        <v>0</v>
      </c>
      <c r="H605" s="46"/>
      <c r="I605" s="43">
        <f t="shared" si="112"/>
        <v>0</v>
      </c>
      <c r="J605" s="43">
        <f t="shared" ref="J605:J668" si="115">IF(E605="T",(B605-0.003),0)</f>
        <v>0</v>
      </c>
      <c r="K605" s="42" t="s">
        <v>15</v>
      </c>
      <c r="L605" s="46"/>
      <c r="M605" s="43">
        <f t="shared" si="113"/>
        <v>0</v>
      </c>
      <c r="N605" s="46"/>
      <c r="O605" s="43">
        <f t="shared" si="114"/>
        <v>0</v>
      </c>
      <c r="P605" s="43">
        <f t="shared" ref="P605:P668" si="116">IF(K605="T",(C605+0.003),0)</f>
        <v>0</v>
      </c>
      <c r="Q605" s="44" t="s">
        <v>45</v>
      </c>
      <c r="R605" s="46" t="s">
        <v>45</v>
      </c>
      <c r="S605" s="43">
        <v>0</v>
      </c>
      <c r="T605" s="46"/>
      <c r="U605" s="43">
        <v>0</v>
      </c>
      <c r="V605" s="46"/>
      <c r="W605" s="46" t="str">
        <f t="shared" si="106"/>
        <v>0.00000</v>
      </c>
      <c r="X605" s="46" t="str">
        <f t="shared" si="107"/>
        <v>0.00000</v>
      </c>
      <c r="Y605" s="49">
        <v>0</v>
      </c>
      <c r="Z605" s="49">
        <f t="shared" si="108"/>
        <v>0</v>
      </c>
      <c r="AA605" s="46" t="str">
        <f t="shared" si="109"/>
        <v>NA</v>
      </c>
    </row>
    <row r="606" spans="1:27" hidden="1" x14ac:dyDescent="0.2">
      <c r="A606" s="47">
        <v>44009</v>
      </c>
      <c r="B606" s="46"/>
      <c r="C606" s="46"/>
      <c r="D606" s="41">
        <f t="shared" si="110"/>
        <v>0</v>
      </c>
      <c r="E606" s="42" t="s">
        <v>15</v>
      </c>
      <c r="F606" s="46"/>
      <c r="G606" s="43">
        <f t="shared" si="111"/>
        <v>0</v>
      </c>
      <c r="H606" s="46"/>
      <c r="I606" s="43">
        <f t="shared" si="112"/>
        <v>0</v>
      </c>
      <c r="J606" s="43">
        <f t="shared" si="115"/>
        <v>0</v>
      </c>
      <c r="K606" s="42" t="s">
        <v>15</v>
      </c>
      <c r="L606" s="46"/>
      <c r="M606" s="43">
        <f t="shared" si="113"/>
        <v>0</v>
      </c>
      <c r="N606" s="46"/>
      <c r="O606" s="43">
        <f t="shared" si="114"/>
        <v>0</v>
      </c>
      <c r="P606" s="43">
        <f t="shared" si="116"/>
        <v>0</v>
      </c>
      <c r="Q606" s="44" t="s">
        <v>94</v>
      </c>
      <c r="R606" s="46" t="s">
        <v>45</v>
      </c>
      <c r="S606" s="43">
        <v>0</v>
      </c>
      <c r="T606" s="46"/>
      <c r="U606" s="43">
        <v>0</v>
      </c>
      <c r="V606" s="46"/>
      <c r="W606" s="46" t="str">
        <f t="shared" si="106"/>
        <v>0.00000</v>
      </c>
      <c r="X606" s="46" t="str">
        <f t="shared" si="107"/>
        <v>0.00000</v>
      </c>
      <c r="Y606" s="49">
        <v>0</v>
      </c>
      <c r="Z606" s="49">
        <f t="shared" si="108"/>
        <v>0</v>
      </c>
      <c r="AA606" s="46" t="str">
        <f t="shared" si="109"/>
        <v>NA</v>
      </c>
    </row>
    <row r="607" spans="1:27" hidden="1" x14ac:dyDescent="0.2">
      <c r="A607" s="47">
        <v>44010</v>
      </c>
      <c r="B607" s="46"/>
      <c r="C607" s="46"/>
      <c r="D607" s="41">
        <f t="shared" si="110"/>
        <v>0</v>
      </c>
      <c r="E607" s="42" t="s">
        <v>15</v>
      </c>
      <c r="F607" s="46"/>
      <c r="G607" s="43">
        <f t="shared" si="111"/>
        <v>0</v>
      </c>
      <c r="H607" s="46"/>
      <c r="I607" s="43">
        <f t="shared" si="112"/>
        <v>0</v>
      </c>
      <c r="J607" s="43">
        <f t="shared" si="115"/>
        <v>0</v>
      </c>
      <c r="K607" s="42" t="s">
        <v>15</v>
      </c>
      <c r="L607" s="46"/>
      <c r="M607" s="43">
        <f t="shared" si="113"/>
        <v>0</v>
      </c>
      <c r="N607" s="46"/>
      <c r="O607" s="43">
        <f t="shared" si="114"/>
        <v>0</v>
      </c>
      <c r="P607" s="43">
        <f t="shared" si="116"/>
        <v>0</v>
      </c>
      <c r="Q607" s="44" t="s">
        <v>94</v>
      </c>
      <c r="R607" s="46" t="s">
        <v>45</v>
      </c>
      <c r="S607" s="43">
        <v>0</v>
      </c>
      <c r="T607" s="46"/>
      <c r="U607" s="43">
        <v>0</v>
      </c>
      <c r="V607" s="46"/>
      <c r="W607" s="46" t="str">
        <f t="shared" si="106"/>
        <v>0.00000</v>
      </c>
      <c r="X607" s="46" t="str">
        <f t="shared" si="107"/>
        <v>0.00000</v>
      </c>
      <c r="Y607" s="49">
        <v>0</v>
      </c>
      <c r="Z607" s="49">
        <f t="shared" si="108"/>
        <v>0</v>
      </c>
      <c r="AA607" s="46" t="str">
        <f t="shared" si="109"/>
        <v>NA</v>
      </c>
    </row>
    <row r="608" spans="1:27" hidden="1" x14ac:dyDescent="0.2">
      <c r="A608" s="47">
        <v>44011</v>
      </c>
      <c r="B608" s="46"/>
      <c r="C608" s="46"/>
      <c r="D608" s="41">
        <f t="shared" si="110"/>
        <v>0</v>
      </c>
      <c r="E608" s="42" t="s">
        <v>15</v>
      </c>
      <c r="F608" s="46"/>
      <c r="G608" s="43">
        <f t="shared" si="111"/>
        <v>0</v>
      </c>
      <c r="H608" s="46"/>
      <c r="I608" s="43">
        <f t="shared" si="112"/>
        <v>0</v>
      </c>
      <c r="J608" s="43">
        <f t="shared" si="115"/>
        <v>0</v>
      </c>
      <c r="K608" s="42" t="s">
        <v>15</v>
      </c>
      <c r="L608" s="46"/>
      <c r="M608" s="43">
        <f t="shared" si="113"/>
        <v>0</v>
      </c>
      <c r="N608" s="46"/>
      <c r="O608" s="43">
        <f t="shared" si="114"/>
        <v>0</v>
      </c>
      <c r="P608" s="43">
        <f t="shared" si="116"/>
        <v>0</v>
      </c>
      <c r="Q608" s="44" t="s">
        <v>45</v>
      </c>
      <c r="R608" s="46" t="s">
        <v>45</v>
      </c>
      <c r="S608" s="43">
        <v>0</v>
      </c>
      <c r="T608" s="46"/>
      <c r="U608" s="43">
        <v>0</v>
      </c>
      <c r="V608" s="46"/>
      <c r="W608" s="46" t="str">
        <f t="shared" si="106"/>
        <v>0.00000</v>
      </c>
      <c r="X608" s="46" t="str">
        <f t="shared" si="107"/>
        <v>0.00000</v>
      </c>
      <c r="Y608" s="49">
        <v>0</v>
      </c>
      <c r="Z608" s="49">
        <f t="shared" si="108"/>
        <v>0</v>
      </c>
      <c r="AA608" s="46" t="str">
        <f t="shared" si="109"/>
        <v>NA</v>
      </c>
    </row>
    <row r="609" spans="1:27" hidden="1" x14ac:dyDescent="0.2">
      <c r="A609" s="47">
        <v>44012</v>
      </c>
      <c r="B609" s="46"/>
      <c r="C609" s="46"/>
      <c r="D609" s="41">
        <f t="shared" si="110"/>
        <v>0</v>
      </c>
      <c r="E609" s="42" t="s">
        <v>15</v>
      </c>
      <c r="F609" s="46"/>
      <c r="G609" s="43">
        <f t="shared" si="111"/>
        <v>0</v>
      </c>
      <c r="H609" s="46"/>
      <c r="I609" s="43">
        <f t="shared" si="112"/>
        <v>0</v>
      </c>
      <c r="J609" s="43">
        <f t="shared" si="115"/>
        <v>0</v>
      </c>
      <c r="K609" s="42" t="s">
        <v>15</v>
      </c>
      <c r="L609" s="46"/>
      <c r="M609" s="43">
        <f t="shared" si="113"/>
        <v>0</v>
      </c>
      <c r="N609" s="46"/>
      <c r="O609" s="43">
        <f t="shared" si="114"/>
        <v>0</v>
      </c>
      <c r="P609" s="43">
        <f t="shared" si="116"/>
        <v>0</v>
      </c>
      <c r="Q609" s="44" t="s">
        <v>45</v>
      </c>
      <c r="R609" s="46" t="s">
        <v>45</v>
      </c>
      <c r="S609" s="43">
        <v>0</v>
      </c>
      <c r="T609" s="46"/>
      <c r="U609" s="43">
        <v>0</v>
      </c>
      <c r="V609" s="46"/>
      <c r="W609" s="46" t="str">
        <f t="shared" si="106"/>
        <v>0.00000</v>
      </c>
      <c r="X609" s="46" t="str">
        <f t="shared" si="107"/>
        <v>0.00000</v>
      </c>
      <c r="Y609" s="49">
        <v>0</v>
      </c>
      <c r="Z609" s="49">
        <f t="shared" si="108"/>
        <v>0</v>
      </c>
      <c r="AA609" s="46" t="str">
        <f t="shared" si="109"/>
        <v>NA</v>
      </c>
    </row>
    <row r="610" spans="1:27" hidden="1" x14ac:dyDescent="0.2">
      <c r="A610" s="47">
        <v>44013</v>
      </c>
      <c r="B610" s="46"/>
      <c r="C610" s="46"/>
      <c r="D610" s="41">
        <f t="shared" si="110"/>
        <v>0</v>
      </c>
      <c r="E610" s="42" t="s">
        <v>15</v>
      </c>
      <c r="F610" s="46"/>
      <c r="G610" s="43">
        <f t="shared" si="111"/>
        <v>0</v>
      </c>
      <c r="H610" s="46"/>
      <c r="I610" s="43">
        <f t="shared" si="112"/>
        <v>0</v>
      </c>
      <c r="J610" s="43">
        <f t="shared" si="115"/>
        <v>0</v>
      </c>
      <c r="K610" s="42" t="s">
        <v>15</v>
      </c>
      <c r="L610" s="46"/>
      <c r="M610" s="43">
        <f t="shared" si="113"/>
        <v>0</v>
      </c>
      <c r="N610" s="46"/>
      <c r="O610" s="43">
        <f t="shared" si="114"/>
        <v>0</v>
      </c>
      <c r="P610" s="43">
        <f t="shared" si="116"/>
        <v>0</v>
      </c>
      <c r="Q610" s="44" t="s">
        <v>45</v>
      </c>
      <c r="R610" s="46" t="s">
        <v>45</v>
      </c>
      <c r="S610" s="43">
        <v>0</v>
      </c>
      <c r="T610" s="46"/>
      <c r="U610" s="43">
        <v>0</v>
      </c>
      <c r="V610" s="46"/>
      <c r="W610" s="46" t="str">
        <f t="shared" si="106"/>
        <v>0.00000</v>
      </c>
      <c r="X610" s="46" t="str">
        <f t="shared" si="107"/>
        <v>0.00000</v>
      </c>
      <c r="Y610" s="49">
        <v>0</v>
      </c>
      <c r="Z610" s="49">
        <f t="shared" si="108"/>
        <v>0</v>
      </c>
      <c r="AA610" s="46" t="str">
        <f t="shared" si="109"/>
        <v>NA</v>
      </c>
    </row>
    <row r="611" spans="1:27" hidden="1" x14ac:dyDescent="0.2">
      <c r="A611" s="47">
        <v>44014</v>
      </c>
      <c r="B611" s="46"/>
      <c r="C611" s="46"/>
      <c r="D611" s="41">
        <f t="shared" si="110"/>
        <v>0</v>
      </c>
      <c r="E611" s="42" t="s">
        <v>15</v>
      </c>
      <c r="F611" s="46"/>
      <c r="G611" s="43">
        <f t="shared" si="111"/>
        <v>0</v>
      </c>
      <c r="H611" s="46"/>
      <c r="I611" s="43">
        <f t="shared" si="112"/>
        <v>0</v>
      </c>
      <c r="J611" s="43">
        <f t="shared" si="115"/>
        <v>0</v>
      </c>
      <c r="K611" s="42" t="s">
        <v>15</v>
      </c>
      <c r="L611" s="46"/>
      <c r="M611" s="43">
        <f t="shared" si="113"/>
        <v>0</v>
      </c>
      <c r="N611" s="46"/>
      <c r="O611" s="43">
        <f t="shared" si="114"/>
        <v>0</v>
      </c>
      <c r="P611" s="43">
        <f t="shared" si="116"/>
        <v>0</v>
      </c>
      <c r="Q611" s="44" t="s">
        <v>45</v>
      </c>
      <c r="R611" s="46" t="s">
        <v>45</v>
      </c>
      <c r="S611" s="43">
        <v>0</v>
      </c>
      <c r="T611" s="46"/>
      <c r="U611" s="43">
        <v>0</v>
      </c>
      <c r="V611" s="46"/>
      <c r="W611" s="46" t="str">
        <f t="shared" si="106"/>
        <v>0.00000</v>
      </c>
      <c r="X611" s="46" t="str">
        <f t="shared" si="107"/>
        <v>0.00000</v>
      </c>
      <c r="Y611" s="49">
        <v>0</v>
      </c>
      <c r="Z611" s="49">
        <f t="shared" si="108"/>
        <v>0</v>
      </c>
      <c r="AA611" s="46" t="str">
        <f t="shared" si="109"/>
        <v>NA</v>
      </c>
    </row>
    <row r="612" spans="1:27" hidden="1" x14ac:dyDescent="0.2">
      <c r="A612" s="47">
        <v>44015</v>
      </c>
      <c r="B612" s="46"/>
      <c r="C612" s="46"/>
      <c r="D612" s="41">
        <f t="shared" si="110"/>
        <v>0</v>
      </c>
      <c r="E612" s="42" t="s">
        <v>15</v>
      </c>
      <c r="F612" s="46"/>
      <c r="G612" s="43">
        <f t="shared" si="111"/>
        <v>0</v>
      </c>
      <c r="H612" s="46"/>
      <c r="I612" s="43">
        <f t="shared" si="112"/>
        <v>0</v>
      </c>
      <c r="J612" s="43">
        <f t="shared" si="115"/>
        <v>0</v>
      </c>
      <c r="K612" s="42" t="s">
        <v>15</v>
      </c>
      <c r="L612" s="46"/>
      <c r="M612" s="43">
        <f t="shared" si="113"/>
        <v>0</v>
      </c>
      <c r="N612" s="46"/>
      <c r="O612" s="43">
        <f t="shared" si="114"/>
        <v>0</v>
      </c>
      <c r="P612" s="43">
        <f t="shared" si="116"/>
        <v>0</v>
      </c>
      <c r="Q612" s="44" t="s">
        <v>45</v>
      </c>
      <c r="R612" s="46" t="s">
        <v>45</v>
      </c>
      <c r="S612" s="43">
        <v>0</v>
      </c>
      <c r="T612" s="46"/>
      <c r="U612" s="43">
        <v>0</v>
      </c>
      <c r="V612" s="46"/>
      <c r="W612" s="46" t="str">
        <f t="shared" si="106"/>
        <v>0.00000</v>
      </c>
      <c r="X612" s="46" t="str">
        <f t="shared" si="107"/>
        <v>0.00000</v>
      </c>
      <c r="Y612" s="49">
        <v>0</v>
      </c>
      <c r="Z612" s="49">
        <f t="shared" si="108"/>
        <v>0</v>
      </c>
      <c r="AA612" s="46" t="str">
        <f t="shared" si="109"/>
        <v>NA</v>
      </c>
    </row>
    <row r="613" spans="1:27" hidden="1" x14ac:dyDescent="0.2">
      <c r="A613" s="47">
        <v>44016</v>
      </c>
      <c r="B613" s="46"/>
      <c r="C613" s="46"/>
      <c r="D613" s="41">
        <f t="shared" si="110"/>
        <v>0</v>
      </c>
      <c r="E613" s="42" t="s">
        <v>15</v>
      </c>
      <c r="F613" s="46"/>
      <c r="G613" s="43">
        <f t="shared" si="111"/>
        <v>0</v>
      </c>
      <c r="H613" s="46"/>
      <c r="I613" s="43">
        <f t="shared" si="112"/>
        <v>0</v>
      </c>
      <c r="J613" s="43">
        <f t="shared" si="115"/>
        <v>0</v>
      </c>
      <c r="K613" s="42" t="s">
        <v>15</v>
      </c>
      <c r="L613" s="46"/>
      <c r="M613" s="43">
        <f t="shared" si="113"/>
        <v>0</v>
      </c>
      <c r="N613" s="46"/>
      <c r="O613" s="43">
        <f t="shared" si="114"/>
        <v>0</v>
      </c>
      <c r="P613" s="43">
        <f t="shared" si="116"/>
        <v>0</v>
      </c>
      <c r="Q613" s="44" t="s">
        <v>94</v>
      </c>
      <c r="R613" s="46" t="s">
        <v>45</v>
      </c>
      <c r="S613" s="43">
        <v>0</v>
      </c>
      <c r="T613" s="46"/>
      <c r="U613" s="43">
        <v>0</v>
      </c>
      <c r="V613" s="46"/>
      <c r="W613" s="46" t="str">
        <f t="shared" si="106"/>
        <v>0.00000</v>
      </c>
      <c r="X613" s="46" t="str">
        <f t="shared" si="107"/>
        <v>0.00000</v>
      </c>
      <c r="Y613" s="49">
        <v>0</v>
      </c>
      <c r="Z613" s="49">
        <f t="shared" si="108"/>
        <v>0</v>
      </c>
      <c r="AA613" s="46" t="str">
        <f t="shared" si="109"/>
        <v>NA</v>
      </c>
    </row>
    <row r="614" spans="1:27" hidden="1" x14ac:dyDescent="0.2">
      <c r="A614" s="47">
        <v>44017</v>
      </c>
      <c r="B614" s="46"/>
      <c r="C614" s="46"/>
      <c r="D614" s="41">
        <f t="shared" si="110"/>
        <v>0</v>
      </c>
      <c r="E614" s="42" t="s">
        <v>15</v>
      </c>
      <c r="F614" s="46"/>
      <c r="G614" s="43">
        <f t="shared" si="111"/>
        <v>0</v>
      </c>
      <c r="H614" s="46"/>
      <c r="I614" s="43">
        <f t="shared" si="112"/>
        <v>0</v>
      </c>
      <c r="J614" s="43">
        <f t="shared" si="115"/>
        <v>0</v>
      </c>
      <c r="K614" s="42" t="s">
        <v>15</v>
      </c>
      <c r="L614" s="46"/>
      <c r="M614" s="43">
        <f t="shared" si="113"/>
        <v>0</v>
      </c>
      <c r="N614" s="46"/>
      <c r="O614" s="43">
        <f t="shared" si="114"/>
        <v>0</v>
      </c>
      <c r="P614" s="43">
        <f t="shared" si="116"/>
        <v>0</v>
      </c>
      <c r="Q614" s="44" t="s">
        <v>94</v>
      </c>
      <c r="R614" s="46" t="s">
        <v>45</v>
      </c>
      <c r="S614" s="43">
        <v>0</v>
      </c>
      <c r="T614" s="46"/>
      <c r="U614" s="43">
        <v>0</v>
      </c>
      <c r="V614" s="46"/>
      <c r="W614" s="46" t="str">
        <f t="shared" si="106"/>
        <v>0.00000</v>
      </c>
      <c r="X614" s="46" t="str">
        <f t="shared" si="107"/>
        <v>0.00000</v>
      </c>
      <c r="Y614" s="49">
        <v>0</v>
      </c>
      <c r="Z614" s="49">
        <f t="shared" si="108"/>
        <v>0</v>
      </c>
      <c r="AA614" s="46" t="str">
        <f t="shared" si="109"/>
        <v>NA</v>
      </c>
    </row>
    <row r="615" spans="1:27" hidden="1" x14ac:dyDescent="0.2">
      <c r="A615" s="47">
        <v>44018</v>
      </c>
      <c r="B615" s="46"/>
      <c r="C615" s="46"/>
      <c r="D615" s="41">
        <f t="shared" si="110"/>
        <v>0</v>
      </c>
      <c r="E615" s="42" t="s">
        <v>15</v>
      </c>
      <c r="F615" s="46"/>
      <c r="G615" s="43">
        <f t="shared" si="111"/>
        <v>0</v>
      </c>
      <c r="H615" s="46"/>
      <c r="I615" s="43">
        <f t="shared" si="112"/>
        <v>0</v>
      </c>
      <c r="J615" s="43">
        <f t="shared" si="115"/>
        <v>0</v>
      </c>
      <c r="K615" s="42" t="s">
        <v>15</v>
      </c>
      <c r="L615" s="46"/>
      <c r="M615" s="43">
        <f t="shared" si="113"/>
        <v>0</v>
      </c>
      <c r="N615" s="46"/>
      <c r="O615" s="43">
        <f t="shared" si="114"/>
        <v>0</v>
      </c>
      <c r="P615" s="43">
        <f t="shared" si="116"/>
        <v>0</v>
      </c>
      <c r="Q615" s="44" t="s">
        <v>45</v>
      </c>
      <c r="R615" s="46" t="s">
        <v>45</v>
      </c>
      <c r="S615" s="43">
        <v>0</v>
      </c>
      <c r="T615" s="46"/>
      <c r="U615" s="43">
        <v>0</v>
      </c>
      <c r="V615" s="46"/>
      <c r="W615" s="46" t="str">
        <f t="shared" si="106"/>
        <v>0.00000</v>
      </c>
      <c r="X615" s="46" t="str">
        <f t="shared" si="107"/>
        <v>0.00000</v>
      </c>
      <c r="Y615" s="49">
        <v>0</v>
      </c>
      <c r="Z615" s="49">
        <f t="shared" si="108"/>
        <v>0</v>
      </c>
      <c r="AA615" s="46" t="str">
        <f t="shared" si="109"/>
        <v>NA</v>
      </c>
    </row>
    <row r="616" spans="1:27" hidden="1" x14ac:dyDescent="0.2">
      <c r="A616" s="47">
        <v>44019</v>
      </c>
      <c r="B616" s="46"/>
      <c r="C616" s="46"/>
      <c r="D616" s="41">
        <f t="shared" si="110"/>
        <v>0</v>
      </c>
      <c r="E616" s="42" t="s">
        <v>15</v>
      </c>
      <c r="F616" s="46"/>
      <c r="G616" s="43">
        <f t="shared" si="111"/>
        <v>0</v>
      </c>
      <c r="H616" s="46"/>
      <c r="I616" s="43">
        <f t="shared" si="112"/>
        <v>0</v>
      </c>
      <c r="J616" s="43">
        <f t="shared" si="115"/>
        <v>0</v>
      </c>
      <c r="K616" s="42" t="s">
        <v>15</v>
      </c>
      <c r="L616" s="46"/>
      <c r="M616" s="43">
        <f t="shared" si="113"/>
        <v>0</v>
      </c>
      <c r="N616" s="46"/>
      <c r="O616" s="43">
        <f t="shared" si="114"/>
        <v>0</v>
      </c>
      <c r="P616" s="43">
        <f t="shared" si="116"/>
        <v>0</v>
      </c>
      <c r="Q616" s="44" t="s">
        <v>45</v>
      </c>
      <c r="R616" s="46" t="s">
        <v>45</v>
      </c>
      <c r="S616" s="43">
        <v>0</v>
      </c>
      <c r="T616" s="46"/>
      <c r="U616" s="43">
        <v>0</v>
      </c>
      <c r="V616" s="46"/>
      <c r="W616" s="46" t="str">
        <f t="shared" si="106"/>
        <v>0.00000</v>
      </c>
      <c r="X616" s="46" t="str">
        <f t="shared" si="107"/>
        <v>0.00000</v>
      </c>
      <c r="Y616" s="49">
        <v>0</v>
      </c>
      <c r="Z616" s="49">
        <f t="shared" si="108"/>
        <v>0</v>
      </c>
      <c r="AA616" s="46" t="str">
        <f t="shared" si="109"/>
        <v>NA</v>
      </c>
    </row>
    <row r="617" spans="1:27" hidden="1" x14ac:dyDescent="0.2">
      <c r="A617" s="47">
        <v>44020</v>
      </c>
      <c r="B617" s="46"/>
      <c r="C617" s="46"/>
      <c r="D617" s="41">
        <f t="shared" si="110"/>
        <v>0</v>
      </c>
      <c r="E617" s="42" t="s">
        <v>15</v>
      </c>
      <c r="F617" s="46"/>
      <c r="G617" s="43">
        <f t="shared" si="111"/>
        <v>0</v>
      </c>
      <c r="H617" s="46"/>
      <c r="I617" s="43">
        <f t="shared" si="112"/>
        <v>0</v>
      </c>
      <c r="J617" s="43">
        <f t="shared" si="115"/>
        <v>0</v>
      </c>
      <c r="K617" s="42" t="s">
        <v>15</v>
      </c>
      <c r="L617" s="46"/>
      <c r="M617" s="43">
        <f t="shared" si="113"/>
        <v>0</v>
      </c>
      <c r="N617" s="46"/>
      <c r="O617" s="43">
        <f t="shared" si="114"/>
        <v>0</v>
      </c>
      <c r="P617" s="43">
        <f t="shared" si="116"/>
        <v>0</v>
      </c>
      <c r="Q617" s="44" t="s">
        <v>45</v>
      </c>
      <c r="R617" s="46" t="s">
        <v>45</v>
      </c>
      <c r="S617" s="43">
        <v>0</v>
      </c>
      <c r="T617" s="46"/>
      <c r="U617" s="43">
        <v>0</v>
      </c>
      <c r="V617" s="46"/>
      <c r="W617" s="46" t="str">
        <f t="shared" si="106"/>
        <v>0.00000</v>
      </c>
      <c r="X617" s="46" t="str">
        <f t="shared" si="107"/>
        <v>0.00000</v>
      </c>
      <c r="Y617" s="49">
        <v>0</v>
      </c>
      <c r="Z617" s="49">
        <f t="shared" si="108"/>
        <v>0</v>
      </c>
      <c r="AA617" s="46" t="str">
        <f t="shared" si="109"/>
        <v>NA</v>
      </c>
    </row>
    <row r="618" spans="1:27" hidden="1" x14ac:dyDescent="0.2">
      <c r="A618" s="47">
        <v>44021</v>
      </c>
      <c r="B618" s="46"/>
      <c r="C618" s="46"/>
      <c r="D618" s="41">
        <f t="shared" si="110"/>
        <v>0</v>
      </c>
      <c r="E618" s="42" t="s">
        <v>15</v>
      </c>
      <c r="F618" s="46"/>
      <c r="G618" s="43">
        <f t="shared" si="111"/>
        <v>0</v>
      </c>
      <c r="H618" s="46"/>
      <c r="I618" s="43">
        <f t="shared" si="112"/>
        <v>0</v>
      </c>
      <c r="J618" s="43">
        <f t="shared" si="115"/>
        <v>0</v>
      </c>
      <c r="K618" s="42" t="s">
        <v>15</v>
      </c>
      <c r="L618" s="46"/>
      <c r="M618" s="43">
        <f t="shared" si="113"/>
        <v>0</v>
      </c>
      <c r="N618" s="46"/>
      <c r="O618" s="43">
        <f t="shared" si="114"/>
        <v>0</v>
      </c>
      <c r="P618" s="43">
        <f t="shared" si="116"/>
        <v>0</v>
      </c>
      <c r="Q618" s="44" t="s">
        <v>45</v>
      </c>
      <c r="R618" s="46" t="s">
        <v>45</v>
      </c>
      <c r="S618" s="43">
        <v>0</v>
      </c>
      <c r="T618" s="46"/>
      <c r="U618" s="43">
        <v>0</v>
      </c>
      <c r="V618" s="46"/>
      <c r="W618" s="46" t="str">
        <f t="shared" si="106"/>
        <v>0.00000</v>
      </c>
      <c r="X618" s="46" t="str">
        <f t="shared" si="107"/>
        <v>0.00000</v>
      </c>
      <c r="Y618" s="49">
        <v>0</v>
      </c>
      <c r="Z618" s="49">
        <f t="shared" si="108"/>
        <v>0</v>
      </c>
      <c r="AA618" s="46" t="str">
        <f t="shared" si="109"/>
        <v>NA</v>
      </c>
    </row>
    <row r="619" spans="1:27" hidden="1" x14ac:dyDescent="0.2">
      <c r="A619" s="47">
        <v>44022</v>
      </c>
      <c r="B619" s="46"/>
      <c r="C619" s="46"/>
      <c r="D619" s="41">
        <f t="shared" si="110"/>
        <v>0</v>
      </c>
      <c r="E619" s="42" t="s">
        <v>15</v>
      </c>
      <c r="F619" s="46"/>
      <c r="G619" s="43">
        <f t="shared" si="111"/>
        <v>0</v>
      </c>
      <c r="H619" s="46"/>
      <c r="I619" s="43">
        <f t="shared" si="112"/>
        <v>0</v>
      </c>
      <c r="J619" s="43">
        <f t="shared" si="115"/>
        <v>0</v>
      </c>
      <c r="K619" s="42" t="s">
        <v>15</v>
      </c>
      <c r="L619" s="46"/>
      <c r="M619" s="43">
        <f t="shared" si="113"/>
        <v>0</v>
      </c>
      <c r="N619" s="46"/>
      <c r="O619" s="43">
        <f t="shared" si="114"/>
        <v>0</v>
      </c>
      <c r="P619" s="43">
        <f t="shared" si="116"/>
        <v>0</v>
      </c>
      <c r="Q619" s="44" t="s">
        <v>45</v>
      </c>
      <c r="R619" s="46" t="s">
        <v>45</v>
      </c>
      <c r="S619" s="43">
        <v>0</v>
      </c>
      <c r="T619" s="46"/>
      <c r="U619" s="43">
        <v>0</v>
      </c>
      <c r="V619" s="46"/>
      <c r="W619" s="46" t="str">
        <f t="shared" si="106"/>
        <v>0.00000</v>
      </c>
      <c r="X619" s="46" t="str">
        <f t="shared" si="107"/>
        <v>0.00000</v>
      </c>
      <c r="Y619" s="49">
        <v>0</v>
      </c>
      <c r="Z619" s="49">
        <f t="shared" si="108"/>
        <v>0</v>
      </c>
      <c r="AA619" s="46" t="str">
        <f t="shared" si="109"/>
        <v>NA</v>
      </c>
    </row>
    <row r="620" spans="1:27" hidden="1" x14ac:dyDescent="0.2">
      <c r="A620" s="47">
        <v>44023</v>
      </c>
      <c r="B620" s="46"/>
      <c r="C620" s="46"/>
      <c r="D620" s="41">
        <f t="shared" si="110"/>
        <v>0</v>
      </c>
      <c r="E620" s="42" t="s">
        <v>15</v>
      </c>
      <c r="F620" s="46"/>
      <c r="G620" s="43">
        <f t="shared" si="111"/>
        <v>0</v>
      </c>
      <c r="H620" s="46"/>
      <c r="I620" s="43">
        <f t="shared" si="112"/>
        <v>0</v>
      </c>
      <c r="J620" s="43">
        <f t="shared" si="115"/>
        <v>0</v>
      </c>
      <c r="K620" s="42" t="s">
        <v>15</v>
      </c>
      <c r="L620" s="46"/>
      <c r="M620" s="43">
        <f t="shared" si="113"/>
        <v>0</v>
      </c>
      <c r="N620" s="46"/>
      <c r="O620" s="43">
        <f t="shared" si="114"/>
        <v>0</v>
      </c>
      <c r="P620" s="43">
        <f t="shared" si="116"/>
        <v>0</v>
      </c>
      <c r="Q620" s="44" t="s">
        <v>94</v>
      </c>
      <c r="R620" s="46" t="s">
        <v>45</v>
      </c>
      <c r="S620" s="43">
        <v>0</v>
      </c>
      <c r="T620" s="46"/>
      <c r="U620" s="43">
        <v>0</v>
      </c>
      <c r="V620" s="46"/>
      <c r="W620" s="46" t="str">
        <f t="shared" si="106"/>
        <v>0.00000</v>
      </c>
      <c r="X620" s="46" t="str">
        <f t="shared" si="107"/>
        <v>0.00000</v>
      </c>
      <c r="Y620" s="49">
        <v>0</v>
      </c>
      <c r="Z620" s="49">
        <f t="shared" si="108"/>
        <v>0</v>
      </c>
      <c r="AA620" s="46" t="str">
        <f t="shared" si="109"/>
        <v>NA</v>
      </c>
    </row>
    <row r="621" spans="1:27" hidden="1" x14ac:dyDescent="0.2">
      <c r="A621" s="47">
        <v>44024</v>
      </c>
      <c r="B621" s="46"/>
      <c r="C621" s="46"/>
      <c r="D621" s="41">
        <f t="shared" si="110"/>
        <v>0</v>
      </c>
      <c r="E621" s="42" t="s">
        <v>15</v>
      </c>
      <c r="F621" s="46"/>
      <c r="G621" s="43">
        <f t="shared" si="111"/>
        <v>0</v>
      </c>
      <c r="H621" s="46"/>
      <c r="I621" s="43">
        <f t="shared" si="112"/>
        <v>0</v>
      </c>
      <c r="J621" s="43">
        <f t="shared" si="115"/>
        <v>0</v>
      </c>
      <c r="K621" s="42" t="s">
        <v>15</v>
      </c>
      <c r="L621" s="46"/>
      <c r="M621" s="43">
        <f t="shared" si="113"/>
        <v>0</v>
      </c>
      <c r="N621" s="46"/>
      <c r="O621" s="43">
        <f t="shared" si="114"/>
        <v>0</v>
      </c>
      <c r="P621" s="43">
        <f t="shared" si="116"/>
        <v>0</v>
      </c>
      <c r="Q621" s="44" t="s">
        <v>94</v>
      </c>
      <c r="R621" s="46" t="s">
        <v>45</v>
      </c>
      <c r="S621" s="43">
        <v>0</v>
      </c>
      <c r="T621" s="46"/>
      <c r="U621" s="43">
        <v>0</v>
      </c>
      <c r="V621" s="46"/>
      <c r="W621" s="46" t="str">
        <f t="shared" si="106"/>
        <v>0.00000</v>
      </c>
      <c r="X621" s="46" t="str">
        <f t="shared" si="107"/>
        <v>0.00000</v>
      </c>
      <c r="Y621" s="49">
        <v>0</v>
      </c>
      <c r="Z621" s="49">
        <f t="shared" si="108"/>
        <v>0</v>
      </c>
      <c r="AA621" s="46" t="str">
        <f t="shared" si="109"/>
        <v>NA</v>
      </c>
    </row>
    <row r="622" spans="1:27" hidden="1" x14ac:dyDescent="0.2">
      <c r="A622" s="47">
        <v>44025</v>
      </c>
      <c r="B622" s="46"/>
      <c r="C622" s="46"/>
      <c r="D622" s="41">
        <f t="shared" si="110"/>
        <v>0</v>
      </c>
      <c r="E622" s="42" t="s">
        <v>15</v>
      </c>
      <c r="F622" s="46"/>
      <c r="G622" s="43">
        <f t="shared" si="111"/>
        <v>0</v>
      </c>
      <c r="H622" s="46"/>
      <c r="I622" s="43">
        <f t="shared" si="112"/>
        <v>0</v>
      </c>
      <c r="J622" s="43">
        <f t="shared" si="115"/>
        <v>0</v>
      </c>
      <c r="K622" s="42" t="s">
        <v>15</v>
      </c>
      <c r="L622" s="46"/>
      <c r="M622" s="43">
        <f t="shared" si="113"/>
        <v>0</v>
      </c>
      <c r="N622" s="46"/>
      <c r="O622" s="43">
        <f t="shared" si="114"/>
        <v>0</v>
      </c>
      <c r="P622" s="43">
        <f t="shared" si="116"/>
        <v>0</v>
      </c>
      <c r="Q622" s="44" t="s">
        <v>45</v>
      </c>
      <c r="R622" s="46" t="s">
        <v>45</v>
      </c>
      <c r="S622" s="43">
        <v>0</v>
      </c>
      <c r="T622" s="46"/>
      <c r="U622" s="43">
        <v>0</v>
      </c>
      <c r="V622" s="46"/>
      <c r="W622" s="46" t="str">
        <f t="shared" si="106"/>
        <v>0.00000</v>
      </c>
      <c r="X622" s="46" t="str">
        <f t="shared" si="107"/>
        <v>0.00000</v>
      </c>
      <c r="Y622" s="49">
        <v>0</v>
      </c>
      <c r="Z622" s="49">
        <f t="shared" si="108"/>
        <v>0</v>
      </c>
      <c r="AA622" s="46" t="str">
        <f t="shared" si="109"/>
        <v>NA</v>
      </c>
    </row>
    <row r="623" spans="1:27" hidden="1" x14ac:dyDescent="0.2">
      <c r="A623" s="47">
        <v>44026</v>
      </c>
      <c r="B623" s="46"/>
      <c r="C623" s="46"/>
      <c r="D623" s="41">
        <f t="shared" si="110"/>
        <v>0</v>
      </c>
      <c r="E623" s="42" t="s">
        <v>15</v>
      </c>
      <c r="F623" s="46"/>
      <c r="G623" s="43">
        <f t="shared" si="111"/>
        <v>0</v>
      </c>
      <c r="H623" s="46"/>
      <c r="I623" s="43">
        <f t="shared" si="112"/>
        <v>0</v>
      </c>
      <c r="J623" s="43">
        <f t="shared" si="115"/>
        <v>0</v>
      </c>
      <c r="K623" s="42" t="s">
        <v>15</v>
      </c>
      <c r="L623" s="46"/>
      <c r="M623" s="43">
        <f t="shared" si="113"/>
        <v>0</v>
      </c>
      <c r="N623" s="46"/>
      <c r="O623" s="43">
        <f t="shared" si="114"/>
        <v>0</v>
      </c>
      <c r="P623" s="43">
        <f t="shared" si="116"/>
        <v>0</v>
      </c>
      <c r="Q623" s="44" t="s">
        <v>45</v>
      </c>
      <c r="R623" s="46" t="s">
        <v>45</v>
      </c>
      <c r="S623" s="43">
        <v>0</v>
      </c>
      <c r="T623" s="46"/>
      <c r="U623" s="43">
        <v>0</v>
      </c>
      <c r="V623" s="46"/>
      <c r="W623" s="46" t="str">
        <f t="shared" si="106"/>
        <v>0.00000</v>
      </c>
      <c r="X623" s="46" t="str">
        <f t="shared" si="107"/>
        <v>0.00000</v>
      </c>
      <c r="Y623" s="49">
        <v>0</v>
      </c>
      <c r="Z623" s="49">
        <f t="shared" si="108"/>
        <v>0</v>
      </c>
      <c r="AA623" s="46" t="str">
        <f t="shared" si="109"/>
        <v>NA</v>
      </c>
    </row>
    <row r="624" spans="1:27" hidden="1" x14ac:dyDescent="0.2">
      <c r="A624" s="47">
        <v>44027</v>
      </c>
      <c r="B624" s="46"/>
      <c r="C624" s="46"/>
      <c r="D624" s="41">
        <f t="shared" si="110"/>
        <v>0</v>
      </c>
      <c r="E624" s="42" t="s">
        <v>15</v>
      </c>
      <c r="F624" s="46"/>
      <c r="G624" s="43">
        <f t="shared" si="111"/>
        <v>0</v>
      </c>
      <c r="H624" s="46"/>
      <c r="I624" s="43">
        <f t="shared" si="112"/>
        <v>0</v>
      </c>
      <c r="J624" s="43">
        <f t="shared" si="115"/>
        <v>0</v>
      </c>
      <c r="K624" s="42" t="s">
        <v>15</v>
      </c>
      <c r="L624" s="46"/>
      <c r="M624" s="43">
        <f t="shared" si="113"/>
        <v>0</v>
      </c>
      <c r="N624" s="46"/>
      <c r="O624" s="43">
        <f t="shared" si="114"/>
        <v>0</v>
      </c>
      <c r="P624" s="43">
        <f t="shared" si="116"/>
        <v>0</v>
      </c>
      <c r="Q624" s="44" t="s">
        <v>45</v>
      </c>
      <c r="R624" s="46" t="s">
        <v>45</v>
      </c>
      <c r="S624" s="43">
        <v>0</v>
      </c>
      <c r="T624" s="46"/>
      <c r="U624" s="43">
        <v>0</v>
      </c>
      <c r="V624" s="46"/>
      <c r="W624" s="46" t="str">
        <f t="shared" si="106"/>
        <v>0.00000</v>
      </c>
      <c r="X624" s="46" t="str">
        <f t="shared" si="107"/>
        <v>0.00000</v>
      </c>
      <c r="Y624" s="49">
        <v>0</v>
      </c>
      <c r="Z624" s="49">
        <f t="shared" si="108"/>
        <v>0</v>
      </c>
      <c r="AA624" s="46" t="str">
        <f t="shared" si="109"/>
        <v>NA</v>
      </c>
    </row>
    <row r="625" spans="1:27" hidden="1" x14ac:dyDescent="0.2">
      <c r="A625" s="47">
        <v>44028</v>
      </c>
      <c r="B625" s="46"/>
      <c r="C625" s="46"/>
      <c r="D625" s="41">
        <f t="shared" si="110"/>
        <v>0</v>
      </c>
      <c r="E625" s="42" t="s">
        <v>15</v>
      </c>
      <c r="F625" s="46"/>
      <c r="G625" s="43">
        <f t="shared" si="111"/>
        <v>0</v>
      </c>
      <c r="H625" s="46"/>
      <c r="I625" s="43">
        <f t="shared" si="112"/>
        <v>0</v>
      </c>
      <c r="J625" s="43">
        <f t="shared" si="115"/>
        <v>0</v>
      </c>
      <c r="K625" s="42" t="s">
        <v>15</v>
      </c>
      <c r="L625" s="46"/>
      <c r="M625" s="43">
        <f t="shared" si="113"/>
        <v>0</v>
      </c>
      <c r="N625" s="46"/>
      <c r="O625" s="43">
        <f t="shared" si="114"/>
        <v>0</v>
      </c>
      <c r="P625" s="43">
        <f t="shared" si="116"/>
        <v>0</v>
      </c>
      <c r="Q625" s="44" t="s">
        <v>45</v>
      </c>
      <c r="R625" s="46" t="s">
        <v>45</v>
      </c>
      <c r="S625" s="43">
        <v>0</v>
      </c>
      <c r="T625" s="46"/>
      <c r="U625" s="43">
        <v>0</v>
      </c>
      <c r="V625" s="46"/>
      <c r="W625" s="46" t="str">
        <f t="shared" si="106"/>
        <v>0.00000</v>
      </c>
      <c r="X625" s="46" t="str">
        <f t="shared" si="107"/>
        <v>0.00000</v>
      </c>
      <c r="Y625" s="49">
        <v>0</v>
      </c>
      <c r="Z625" s="49">
        <f t="shared" si="108"/>
        <v>0</v>
      </c>
      <c r="AA625" s="46" t="str">
        <f t="shared" si="109"/>
        <v>NA</v>
      </c>
    </row>
    <row r="626" spans="1:27" hidden="1" x14ac:dyDescent="0.2">
      <c r="A626" s="47">
        <v>44029</v>
      </c>
      <c r="B626" s="46"/>
      <c r="C626" s="46"/>
      <c r="D626" s="41">
        <f t="shared" si="110"/>
        <v>0</v>
      </c>
      <c r="E626" s="42" t="s">
        <v>15</v>
      </c>
      <c r="F626" s="46"/>
      <c r="G626" s="43">
        <f t="shared" si="111"/>
        <v>0</v>
      </c>
      <c r="H626" s="46"/>
      <c r="I626" s="43">
        <f t="shared" si="112"/>
        <v>0</v>
      </c>
      <c r="J626" s="43">
        <f t="shared" si="115"/>
        <v>0</v>
      </c>
      <c r="K626" s="42" t="s">
        <v>15</v>
      </c>
      <c r="L626" s="46"/>
      <c r="M626" s="43">
        <f t="shared" si="113"/>
        <v>0</v>
      </c>
      <c r="N626" s="46"/>
      <c r="O626" s="43">
        <f t="shared" si="114"/>
        <v>0</v>
      </c>
      <c r="P626" s="43">
        <f t="shared" si="116"/>
        <v>0</v>
      </c>
      <c r="Q626" s="44" t="s">
        <v>45</v>
      </c>
      <c r="R626" s="46" t="s">
        <v>45</v>
      </c>
      <c r="S626" s="43">
        <v>0</v>
      </c>
      <c r="T626" s="46"/>
      <c r="U626" s="43">
        <v>0</v>
      </c>
      <c r="V626" s="46"/>
      <c r="W626" s="46" t="str">
        <f t="shared" si="106"/>
        <v>0.00000</v>
      </c>
      <c r="X626" s="46" t="str">
        <f t="shared" si="107"/>
        <v>0.00000</v>
      </c>
      <c r="Y626" s="49">
        <v>0</v>
      </c>
      <c r="Z626" s="49">
        <f t="shared" si="108"/>
        <v>0</v>
      </c>
      <c r="AA626" s="46" t="str">
        <f t="shared" si="109"/>
        <v>NA</v>
      </c>
    </row>
    <row r="627" spans="1:27" hidden="1" x14ac:dyDescent="0.2">
      <c r="A627" s="47">
        <v>44030</v>
      </c>
      <c r="B627" s="46"/>
      <c r="C627" s="46"/>
      <c r="D627" s="41">
        <f t="shared" si="110"/>
        <v>0</v>
      </c>
      <c r="E627" s="42" t="s">
        <v>15</v>
      </c>
      <c r="F627" s="46"/>
      <c r="G627" s="43">
        <f t="shared" si="111"/>
        <v>0</v>
      </c>
      <c r="H627" s="46"/>
      <c r="I627" s="43">
        <f t="shared" si="112"/>
        <v>0</v>
      </c>
      <c r="J627" s="43">
        <f t="shared" si="115"/>
        <v>0</v>
      </c>
      <c r="K627" s="42" t="s">
        <v>15</v>
      </c>
      <c r="L627" s="46"/>
      <c r="M627" s="43">
        <f t="shared" si="113"/>
        <v>0</v>
      </c>
      <c r="N627" s="46"/>
      <c r="O627" s="43">
        <f t="shared" si="114"/>
        <v>0</v>
      </c>
      <c r="P627" s="43">
        <f t="shared" si="116"/>
        <v>0</v>
      </c>
      <c r="Q627" s="44" t="s">
        <v>94</v>
      </c>
      <c r="R627" s="46" t="s">
        <v>45</v>
      </c>
      <c r="S627" s="43">
        <v>0</v>
      </c>
      <c r="T627" s="46"/>
      <c r="U627" s="43">
        <v>0</v>
      </c>
      <c r="V627" s="46"/>
      <c r="W627" s="46" t="str">
        <f t="shared" si="106"/>
        <v>0.00000</v>
      </c>
      <c r="X627" s="46" t="str">
        <f t="shared" si="107"/>
        <v>0.00000</v>
      </c>
      <c r="Y627" s="49">
        <v>0</v>
      </c>
      <c r="Z627" s="49">
        <f t="shared" si="108"/>
        <v>0</v>
      </c>
      <c r="AA627" s="46" t="str">
        <f t="shared" si="109"/>
        <v>NA</v>
      </c>
    </row>
    <row r="628" spans="1:27" hidden="1" x14ac:dyDescent="0.2">
      <c r="A628" s="47">
        <v>44031</v>
      </c>
      <c r="B628" s="46"/>
      <c r="C628" s="46"/>
      <c r="D628" s="41">
        <f t="shared" si="110"/>
        <v>0</v>
      </c>
      <c r="E628" s="42" t="s">
        <v>15</v>
      </c>
      <c r="F628" s="46"/>
      <c r="G628" s="43">
        <f t="shared" si="111"/>
        <v>0</v>
      </c>
      <c r="H628" s="46"/>
      <c r="I628" s="43">
        <f t="shared" si="112"/>
        <v>0</v>
      </c>
      <c r="J628" s="43">
        <f t="shared" si="115"/>
        <v>0</v>
      </c>
      <c r="K628" s="42" t="s">
        <v>15</v>
      </c>
      <c r="L628" s="46"/>
      <c r="M628" s="43">
        <f t="shared" si="113"/>
        <v>0</v>
      </c>
      <c r="N628" s="46"/>
      <c r="O628" s="43">
        <f t="shared" si="114"/>
        <v>0</v>
      </c>
      <c r="P628" s="43">
        <f t="shared" si="116"/>
        <v>0</v>
      </c>
      <c r="Q628" s="44" t="s">
        <v>94</v>
      </c>
      <c r="R628" s="46" t="s">
        <v>45</v>
      </c>
      <c r="S628" s="43">
        <v>0</v>
      </c>
      <c r="T628" s="46"/>
      <c r="U628" s="43">
        <v>0</v>
      </c>
      <c r="V628" s="46"/>
      <c r="W628" s="46" t="str">
        <f t="shared" si="106"/>
        <v>0.00000</v>
      </c>
      <c r="X628" s="46" t="str">
        <f t="shared" si="107"/>
        <v>0.00000</v>
      </c>
      <c r="Y628" s="49">
        <v>0</v>
      </c>
      <c r="Z628" s="49">
        <f t="shared" si="108"/>
        <v>0</v>
      </c>
      <c r="AA628" s="46" t="str">
        <f t="shared" si="109"/>
        <v>NA</v>
      </c>
    </row>
    <row r="629" spans="1:27" hidden="1" x14ac:dyDescent="0.2">
      <c r="A629" s="47">
        <v>44032</v>
      </c>
      <c r="B629" s="46"/>
      <c r="C629" s="46"/>
      <c r="D629" s="41">
        <f t="shared" si="110"/>
        <v>0</v>
      </c>
      <c r="E629" s="42" t="s">
        <v>15</v>
      </c>
      <c r="F629" s="46"/>
      <c r="G629" s="43">
        <f t="shared" si="111"/>
        <v>0</v>
      </c>
      <c r="H629" s="46"/>
      <c r="I629" s="43">
        <f t="shared" si="112"/>
        <v>0</v>
      </c>
      <c r="J629" s="43">
        <f t="shared" si="115"/>
        <v>0</v>
      </c>
      <c r="K629" s="42" t="s">
        <v>15</v>
      </c>
      <c r="L629" s="46"/>
      <c r="M629" s="43">
        <f t="shared" si="113"/>
        <v>0</v>
      </c>
      <c r="N629" s="46"/>
      <c r="O629" s="43">
        <f t="shared" si="114"/>
        <v>0</v>
      </c>
      <c r="P629" s="43">
        <f t="shared" si="116"/>
        <v>0</v>
      </c>
      <c r="Q629" s="44" t="s">
        <v>45</v>
      </c>
      <c r="R629" s="46" t="s">
        <v>45</v>
      </c>
      <c r="S629" s="43">
        <v>0</v>
      </c>
      <c r="T629" s="46"/>
      <c r="U629" s="43">
        <v>0</v>
      </c>
      <c r="V629" s="46"/>
      <c r="W629" s="46" t="str">
        <f t="shared" si="106"/>
        <v>0.00000</v>
      </c>
      <c r="X629" s="46" t="str">
        <f t="shared" si="107"/>
        <v>0.00000</v>
      </c>
      <c r="Y629" s="49">
        <v>0</v>
      </c>
      <c r="Z629" s="49">
        <f t="shared" si="108"/>
        <v>0</v>
      </c>
      <c r="AA629" s="46" t="str">
        <f t="shared" si="109"/>
        <v>NA</v>
      </c>
    </row>
    <row r="630" spans="1:27" hidden="1" x14ac:dyDescent="0.2">
      <c r="A630" s="47">
        <v>44033</v>
      </c>
      <c r="B630" s="46"/>
      <c r="C630" s="46"/>
      <c r="D630" s="41">
        <f t="shared" si="110"/>
        <v>0</v>
      </c>
      <c r="E630" s="42" t="s">
        <v>15</v>
      </c>
      <c r="F630" s="46"/>
      <c r="G630" s="43">
        <f t="shared" si="111"/>
        <v>0</v>
      </c>
      <c r="H630" s="46"/>
      <c r="I630" s="43">
        <f t="shared" si="112"/>
        <v>0</v>
      </c>
      <c r="J630" s="43">
        <f t="shared" si="115"/>
        <v>0</v>
      </c>
      <c r="K630" s="42" t="s">
        <v>15</v>
      </c>
      <c r="L630" s="46"/>
      <c r="M630" s="43">
        <f t="shared" si="113"/>
        <v>0</v>
      </c>
      <c r="N630" s="46"/>
      <c r="O630" s="43">
        <f t="shared" si="114"/>
        <v>0</v>
      </c>
      <c r="P630" s="43">
        <f t="shared" si="116"/>
        <v>0</v>
      </c>
      <c r="Q630" s="44" t="s">
        <v>45</v>
      </c>
      <c r="R630" s="46" t="s">
        <v>45</v>
      </c>
      <c r="S630" s="43">
        <v>0</v>
      </c>
      <c r="T630" s="46"/>
      <c r="U630" s="43">
        <v>0</v>
      </c>
      <c r="V630" s="46"/>
      <c r="W630" s="46" t="str">
        <f t="shared" si="106"/>
        <v>0.00000</v>
      </c>
      <c r="X630" s="46" t="str">
        <f t="shared" si="107"/>
        <v>0.00000</v>
      </c>
      <c r="Y630" s="49">
        <v>0</v>
      </c>
      <c r="Z630" s="49">
        <f t="shared" si="108"/>
        <v>0</v>
      </c>
      <c r="AA630" s="46" t="str">
        <f t="shared" si="109"/>
        <v>NA</v>
      </c>
    </row>
    <row r="631" spans="1:27" hidden="1" x14ac:dyDescent="0.2">
      <c r="A631" s="47">
        <v>44034</v>
      </c>
      <c r="B631" s="46"/>
      <c r="C631" s="46"/>
      <c r="D631" s="41">
        <f t="shared" si="110"/>
        <v>0</v>
      </c>
      <c r="E631" s="42" t="s">
        <v>15</v>
      </c>
      <c r="F631" s="46"/>
      <c r="G631" s="43">
        <f t="shared" si="111"/>
        <v>0</v>
      </c>
      <c r="H631" s="46"/>
      <c r="I631" s="43">
        <f t="shared" si="112"/>
        <v>0</v>
      </c>
      <c r="J631" s="43">
        <f t="shared" si="115"/>
        <v>0</v>
      </c>
      <c r="K631" s="42" t="s">
        <v>15</v>
      </c>
      <c r="L631" s="46"/>
      <c r="M631" s="43">
        <f t="shared" si="113"/>
        <v>0</v>
      </c>
      <c r="N631" s="46"/>
      <c r="O631" s="43">
        <f t="shared" si="114"/>
        <v>0</v>
      </c>
      <c r="P631" s="43">
        <f t="shared" si="116"/>
        <v>0</v>
      </c>
      <c r="Q631" s="44" t="s">
        <v>45</v>
      </c>
      <c r="R631" s="46" t="s">
        <v>45</v>
      </c>
      <c r="S631" s="43">
        <v>0</v>
      </c>
      <c r="T631" s="46"/>
      <c r="U631" s="43">
        <v>0</v>
      </c>
      <c r="V631" s="46"/>
      <c r="W631" s="46" t="str">
        <f t="shared" si="106"/>
        <v>0.00000</v>
      </c>
      <c r="X631" s="46" t="str">
        <f t="shared" si="107"/>
        <v>0.00000</v>
      </c>
      <c r="Y631" s="49">
        <v>0</v>
      </c>
      <c r="Z631" s="49">
        <f t="shared" si="108"/>
        <v>0</v>
      </c>
      <c r="AA631" s="46" t="str">
        <f t="shared" si="109"/>
        <v>NA</v>
      </c>
    </row>
    <row r="632" spans="1:27" hidden="1" x14ac:dyDescent="0.2">
      <c r="A632" s="47">
        <v>44035</v>
      </c>
      <c r="B632" s="46"/>
      <c r="C632" s="46"/>
      <c r="D632" s="41">
        <f t="shared" si="110"/>
        <v>0</v>
      </c>
      <c r="E632" s="42" t="s">
        <v>15</v>
      </c>
      <c r="F632" s="46"/>
      <c r="G632" s="43">
        <f t="shared" si="111"/>
        <v>0</v>
      </c>
      <c r="H632" s="46"/>
      <c r="I632" s="43">
        <f t="shared" si="112"/>
        <v>0</v>
      </c>
      <c r="J632" s="43">
        <f t="shared" si="115"/>
        <v>0</v>
      </c>
      <c r="K632" s="42" t="s">
        <v>15</v>
      </c>
      <c r="L632" s="46"/>
      <c r="M632" s="43">
        <f t="shared" si="113"/>
        <v>0</v>
      </c>
      <c r="N632" s="46"/>
      <c r="O632" s="43">
        <f t="shared" si="114"/>
        <v>0</v>
      </c>
      <c r="P632" s="43">
        <f t="shared" si="116"/>
        <v>0</v>
      </c>
      <c r="Q632" s="44" t="s">
        <v>45</v>
      </c>
      <c r="R632" s="46" t="s">
        <v>45</v>
      </c>
      <c r="S632" s="43">
        <v>0</v>
      </c>
      <c r="T632" s="46"/>
      <c r="U632" s="43">
        <v>0</v>
      </c>
      <c r="V632" s="46"/>
      <c r="W632" s="46" t="str">
        <f t="shared" si="106"/>
        <v>0.00000</v>
      </c>
      <c r="X632" s="46" t="str">
        <f t="shared" si="107"/>
        <v>0.00000</v>
      </c>
      <c r="Y632" s="49">
        <v>0</v>
      </c>
      <c r="Z632" s="49">
        <f t="shared" si="108"/>
        <v>0</v>
      </c>
      <c r="AA632" s="46" t="str">
        <f t="shared" si="109"/>
        <v>NA</v>
      </c>
    </row>
    <row r="633" spans="1:27" hidden="1" x14ac:dyDescent="0.2">
      <c r="A633" s="47">
        <v>44036</v>
      </c>
      <c r="B633" s="46"/>
      <c r="C633" s="46"/>
      <c r="D633" s="41">
        <f t="shared" si="110"/>
        <v>0</v>
      </c>
      <c r="E633" s="42" t="s">
        <v>15</v>
      </c>
      <c r="F633" s="46"/>
      <c r="G633" s="43">
        <f t="shared" si="111"/>
        <v>0</v>
      </c>
      <c r="H633" s="46"/>
      <c r="I633" s="43">
        <f t="shared" si="112"/>
        <v>0</v>
      </c>
      <c r="J633" s="43">
        <f t="shared" si="115"/>
        <v>0</v>
      </c>
      <c r="K633" s="42" t="s">
        <v>15</v>
      </c>
      <c r="L633" s="46"/>
      <c r="M633" s="43">
        <f t="shared" si="113"/>
        <v>0</v>
      </c>
      <c r="N633" s="46"/>
      <c r="O633" s="43">
        <f t="shared" si="114"/>
        <v>0</v>
      </c>
      <c r="P633" s="43">
        <f t="shared" si="116"/>
        <v>0</v>
      </c>
      <c r="Q633" s="44" t="s">
        <v>45</v>
      </c>
      <c r="R633" s="46" t="s">
        <v>45</v>
      </c>
      <c r="S633" s="43">
        <v>0</v>
      </c>
      <c r="T633" s="46"/>
      <c r="U633" s="43">
        <v>0</v>
      </c>
      <c r="V633" s="46"/>
      <c r="W633" s="46" t="str">
        <f t="shared" si="106"/>
        <v>0.00000</v>
      </c>
      <c r="X633" s="46" t="str">
        <f t="shared" si="107"/>
        <v>0.00000</v>
      </c>
      <c r="Y633" s="49">
        <v>0</v>
      </c>
      <c r="Z633" s="49">
        <f t="shared" si="108"/>
        <v>0</v>
      </c>
      <c r="AA633" s="46" t="str">
        <f t="shared" si="109"/>
        <v>NA</v>
      </c>
    </row>
    <row r="634" spans="1:27" hidden="1" x14ac:dyDescent="0.2">
      <c r="A634" s="47">
        <v>44037</v>
      </c>
      <c r="B634" s="46"/>
      <c r="C634" s="46"/>
      <c r="D634" s="41">
        <f t="shared" si="110"/>
        <v>0</v>
      </c>
      <c r="E634" s="42" t="s">
        <v>15</v>
      </c>
      <c r="F634" s="46"/>
      <c r="G634" s="43">
        <f t="shared" si="111"/>
        <v>0</v>
      </c>
      <c r="H634" s="46"/>
      <c r="I634" s="43">
        <f t="shared" si="112"/>
        <v>0</v>
      </c>
      <c r="J634" s="43">
        <f t="shared" si="115"/>
        <v>0</v>
      </c>
      <c r="K634" s="42" t="s">
        <v>15</v>
      </c>
      <c r="L634" s="46"/>
      <c r="M634" s="43">
        <f t="shared" si="113"/>
        <v>0</v>
      </c>
      <c r="N634" s="46"/>
      <c r="O634" s="43">
        <f t="shared" si="114"/>
        <v>0</v>
      </c>
      <c r="P634" s="43">
        <f t="shared" si="116"/>
        <v>0</v>
      </c>
      <c r="Q634" s="44" t="s">
        <v>94</v>
      </c>
      <c r="R634" s="46" t="s">
        <v>45</v>
      </c>
      <c r="S634" s="43">
        <v>0</v>
      </c>
      <c r="T634" s="46"/>
      <c r="U634" s="43">
        <v>0</v>
      </c>
      <c r="V634" s="46"/>
      <c r="W634" s="46" t="str">
        <f t="shared" si="106"/>
        <v>0.00000</v>
      </c>
      <c r="X634" s="46" t="str">
        <f t="shared" si="107"/>
        <v>0.00000</v>
      </c>
      <c r="Y634" s="49">
        <v>0</v>
      </c>
      <c r="Z634" s="49">
        <f t="shared" si="108"/>
        <v>0</v>
      </c>
      <c r="AA634" s="46" t="str">
        <f t="shared" si="109"/>
        <v>NA</v>
      </c>
    </row>
    <row r="635" spans="1:27" hidden="1" x14ac:dyDescent="0.2">
      <c r="A635" s="47">
        <v>44038</v>
      </c>
      <c r="B635" s="46"/>
      <c r="C635" s="46"/>
      <c r="D635" s="41">
        <f t="shared" si="110"/>
        <v>0</v>
      </c>
      <c r="E635" s="42" t="s">
        <v>15</v>
      </c>
      <c r="F635" s="46"/>
      <c r="G635" s="43">
        <f t="shared" si="111"/>
        <v>0</v>
      </c>
      <c r="H635" s="46"/>
      <c r="I635" s="43">
        <f t="shared" si="112"/>
        <v>0</v>
      </c>
      <c r="J635" s="43">
        <f t="shared" si="115"/>
        <v>0</v>
      </c>
      <c r="K635" s="42" t="s">
        <v>15</v>
      </c>
      <c r="L635" s="46"/>
      <c r="M635" s="43">
        <f t="shared" si="113"/>
        <v>0</v>
      </c>
      <c r="N635" s="46"/>
      <c r="O635" s="43">
        <f t="shared" si="114"/>
        <v>0</v>
      </c>
      <c r="P635" s="43">
        <f t="shared" si="116"/>
        <v>0</v>
      </c>
      <c r="Q635" s="44" t="s">
        <v>94</v>
      </c>
      <c r="R635" s="46" t="s">
        <v>45</v>
      </c>
      <c r="S635" s="43">
        <v>0</v>
      </c>
      <c r="T635" s="46"/>
      <c r="U635" s="43">
        <v>0</v>
      </c>
      <c r="V635" s="46"/>
      <c r="W635" s="46" t="str">
        <f t="shared" si="106"/>
        <v>0.00000</v>
      </c>
      <c r="X635" s="46" t="str">
        <f t="shared" si="107"/>
        <v>0.00000</v>
      </c>
      <c r="Y635" s="49">
        <v>0</v>
      </c>
      <c r="Z635" s="49">
        <f t="shared" si="108"/>
        <v>0</v>
      </c>
      <c r="AA635" s="46" t="str">
        <f t="shared" si="109"/>
        <v>NA</v>
      </c>
    </row>
    <row r="636" spans="1:27" hidden="1" x14ac:dyDescent="0.2">
      <c r="A636" s="47">
        <v>44039</v>
      </c>
      <c r="B636" s="46"/>
      <c r="C636" s="46"/>
      <c r="D636" s="41">
        <f t="shared" si="110"/>
        <v>0</v>
      </c>
      <c r="E636" s="42" t="s">
        <v>15</v>
      </c>
      <c r="F636" s="46"/>
      <c r="G636" s="43">
        <f t="shared" si="111"/>
        <v>0</v>
      </c>
      <c r="H636" s="46"/>
      <c r="I636" s="43">
        <f t="shared" si="112"/>
        <v>0</v>
      </c>
      <c r="J636" s="43">
        <f t="shared" si="115"/>
        <v>0</v>
      </c>
      <c r="K636" s="42" t="s">
        <v>15</v>
      </c>
      <c r="L636" s="46"/>
      <c r="M636" s="43">
        <f t="shared" si="113"/>
        <v>0</v>
      </c>
      <c r="N636" s="46"/>
      <c r="O636" s="43">
        <f t="shared" si="114"/>
        <v>0</v>
      </c>
      <c r="P636" s="43">
        <f t="shared" si="116"/>
        <v>0</v>
      </c>
      <c r="Q636" s="44" t="s">
        <v>45</v>
      </c>
      <c r="R636" s="46" t="s">
        <v>45</v>
      </c>
      <c r="S636" s="43">
        <v>0</v>
      </c>
      <c r="T636" s="46"/>
      <c r="U636" s="43">
        <v>0</v>
      </c>
      <c r="V636" s="46"/>
      <c r="W636" s="46" t="str">
        <f t="shared" si="106"/>
        <v>0.00000</v>
      </c>
      <c r="X636" s="46" t="str">
        <f t="shared" si="107"/>
        <v>0.00000</v>
      </c>
      <c r="Y636" s="49">
        <v>0</v>
      </c>
      <c r="Z636" s="49">
        <f t="shared" si="108"/>
        <v>0</v>
      </c>
      <c r="AA636" s="46" t="str">
        <f t="shared" si="109"/>
        <v>NA</v>
      </c>
    </row>
    <row r="637" spans="1:27" hidden="1" x14ac:dyDescent="0.2">
      <c r="A637" s="47">
        <v>44040</v>
      </c>
      <c r="B637" s="46"/>
      <c r="C637" s="46"/>
      <c r="D637" s="41">
        <f t="shared" si="110"/>
        <v>0</v>
      </c>
      <c r="E637" s="42" t="s">
        <v>15</v>
      </c>
      <c r="F637" s="46"/>
      <c r="G637" s="43">
        <f t="shared" si="111"/>
        <v>0</v>
      </c>
      <c r="H637" s="46"/>
      <c r="I637" s="43">
        <f t="shared" si="112"/>
        <v>0</v>
      </c>
      <c r="J637" s="43">
        <f t="shared" si="115"/>
        <v>0</v>
      </c>
      <c r="K637" s="42" t="s">
        <v>15</v>
      </c>
      <c r="L637" s="46"/>
      <c r="M637" s="43">
        <f t="shared" si="113"/>
        <v>0</v>
      </c>
      <c r="N637" s="46"/>
      <c r="O637" s="43">
        <f t="shared" si="114"/>
        <v>0</v>
      </c>
      <c r="P637" s="43">
        <f t="shared" si="116"/>
        <v>0</v>
      </c>
      <c r="Q637" s="44" t="s">
        <v>45</v>
      </c>
      <c r="R637" s="46" t="s">
        <v>45</v>
      </c>
      <c r="S637" s="43">
        <v>0</v>
      </c>
      <c r="T637" s="46"/>
      <c r="U637" s="43">
        <v>0</v>
      </c>
      <c r="V637" s="46"/>
      <c r="W637" s="46" t="str">
        <f t="shared" si="106"/>
        <v>0.00000</v>
      </c>
      <c r="X637" s="46" t="str">
        <f t="shared" si="107"/>
        <v>0.00000</v>
      </c>
      <c r="Y637" s="49">
        <v>0</v>
      </c>
      <c r="Z637" s="49">
        <f t="shared" si="108"/>
        <v>0</v>
      </c>
      <c r="AA637" s="46" t="str">
        <f t="shared" si="109"/>
        <v>NA</v>
      </c>
    </row>
    <row r="638" spans="1:27" hidden="1" x14ac:dyDescent="0.2">
      <c r="A638" s="47">
        <v>44041</v>
      </c>
      <c r="B638" s="46"/>
      <c r="C638" s="46"/>
      <c r="D638" s="41">
        <f t="shared" si="110"/>
        <v>0</v>
      </c>
      <c r="E638" s="42" t="s">
        <v>15</v>
      </c>
      <c r="F638" s="46"/>
      <c r="G638" s="43">
        <f t="shared" si="111"/>
        <v>0</v>
      </c>
      <c r="H638" s="46"/>
      <c r="I638" s="43">
        <f t="shared" si="112"/>
        <v>0</v>
      </c>
      <c r="J638" s="43">
        <f t="shared" si="115"/>
        <v>0</v>
      </c>
      <c r="K638" s="42" t="s">
        <v>15</v>
      </c>
      <c r="L638" s="46"/>
      <c r="M638" s="43">
        <f t="shared" si="113"/>
        <v>0</v>
      </c>
      <c r="N638" s="46"/>
      <c r="O638" s="43">
        <f t="shared" si="114"/>
        <v>0</v>
      </c>
      <c r="P638" s="43">
        <f t="shared" si="116"/>
        <v>0</v>
      </c>
      <c r="Q638" s="44" t="s">
        <v>45</v>
      </c>
      <c r="R638" s="46" t="s">
        <v>45</v>
      </c>
      <c r="S638" s="43">
        <v>0</v>
      </c>
      <c r="T638" s="46"/>
      <c r="U638" s="43">
        <v>0</v>
      </c>
      <c r="V638" s="46"/>
      <c r="W638" s="46" t="str">
        <f t="shared" si="106"/>
        <v>0.00000</v>
      </c>
      <c r="X638" s="46" t="str">
        <f t="shared" si="107"/>
        <v>0.00000</v>
      </c>
      <c r="Y638" s="49">
        <v>0</v>
      </c>
      <c r="Z638" s="49">
        <f t="shared" si="108"/>
        <v>0</v>
      </c>
      <c r="AA638" s="46" t="str">
        <f t="shared" si="109"/>
        <v>NA</v>
      </c>
    </row>
    <row r="639" spans="1:27" hidden="1" x14ac:dyDescent="0.2">
      <c r="A639" s="47">
        <v>44042</v>
      </c>
      <c r="B639" s="46"/>
      <c r="C639" s="46"/>
      <c r="D639" s="41">
        <f t="shared" si="110"/>
        <v>0</v>
      </c>
      <c r="E639" s="42" t="s">
        <v>15</v>
      </c>
      <c r="F639" s="46"/>
      <c r="G639" s="43">
        <f t="shared" si="111"/>
        <v>0</v>
      </c>
      <c r="H639" s="46"/>
      <c r="I639" s="43">
        <f t="shared" si="112"/>
        <v>0</v>
      </c>
      <c r="J639" s="43">
        <f t="shared" si="115"/>
        <v>0</v>
      </c>
      <c r="K639" s="42" t="s">
        <v>15</v>
      </c>
      <c r="L639" s="46"/>
      <c r="M639" s="43">
        <f t="shared" si="113"/>
        <v>0</v>
      </c>
      <c r="N639" s="46"/>
      <c r="O639" s="43">
        <f t="shared" si="114"/>
        <v>0</v>
      </c>
      <c r="P639" s="43">
        <f t="shared" si="116"/>
        <v>0</v>
      </c>
      <c r="Q639" s="44" t="s">
        <v>45</v>
      </c>
      <c r="R639" s="46" t="s">
        <v>45</v>
      </c>
      <c r="S639" s="43">
        <v>0</v>
      </c>
      <c r="T639" s="46"/>
      <c r="U639" s="43">
        <v>0</v>
      </c>
      <c r="V639" s="46"/>
      <c r="W639" s="46" t="str">
        <f t="shared" si="106"/>
        <v>0.00000</v>
      </c>
      <c r="X639" s="46" t="str">
        <f t="shared" si="107"/>
        <v>0.00000</v>
      </c>
      <c r="Y639" s="49">
        <v>0</v>
      </c>
      <c r="Z639" s="49">
        <f t="shared" si="108"/>
        <v>0</v>
      </c>
      <c r="AA639" s="46" t="str">
        <f t="shared" si="109"/>
        <v>NA</v>
      </c>
    </row>
    <row r="640" spans="1:27" hidden="1" x14ac:dyDescent="0.2">
      <c r="A640" s="47">
        <v>44043</v>
      </c>
      <c r="B640" s="46"/>
      <c r="C640" s="46"/>
      <c r="D640" s="41">
        <f t="shared" si="110"/>
        <v>0</v>
      </c>
      <c r="E640" s="42" t="s">
        <v>15</v>
      </c>
      <c r="F640" s="46"/>
      <c r="G640" s="43">
        <f t="shared" si="111"/>
        <v>0</v>
      </c>
      <c r="H640" s="46"/>
      <c r="I640" s="43">
        <f t="shared" si="112"/>
        <v>0</v>
      </c>
      <c r="J640" s="43">
        <f t="shared" si="115"/>
        <v>0</v>
      </c>
      <c r="K640" s="42" t="s">
        <v>15</v>
      </c>
      <c r="L640" s="46"/>
      <c r="M640" s="43">
        <f t="shared" si="113"/>
        <v>0</v>
      </c>
      <c r="N640" s="46"/>
      <c r="O640" s="43">
        <f t="shared" si="114"/>
        <v>0</v>
      </c>
      <c r="P640" s="43">
        <f t="shared" si="116"/>
        <v>0</v>
      </c>
      <c r="Q640" s="44" t="s">
        <v>45</v>
      </c>
      <c r="R640" s="46" t="s">
        <v>45</v>
      </c>
      <c r="S640" s="43">
        <v>0</v>
      </c>
      <c r="T640" s="46"/>
      <c r="U640" s="43">
        <v>0</v>
      </c>
      <c r="V640" s="46"/>
      <c r="W640" s="46" t="str">
        <f t="shared" si="106"/>
        <v>0.00000</v>
      </c>
      <c r="X640" s="46" t="str">
        <f t="shared" si="107"/>
        <v>0.00000</v>
      </c>
      <c r="Y640" s="49">
        <v>0</v>
      </c>
      <c r="Z640" s="49">
        <f t="shared" si="108"/>
        <v>0</v>
      </c>
      <c r="AA640" s="46" t="str">
        <f t="shared" si="109"/>
        <v>NA</v>
      </c>
    </row>
    <row r="641" spans="1:27" hidden="1" x14ac:dyDescent="0.2">
      <c r="A641" s="47">
        <v>44044</v>
      </c>
      <c r="B641" s="46"/>
      <c r="C641" s="46"/>
      <c r="D641" s="41">
        <f t="shared" si="110"/>
        <v>0</v>
      </c>
      <c r="E641" s="42" t="s">
        <v>15</v>
      </c>
      <c r="F641" s="46"/>
      <c r="G641" s="43">
        <f t="shared" si="111"/>
        <v>0</v>
      </c>
      <c r="H641" s="46"/>
      <c r="I641" s="43">
        <f t="shared" si="112"/>
        <v>0</v>
      </c>
      <c r="J641" s="43">
        <f t="shared" si="115"/>
        <v>0</v>
      </c>
      <c r="K641" s="42" t="s">
        <v>15</v>
      </c>
      <c r="L641" s="46"/>
      <c r="M641" s="43">
        <f t="shared" si="113"/>
        <v>0</v>
      </c>
      <c r="N641" s="46"/>
      <c r="O641" s="43">
        <f t="shared" si="114"/>
        <v>0</v>
      </c>
      <c r="P641" s="43">
        <f t="shared" si="116"/>
        <v>0</v>
      </c>
      <c r="Q641" s="44" t="s">
        <v>94</v>
      </c>
      <c r="R641" s="46" t="s">
        <v>45</v>
      </c>
      <c r="S641" s="43">
        <v>0</v>
      </c>
      <c r="T641" s="46"/>
      <c r="U641" s="43">
        <v>0</v>
      </c>
      <c r="V641" s="46"/>
      <c r="W641" s="46" t="str">
        <f t="shared" si="106"/>
        <v>0.00000</v>
      </c>
      <c r="X641" s="46" t="str">
        <f t="shared" si="107"/>
        <v>0.00000</v>
      </c>
      <c r="Y641" s="49">
        <v>0</v>
      </c>
      <c r="Z641" s="49">
        <f t="shared" si="108"/>
        <v>0</v>
      </c>
      <c r="AA641" s="46" t="str">
        <f t="shared" si="109"/>
        <v>NA</v>
      </c>
    </row>
    <row r="642" spans="1:27" hidden="1" x14ac:dyDescent="0.2">
      <c r="A642" s="47">
        <v>44045</v>
      </c>
      <c r="B642" s="46"/>
      <c r="C642" s="46"/>
      <c r="D642" s="41">
        <f t="shared" si="110"/>
        <v>0</v>
      </c>
      <c r="E642" s="42" t="s">
        <v>15</v>
      </c>
      <c r="F642" s="46"/>
      <c r="G642" s="43">
        <f t="shared" si="111"/>
        <v>0</v>
      </c>
      <c r="H642" s="46"/>
      <c r="I642" s="43">
        <f t="shared" si="112"/>
        <v>0</v>
      </c>
      <c r="J642" s="43">
        <f t="shared" si="115"/>
        <v>0</v>
      </c>
      <c r="K642" s="42" t="s">
        <v>15</v>
      </c>
      <c r="L642" s="46"/>
      <c r="M642" s="43">
        <f t="shared" si="113"/>
        <v>0</v>
      </c>
      <c r="N642" s="46"/>
      <c r="O642" s="43">
        <f t="shared" si="114"/>
        <v>0</v>
      </c>
      <c r="P642" s="43">
        <f t="shared" si="116"/>
        <v>0</v>
      </c>
      <c r="Q642" s="44" t="s">
        <v>94</v>
      </c>
      <c r="R642" s="46" t="s">
        <v>45</v>
      </c>
      <c r="S642" s="43">
        <v>0</v>
      </c>
      <c r="T642" s="46"/>
      <c r="U642" s="43">
        <v>0</v>
      </c>
      <c r="V642" s="46"/>
      <c r="W642" s="46" t="str">
        <f t="shared" si="106"/>
        <v>0.00000</v>
      </c>
      <c r="X642" s="46" t="str">
        <f t="shared" si="107"/>
        <v>0.00000</v>
      </c>
      <c r="Y642" s="49">
        <v>0</v>
      </c>
      <c r="Z642" s="49">
        <f t="shared" si="108"/>
        <v>0</v>
      </c>
      <c r="AA642" s="46" t="str">
        <f t="shared" si="109"/>
        <v>NA</v>
      </c>
    </row>
    <row r="643" spans="1:27" hidden="1" x14ac:dyDescent="0.2">
      <c r="A643" s="47">
        <v>44046</v>
      </c>
      <c r="B643" s="46"/>
      <c r="C643" s="46"/>
      <c r="D643" s="41">
        <f t="shared" si="110"/>
        <v>0</v>
      </c>
      <c r="E643" s="42" t="s">
        <v>15</v>
      </c>
      <c r="F643" s="46"/>
      <c r="G643" s="43">
        <f t="shared" si="111"/>
        <v>0</v>
      </c>
      <c r="H643" s="46"/>
      <c r="I643" s="43">
        <f t="shared" si="112"/>
        <v>0</v>
      </c>
      <c r="J643" s="43">
        <f t="shared" si="115"/>
        <v>0</v>
      </c>
      <c r="K643" s="42" t="s">
        <v>15</v>
      </c>
      <c r="L643" s="46"/>
      <c r="M643" s="43">
        <f t="shared" si="113"/>
        <v>0</v>
      </c>
      <c r="N643" s="46"/>
      <c r="O643" s="43">
        <f t="shared" si="114"/>
        <v>0</v>
      </c>
      <c r="P643" s="43">
        <f t="shared" si="116"/>
        <v>0</v>
      </c>
      <c r="Q643" s="44" t="s">
        <v>45</v>
      </c>
      <c r="R643" s="46" t="s">
        <v>45</v>
      </c>
      <c r="S643" s="43">
        <v>0</v>
      </c>
      <c r="T643" s="46"/>
      <c r="U643" s="43">
        <v>0</v>
      </c>
      <c r="V643" s="46"/>
      <c r="W643" s="46" t="str">
        <f t="shared" ref="W643:W706" si="117">IF(E643="T",IF(I643&gt;0.00107,"0.00100","-0.00300"),"0.00000")</f>
        <v>0.00000</v>
      </c>
      <c r="X643" s="46" t="str">
        <f t="shared" ref="X643:X706" si="118">IF(K643="T",IF(O643&gt;0.00107,"0.00100","-0.00300"),"0.00000")</f>
        <v>0.00000</v>
      </c>
      <c r="Y643" s="49">
        <v>0</v>
      </c>
      <c r="Z643" s="49">
        <f t="shared" ref="Z643:Z706" si="119">SUM(W643+X643+Y643)</f>
        <v>0</v>
      </c>
      <c r="AA643" s="46" t="str">
        <f t="shared" ref="AA643:AA706" si="120">IF(Z643=0,"NA",IF(Z643&gt;0.00099,"P","F"))</f>
        <v>NA</v>
      </c>
    </row>
    <row r="644" spans="1:27" hidden="1" x14ac:dyDescent="0.2">
      <c r="A644" s="47">
        <v>44047</v>
      </c>
      <c r="B644" s="46"/>
      <c r="C644" s="46"/>
      <c r="D644" s="41">
        <f t="shared" si="110"/>
        <v>0</v>
      </c>
      <c r="E644" s="42" t="s">
        <v>15</v>
      </c>
      <c r="F644" s="46"/>
      <c r="G644" s="43">
        <f t="shared" si="111"/>
        <v>0</v>
      </c>
      <c r="H644" s="46"/>
      <c r="I644" s="43">
        <f t="shared" si="112"/>
        <v>0</v>
      </c>
      <c r="J644" s="43">
        <f t="shared" si="115"/>
        <v>0</v>
      </c>
      <c r="K644" s="42" t="s">
        <v>15</v>
      </c>
      <c r="L644" s="46"/>
      <c r="M644" s="43">
        <f t="shared" si="113"/>
        <v>0</v>
      </c>
      <c r="N644" s="46"/>
      <c r="O644" s="43">
        <f t="shared" si="114"/>
        <v>0</v>
      </c>
      <c r="P644" s="43">
        <f t="shared" si="116"/>
        <v>0</v>
      </c>
      <c r="Q644" s="44" t="s">
        <v>45</v>
      </c>
      <c r="R644" s="46" t="s">
        <v>45</v>
      </c>
      <c r="S644" s="43">
        <v>0</v>
      </c>
      <c r="T644" s="46"/>
      <c r="U644" s="43">
        <v>0</v>
      </c>
      <c r="V644" s="46"/>
      <c r="W644" s="46" t="str">
        <f t="shared" si="117"/>
        <v>0.00000</v>
      </c>
      <c r="X644" s="46" t="str">
        <f t="shared" si="118"/>
        <v>0.00000</v>
      </c>
      <c r="Y644" s="49">
        <v>0</v>
      </c>
      <c r="Z644" s="49">
        <f t="shared" si="119"/>
        <v>0</v>
      </c>
      <c r="AA644" s="46" t="str">
        <f t="shared" si="120"/>
        <v>NA</v>
      </c>
    </row>
    <row r="645" spans="1:27" hidden="1" x14ac:dyDescent="0.2">
      <c r="A645" s="47">
        <v>44048</v>
      </c>
      <c r="B645" s="46"/>
      <c r="C645" s="46"/>
      <c r="D645" s="41">
        <f t="shared" si="110"/>
        <v>0</v>
      </c>
      <c r="E645" s="42" t="s">
        <v>15</v>
      </c>
      <c r="F645" s="46"/>
      <c r="G645" s="43">
        <f t="shared" si="111"/>
        <v>0</v>
      </c>
      <c r="H645" s="46"/>
      <c r="I645" s="43">
        <f t="shared" si="112"/>
        <v>0</v>
      </c>
      <c r="J645" s="43">
        <f t="shared" si="115"/>
        <v>0</v>
      </c>
      <c r="K645" s="42" t="s">
        <v>15</v>
      </c>
      <c r="L645" s="46"/>
      <c r="M645" s="43">
        <f t="shared" si="113"/>
        <v>0</v>
      </c>
      <c r="N645" s="46"/>
      <c r="O645" s="43">
        <f t="shared" si="114"/>
        <v>0</v>
      </c>
      <c r="P645" s="43">
        <f t="shared" si="116"/>
        <v>0</v>
      </c>
      <c r="Q645" s="44" t="s">
        <v>45</v>
      </c>
      <c r="R645" s="46" t="s">
        <v>45</v>
      </c>
      <c r="S645" s="43">
        <v>0</v>
      </c>
      <c r="T645" s="46"/>
      <c r="U645" s="43">
        <v>0</v>
      </c>
      <c r="V645" s="46"/>
      <c r="W645" s="46" t="str">
        <f t="shared" si="117"/>
        <v>0.00000</v>
      </c>
      <c r="X645" s="46" t="str">
        <f t="shared" si="118"/>
        <v>0.00000</v>
      </c>
      <c r="Y645" s="49">
        <v>0</v>
      </c>
      <c r="Z645" s="49">
        <f t="shared" si="119"/>
        <v>0</v>
      </c>
      <c r="AA645" s="46" t="str">
        <f t="shared" si="120"/>
        <v>NA</v>
      </c>
    </row>
    <row r="646" spans="1:27" hidden="1" x14ac:dyDescent="0.2">
      <c r="A646" s="47">
        <v>44049</v>
      </c>
      <c r="B646" s="46"/>
      <c r="C646" s="46"/>
      <c r="D646" s="41">
        <f t="shared" si="110"/>
        <v>0</v>
      </c>
      <c r="E646" s="42" t="s">
        <v>15</v>
      </c>
      <c r="F646" s="46"/>
      <c r="G646" s="43">
        <f t="shared" si="111"/>
        <v>0</v>
      </c>
      <c r="H646" s="46"/>
      <c r="I646" s="43">
        <f t="shared" si="112"/>
        <v>0</v>
      </c>
      <c r="J646" s="43">
        <f t="shared" si="115"/>
        <v>0</v>
      </c>
      <c r="K646" s="42" t="s">
        <v>15</v>
      </c>
      <c r="L646" s="46"/>
      <c r="M646" s="43">
        <f t="shared" si="113"/>
        <v>0</v>
      </c>
      <c r="N646" s="46"/>
      <c r="O646" s="43">
        <f t="shared" si="114"/>
        <v>0</v>
      </c>
      <c r="P646" s="43">
        <f t="shared" si="116"/>
        <v>0</v>
      </c>
      <c r="Q646" s="44" t="s">
        <v>45</v>
      </c>
      <c r="R646" s="46" t="s">
        <v>45</v>
      </c>
      <c r="S646" s="43">
        <v>0</v>
      </c>
      <c r="T646" s="46"/>
      <c r="U646" s="43">
        <v>0</v>
      </c>
      <c r="V646" s="46"/>
      <c r="W646" s="46" t="str">
        <f t="shared" si="117"/>
        <v>0.00000</v>
      </c>
      <c r="X646" s="46" t="str">
        <f t="shared" si="118"/>
        <v>0.00000</v>
      </c>
      <c r="Y646" s="49">
        <v>0</v>
      </c>
      <c r="Z646" s="49">
        <f t="shared" si="119"/>
        <v>0</v>
      </c>
      <c r="AA646" s="46" t="str">
        <f t="shared" si="120"/>
        <v>NA</v>
      </c>
    </row>
    <row r="647" spans="1:27" hidden="1" x14ac:dyDescent="0.2">
      <c r="A647" s="47">
        <v>44050</v>
      </c>
      <c r="B647" s="46"/>
      <c r="C647" s="46"/>
      <c r="D647" s="41">
        <f t="shared" si="110"/>
        <v>0</v>
      </c>
      <c r="E647" s="42" t="s">
        <v>15</v>
      </c>
      <c r="F647" s="46"/>
      <c r="G647" s="43">
        <f t="shared" si="111"/>
        <v>0</v>
      </c>
      <c r="H647" s="46"/>
      <c r="I647" s="43">
        <f t="shared" si="112"/>
        <v>0</v>
      </c>
      <c r="J647" s="43">
        <f t="shared" si="115"/>
        <v>0</v>
      </c>
      <c r="K647" s="42" t="s">
        <v>15</v>
      </c>
      <c r="L647" s="46"/>
      <c r="M647" s="43">
        <f t="shared" si="113"/>
        <v>0</v>
      </c>
      <c r="N647" s="46"/>
      <c r="O647" s="43">
        <f t="shared" si="114"/>
        <v>0</v>
      </c>
      <c r="P647" s="43">
        <f t="shared" si="116"/>
        <v>0</v>
      </c>
      <c r="Q647" s="44" t="s">
        <v>45</v>
      </c>
      <c r="R647" s="46" t="s">
        <v>45</v>
      </c>
      <c r="S647" s="43">
        <v>0</v>
      </c>
      <c r="T647" s="46"/>
      <c r="U647" s="43">
        <v>0</v>
      </c>
      <c r="V647" s="46"/>
      <c r="W647" s="46" t="str">
        <f t="shared" si="117"/>
        <v>0.00000</v>
      </c>
      <c r="X647" s="46" t="str">
        <f t="shared" si="118"/>
        <v>0.00000</v>
      </c>
      <c r="Y647" s="49">
        <v>0</v>
      </c>
      <c r="Z647" s="49">
        <f t="shared" si="119"/>
        <v>0</v>
      </c>
      <c r="AA647" s="46" t="str">
        <f t="shared" si="120"/>
        <v>NA</v>
      </c>
    </row>
    <row r="648" spans="1:27" hidden="1" x14ac:dyDescent="0.2">
      <c r="A648" s="47">
        <v>44051</v>
      </c>
      <c r="B648" s="46"/>
      <c r="C648" s="46"/>
      <c r="D648" s="41">
        <f t="shared" si="110"/>
        <v>0</v>
      </c>
      <c r="E648" s="42" t="s">
        <v>15</v>
      </c>
      <c r="F648" s="46"/>
      <c r="G648" s="43">
        <f t="shared" si="111"/>
        <v>0</v>
      </c>
      <c r="H648" s="46"/>
      <c r="I648" s="43">
        <f t="shared" si="112"/>
        <v>0</v>
      </c>
      <c r="J648" s="43">
        <f t="shared" si="115"/>
        <v>0</v>
      </c>
      <c r="K648" s="42" t="s">
        <v>15</v>
      </c>
      <c r="L648" s="46"/>
      <c r="M648" s="43">
        <f t="shared" si="113"/>
        <v>0</v>
      </c>
      <c r="N648" s="46"/>
      <c r="O648" s="43">
        <f t="shared" si="114"/>
        <v>0</v>
      </c>
      <c r="P648" s="43">
        <f t="shared" si="116"/>
        <v>0</v>
      </c>
      <c r="Q648" s="44" t="s">
        <v>94</v>
      </c>
      <c r="R648" s="46" t="s">
        <v>45</v>
      </c>
      <c r="S648" s="43">
        <v>0</v>
      </c>
      <c r="T648" s="46"/>
      <c r="U648" s="43">
        <v>0</v>
      </c>
      <c r="V648" s="46"/>
      <c r="W648" s="46" t="str">
        <f t="shared" si="117"/>
        <v>0.00000</v>
      </c>
      <c r="X648" s="46" t="str">
        <f t="shared" si="118"/>
        <v>0.00000</v>
      </c>
      <c r="Y648" s="49">
        <v>0</v>
      </c>
      <c r="Z648" s="49">
        <f t="shared" si="119"/>
        <v>0</v>
      </c>
      <c r="AA648" s="46" t="str">
        <f t="shared" si="120"/>
        <v>NA</v>
      </c>
    </row>
    <row r="649" spans="1:27" hidden="1" x14ac:dyDescent="0.2">
      <c r="A649" s="47">
        <v>44052</v>
      </c>
      <c r="B649" s="46"/>
      <c r="C649" s="46"/>
      <c r="D649" s="41">
        <f t="shared" si="110"/>
        <v>0</v>
      </c>
      <c r="E649" s="42" t="s">
        <v>15</v>
      </c>
      <c r="F649" s="46"/>
      <c r="G649" s="43">
        <f t="shared" si="111"/>
        <v>0</v>
      </c>
      <c r="H649" s="46"/>
      <c r="I649" s="43">
        <f t="shared" si="112"/>
        <v>0</v>
      </c>
      <c r="J649" s="43">
        <f t="shared" si="115"/>
        <v>0</v>
      </c>
      <c r="K649" s="42" t="s">
        <v>15</v>
      </c>
      <c r="L649" s="46"/>
      <c r="M649" s="43">
        <f t="shared" si="113"/>
        <v>0</v>
      </c>
      <c r="N649" s="46"/>
      <c r="O649" s="43">
        <f t="shared" si="114"/>
        <v>0</v>
      </c>
      <c r="P649" s="43">
        <f t="shared" si="116"/>
        <v>0</v>
      </c>
      <c r="Q649" s="44" t="s">
        <v>94</v>
      </c>
      <c r="R649" s="46" t="s">
        <v>45</v>
      </c>
      <c r="S649" s="43">
        <v>0</v>
      </c>
      <c r="T649" s="46"/>
      <c r="U649" s="43">
        <v>0</v>
      </c>
      <c r="V649" s="46"/>
      <c r="W649" s="46" t="str">
        <f t="shared" si="117"/>
        <v>0.00000</v>
      </c>
      <c r="X649" s="46" t="str">
        <f t="shared" si="118"/>
        <v>0.00000</v>
      </c>
      <c r="Y649" s="49">
        <v>0</v>
      </c>
      <c r="Z649" s="49">
        <f t="shared" si="119"/>
        <v>0</v>
      </c>
      <c r="AA649" s="46" t="str">
        <f t="shared" si="120"/>
        <v>NA</v>
      </c>
    </row>
    <row r="650" spans="1:27" hidden="1" x14ac:dyDescent="0.2">
      <c r="A650" s="47">
        <v>44053</v>
      </c>
      <c r="B650" s="46"/>
      <c r="C650" s="46"/>
      <c r="D650" s="41">
        <f t="shared" si="110"/>
        <v>0</v>
      </c>
      <c r="E650" s="42" t="s">
        <v>15</v>
      </c>
      <c r="F650" s="46"/>
      <c r="G650" s="43">
        <f t="shared" si="111"/>
        <v>0</v>
      </c>
      <c r="H650" s="46"/>
      <c r="I650" s="43">
        <f t="shared" si="112"/>
        <v>0</v>
      </c>
      <c r="J650" s="43">
        <f t="shared" si="115"/>
        <v>0</v>
      </c>
      <c r="K650" s="42" t="s">
        <v>15</v>
      </c>
      <c r="L650" s="46"/>
      <c r="M650" s="43">
        <f t="shared" si="113"/>
        <v>0</v>
      </c>
      <c r="N650" s="46"/>
      <c r="O650" s="43">
        <f t="shared" si="114"/>
        <v>0</v>
      </c>
      <c r="P650" s="43">
        <f t="shared" si="116"/>
        <v>0</v>
      </c>
      <c r="Q650" s="44" t="s">
        <v>45</v>
      </c>
      <c r="R650" s="46" t="s">
        <v>45</v>
      </c>
      <c r="S650" s="43">
        <v>0</v>
      </c>
      <c r="T650" s="46"/>
      <c r="U650" s="43">
        <v>0</v>
      </c>
      <c r="V650" s="46"/>
      <c r="W650" s="46" t="str">
        <f t="shared" si="117"/>
        <v>0.00000</v>
      </c>
      <c r="X650" s="46" t="str">
        <f t="shared" si="118"/>
        <v>0.00000</v>
      </c>
      <c r="Y650" s="49">
        <v>0</v>
      </c>
      <c r="Z650" s="49">
        <f t="shared" si="119"/>
        <v>0</v>
      </c>
      <c r="AA650" s="46" t="str">
        <f t="shared" si="120"/>
        <v>NA</v>
      </c>
    </row>
    <row r="651" spans="1:27" hidden="1" x14ac:dyDescent="0.2">
      <c r="A651" s="47">
        <v>44054</v>
      </c>
      <c r="B651" s="46"/>
      <c r="C651" s="46"/>
      <c r="D651" s="41">
        <f t="shared" si="110"/>
        <v>0</v>
      </c>
      <c r="E651" s="42" t="s">
        <v>15</v>
      </c>
      <c r="F651" s="46"/>
      <c r="G651" s="43">
        <f t="shared" si="111"/>
        <v>0</v>
      </c>
      <c r="H651" s="46"/>
      <c r="I651" s="43">
        <f t="shared" si="112"/>
        <v>0</v>
      </c>
      <c r="J651" s="43">
        <f t="shared" si="115"/>
        <v>0</v>
      </c>
      <c r="K651" s="42" t="s">
        <v>15</v>
      </c>
      <c r="L651" s="46"/>
      <c r="M651" s="43">
        <f t="shared" si="113"/>
        <v>0</v>
      </c>
      <c r="N651" s="46"/>
      <c r="O651" s="43">
        <f t="shared" si="114"/>
        <v>0</v>
      </c>
      <c r="P651" s="43">
        <f t="shared" si="116"/>
        <v>0</v>
      </c>
      <c r="Q651" s="44" t="s">
        <v>45</v>
      </c>
      <c r="R651" s="46" t="s">
        <v>45</v>
      </c>
      <c r="S651" s="43">
        <v>0</v>
      </c>
      <c r="T651" s="46"/>
      <c r="U651" s="43">
        <v>0</v>
      </c>
      <c r="V651" s="46"/>
      <c r="W651" s="46" t="str">
        <f t="shared" si="117"/>
        <v>0.00000</v>
      </c>
      <c r="X651" s="46" t="str">
        <f t="shared" si="118"/>
        <v>0.00000</v>
      </c>
      <c r="Y651" s="49">
        <v>0</v>
      </c>
      <c r="Z651" s="49">
        <f t="shared" si="119"/>
        <v>0</v>
      </c>
      <c r="AA651" s="46" t="str">
        <f t="shared" si="120"/>
        <v>NA</v>
      </c>
    </row>
    <row r="652" spans="1:27" hidden="1" x14ac:dyDescent="0.2">
      <c r="A652" s="47">
        <v>44055</v>
      </c>
      <c r="B652" s="46"/>
      <c r="C652" s="46"/>
      <c r="D652" s="41">
        <f t="shared" si="110"/>
        <v>0</v>
      </c>
      <c r="E652" s="42" t="s">
        <v>15</v>
      </c>
      <c r="F652" s="46"/>
      <c r="G652" s="43">
        <f t="shared" si="111"/>
        <v>0</v>
      </c>
      <c r="H652" s="46"/>
      <c r="I652" s="43">
        <f t="shared" si="112"/>
        <v>0</v>
      </c>
      <c r="J652" s="43">
        <f t="shared" si="115"/>
        <v>0</v>
      </c>
      <c r="K652" s="42" t="s">
        <v>15</v>
      </c>
      <c r="L652" s="46"/>
      <c r="M652" s="43">
        <f t="shared" si="113"/>
        <v>0</v>
      </c>
      <c r="N652" s="46"/>
      <c r="O652" s="43">
        <f t="shared" si="114"/>
        <v>0</v>
      </c>
      <c r="P652" s="43">
        <f t="shared" si="116"/>
        <v>0</v>
      </c>
      <c r="Q652" s="44" t="s">
        <v>45</v>
      </c>
      <c r="R652" s="46" t="s">
        <v>45</v>
      </c>
      <c r="S652" s="43">
        <v>0</v>
      </c>
      <c r="T652" s="46"/>
      <c r="U652" s="43">
        <v>0</v>
      </c>
      <c r="V652" s="46"/>
      <c r="W652" s="46" t="str">
        <f t="shared" si="117"/>
        <v>0.00000</v>
      </c>
      <c r="X652" s="46" t="str">
        <f t="shared" si="118"/>
        <v>0.00000</v>
      </c>
      <c r="Y652" s="49">
        <v>0</v>
      </c>
      <c r="Z652" s="49">
        <f t="shared" si="119"/>
        <v>0</v>
      </c>
      <c r="AA652" s="46" t="str">
        <f t="shared" si="120"/>
        <v>NA</v>
      </c>
    </row>
    <row r="653" spans="1:27" hidden="1" x14ac:dyDescent="0.2">
      <c r="A653" s="47">
        <v>44056</v>
      </c>
      <c r="B653" s="46"/>
      <c r="C653" s="46"/>
      <c r="D653" s="41">
        <f t="shared" si="110"/>
        <v>0</v>
      </c>
      <c r="E653" s="42" t="s">
        <v>15</v>
      </c>
      <c r="F653" s="46"/>
      <c r="G653" s="43">
        <f t="shared" si="111"/>
        <v>0</v>
      </c>
      <c r="H653" s="46"/>
      <c r="I653" s="43">
        <f t="shared" si="112"/>
        <v>0</v>
      </c>
      <c r="J653" s="43">
        <f t="shared" si="115"/>
        <v>0</v>
      </c>
      <c r="K653" s="42" t="s">
        <v>15</v>
      </c>
      <c r="L653" s="46"/>
      <c r="M653" s="43">
        <f t="shared" si="113"/>
        <v>0</v>
      </c>
      <c r="N653" s="46"/>
      <c r="O653" s="43">
        <f t="shared" si="114"/>
        <v>0</v>
      </c>
      <c r="P653" s="43">
        <f t="shared" si="116"/>
        <v>0</v>
      </c>
      <c r="Q653" s="44" t="s">
        <v>45</v>
      </c>
      <c r="R653" s="46" t="s">
        <v>45</v>
      </c>
      <c r="S653" s="43">
        <v>0</v>
      </c>
      <c r="T653" s="46"/>
      <c r="U653" s="43">
        <v>0</v>
      </c>
      <c r="V653" s="46"/>
      <c r="W653" s="46" t="str">
        <f t="shared" si="117"/>
        <v>0.00000</v>
      </c>
      <c r="X653" s="46" t="str">
        <f t="shared" si="118"/>
        <v>0.00000</v>
      </c>
      <c r="Y653" s="49">
        <v>0</v>
      </c>
      <c r="Z653" s="49">
        <f t="shared" si="119"/>
        <v>0</v>
      </c>
      <c r="AA653" s="46" t="str">
        <f t="shared" si="120"/>
        <v>NA</v>
      </c>
    </row>
    <row r="654" spans="1:27" hidden="1" x14ac:dyDescent="0.2">
      <c r="A654" s="47">
        <v>44057</v>
      </c>
      <c r="B654" s="46"/>
      <c r="C654" s="46"/>
      <c r="D654" s="41">
        <f t="shared" si="110"/>
        <v>0</v>
      </c>
      <c r="E654" s="42" t="s">
        <v>15</v>
      </c>
      <c r="F654" s="46"/>
      <c r="G654" s="43">
        <f t="shared" si="111"/>
        <v>0</v>
      </c>
      <c r="H654" s="46"/>
      <c r="I654" s="43">
        <f t="shared" si="112"/>
        <v>0</v>
      </c>
      <c r="J654" s="43">
        <f t="shared" si="115"/>
        <v>0</v>
      </c>
      <c r="K654" s="42" t="s">
        <v>15</v>
      </c>
      <c r="L654" s="46"/>
      <c r="M654" s="43">
        <f t="shared" si="113"/>
        <v>0</v>
      </c>
      <c r="N654" s="46"/>
      <c r="O654" s="43">
        <f t="shared" si="114"/>
        <v>0</v>
      </c>
      <c r="P654" s="43">
        <f t="shared" si="116"/>
        <v>0</v>
      </c>
      <c r="Q654" s="44" t="s">
        <v>45</v>
      </c>
      <c r="R654" s="46" t="s">
        <v>45</v>
      </c>
      <c r="S654" s="43">
        <v>0</v>
      </c>
      <c r="T654" s="46"/>
      <c r="U654" s="43">
        <v>0</v>
      </c>
      <c r="V654" s="46"/>
      <c r="W654" s="46" t="str">
        <f t="shared" si="117"/>
        <v>0.00000</v>
      </c>
      <c r="X654" s="46" t="str">
        <f t="shared" si="118"/>
        <v>0.00000</v>
      </c>
      <c r="Y654" s="49">
        <v>0</v>
      </c>
      <c r="Z654" s="49">
        <f t="shared" si="119"/>
        <v>0</v>
      </c>
      <c r="AA654" s="46" t="str">
        <f t="shared" si="120"/>
        <v>NA</v>
      </c>
    </row>
    <row r="655" spans="1:27" hidden="1" x14ac:dyDescent="0.2">
      <c r="A655" s="47">
        <v>44058</v>
      </c>
      <c r="B655" s="46"/>
      <c r="C655" s="46"/>
      <c r="D655" s="41">
        <f t="shared" si="110"/>
        <v>0</v>
      </c>
      <c r="E655" s="42" t="s">
        <v>15</v>
      </c>
      <c r="F655" s="46"/>
      <c r="G655" s="43">
        <f t="shared" si="111"/>
        <v>0</v>
      </c>
      <c r="H655" s="46"/>
      <c r="I655" s="43">
        <f t="shared" si="112"/>
        <v>0</v>
      </c>
      <c r="J655" s="43">
        <f t="shared" si="115"/>
        <v>0</v>
      </c>
      <c r="K655" s="42" t="s">
        <v>15</v>
      </c>
      <c r="L655" s="46"/>
      <c r="M655" s="43">
        <f t="shared" si="113"/>
        <v>0</v>
      </c>
      <c r="N655" s="46"/>
      <c r="O655" s="43">
        <f t="shared" si="114"/>
        <v>0</v>
      </c>
      <c r="P655" s="43">
        <f t="shared" si="116"/>
        <v>0</v>
      </c>
      <c r="Q655" s="44" t="s">
        <v>94</v>
      </c>
      <c r="R655" s="46" t="s">
        <v>45</v>
      </c>
      <c r="S655" s="43">
        <v>0</v>
      </c>
      <c r="T655" s="46"/>
      <c r="U655" s="43">
        <v>0</v>
      </c>
      <c r="V655" s="46"/>
      <c r="W655" s="46" t="str">
        <f t="shared" si="117"/>
        <v>0.00000</v>
      </c>
      <c r="X655" s="46" t="str">
        <f t="shared" si="118"/>
        <v>0.00000</v>
      </c>
      <c r="Y655" s="49">
        <v>0</v>
      </c>
      <c r="Z655" s="49">
        <f t="shared" si="119"/>
        <v>0</v>
      </c>
      <c r="AA655" s="46" t="str">
        <f t="shared" si="120"/>
        <v>NA</v>
      </c>
    </row>
    <row r="656" spans="1:27" hidden="1" x14ac:dyDescent="0.2">
      <c r="A656" s="47">
        <v>44059</v>
      </c>
      <c r="B656" s="46"/>
      <c r="C656" s="46"/>
      <c r="D656" s="41">
        <f t="shared" si="110"/>
        <v>0</v>
      </c>
      <c r="E656" s="42" t="s">
        <v>15</v>
      </c>
      <c r="F656" s="46"/>
      <c r="G656" s="43">
        <f t="shared" si="111"/>
        <v>0</v>
      </c>
      <c r="H656" s="46"/>
      <c r="I656" s="43">
        <f t="shared" si="112"/>
        <v>0</v>
      </c>
      <c r="J656" s="43">
        <f t="shared" si="115"/>
        <v>0</v>
      </c>
      <c r="K656" s="42" t="s">
        <v>15</v>
      </c>
      <c r="L656" s="46"/>
      <c r="M656" s="43">
        <f t="shared" si="113"/>
        <v>0</v>
      </c>
      <c r="N656" s="46"/>
      <c r="O656" s="43">
        <f t="shared" si="114"/>
        <v>0</v>
      </c>
      <c r="P656" s="43">
        <f t="shared" si="116"/>
        <v>0</v>
      </c>
      <c r="Q656" s="44" t="s">
        <v>94</v>
      </c>
      <c r="R656" s="46" t="s">
        <v>45</v>
      </c>
      <c r="S656" s="43">
        <v>0</v>
      </c>
      <c r="T656" s="46"/>
      <c r="U656" s="43">
        <v>0</v>
      </c>
      <c r="V656" s="46"/>
      <c r="W656" s="46" t="str">
        <f t="shared" si="117"/>
        <v>0.00000</v>
      </c>
      <c r="X656" s="46" t="str">
        <f t="shared" si="118"/>
        <v>0.00000</v>
      </c>
      <c r="Y656" s="49">
        <v>0</v>
      </c>
      <c r="Z656" s="49">
        <f t="shared" si="119"/>
        <v>0</v>
      </c>
      <c r="AA656" s="46" t="str">
        <f t="shared" si="120"/>
        <v>NA</v>
      </c>
    </row>
    <row r="657" spans="1:27" hidden="1" x14ac:dyDescent="0.2">
      <c r="A657" s="47">
        <v>44060</v>
      </c>
      <c r="B657" s="46"/>
      <c r="C657" s="46"/>
      <c r="D657" s="41">
        <f t="shared" si="110"/>
        <v>0</v>
      </c>
      <c r="E657" s="42" t="s">
        <v>15</v>
      </c>
      <c r="F657" s="46"/>
      <c r="G657" s="43">
        <f t="shared" si="111"/>
        <v>0</v>
      </c>
      <c r="H657" s="46"/>
      <c r="I657" s="43">
        <f t="shared" si="112"/>
        <v>0</v>
      </c>
      <c r="J657" s="43">
        <f t="shared" si="115"/>
        <v>0</v>
      </c>
      <c r="K657" s="42" t="s">
        <v>15</v>
      </c>
      <c r="L657" s="46"/>
      <c r="M657" s="43">
        <f t="shared" si="113"/>
        <v>0</v>
      </c>
      <c r="N657" s="46"/>
      <c r="O657" s="43">
        <f t="shared" si="114"/>
        <v>0</v>
      </c>
      <c r="P657" s="43">
        <f t="shared" si="116"/>
        <v>0</v>
      </c>
      <c r="Q657" s="44" t="s">
        <v>45</v>
      </c>
      <c r="R657" s="46" t="s">
        <v>45</v>
      </c>
      <c r="S657" s="43">
        <v>0</v>
      </c>
      <c r="T657" s="46"/>
      <c r="U657" s="43">
        <v>0</v>
      </c>
      <c r="V657" s="46"/>
      <c r="W657" s="46" t="str">
        <f t="shared" si="117"/>
        <v>0.00000</v>
      </c>
      <c r="X657" s="46" t="str">
        <f t="shared" si="118"/>
        <v>0.00000</v>
      </c>
      <c r="Y657" s="49">
        <v>0</v>
      </c>
      <c r="Z657" s="49">
        <f t="shared" si="119"/>
        <v>0</v>
      </c>
      <c r="AA657" s="46" t="str">
        <f t="shared" si="120"/>
        <v>NA</v>
      </c>
    </row>
    <row r="658" spans="1:27" hidden="1" x14ac:dyDescent="0.2">
      <c r="A658" s="47">
        <v>44061</v>
      </c>
      <c r="B658" s="46"/>
      <c r="C658" s="46"/>
      <c r="D658" s="41">
        <f t="shared" si="110"/>
        <v>0</v>
      </c>
      <c r="E658" s="42" t="s">
        <v>15</v>
      </c>
      <c r="F658" s="46"/>
      <c r="G658" s="43">
        <f t="shared" si="111"/>
        <v>0</v>
      </c>
      <c r="H658" s="46"/>
      <c r="I658" s="43">
        <f t="shared" si="112"/>
        <v>0</v>
      </c>
      <c r="J658" s="43">
        <f t="shared" si="115"/>
        <v>0</v>
      </c>
      <c r="K658" s="42" t="s">
        <v>15</v>
      </c>
      <c r="L658" s="46"/>
      <c r="M658" s="43">
        <f t="shared" si="113"/>
        <v>0</v>
      </c>
      <c r="N658" s="46"/>
      <c r="O658" s="43">
        <f t="shared" si="114"/>
        <v>0</v>
      </c>
      <c r="P658" s="43">
        <f t="shared" si="116"/>
        <v>0</v>
      </c>
      <c r="Q658" s="44" t="s">
        <v>45</v>
      </c>
      <c r="R658" s="46" t="s">
        <v>45</v>
      </c>
      <c r="S658" s="43">
        <v>0</v>
      </c>
      <c r="T658" s="46"/>
      <c r="U658" s="43">
        <v>0</v>
      </c>
      <c r="V658" s="46"/>
      <c r="W658" s="46" t="str">
        <f t="shared" si="117"/>
        <v>0.00000</v>
      </c>
      <c r="X658" s="46" t="str">
        <f t="shared" si="118"/>
        <v>0.00000</v>
      </c>
      <c r="Y658" s="49">
        <v>0</v>
      </c>
      <c r="Z658" s="49">
        <f t="shared" si="119"/>
        <v>0</v>
      </c>
      <c r="AA658" s="46" t="str">
        <f t="shared" si="120"/>
        <v>NA</v>
      </c>
    </row>
    <row r="659" spans="1:27" hidden="1" x14ac:dyDescent="0.2">
      <c r="A659" s="47">
        <v>44062</v>
      </c>
      <c r="B659" s="46"/>
      <c r="C659" s="46"/>
      <c r="D659" s="41">
        <f t="shared" si="110"/>
        <v>0</v>
      </c>
      <c r="E659" s="42" t="s">
        <v>15</v>
      </c>
      <c r="F659" s="46"/>
      <c r="G659" s="43">
        <f t="shared" si="111"/>
        <v>0</v>
      </c>
      <c r="H659" s="46"/>
      <c r="I659" s="43">
        <f t="shared" si="112"/>
        <v>0</v>
      </c>
      <c r="J659" s="43">
        <f t="shared" si="115"/>
        <v>0</v>
      </c>
      <c r="K659" s="42" t="s">
        <v>15</v>
      </c>
      <c r="L659" s="46"/>
      <c r="M659" s="43">
        <f t="shared" si="113"/>
        <v>0</v>
      </c>
      <c r="N659" s="46"/>
      <c r="O659" s="43">
        <f t="shared" si="114"/>
        <v>0</v>
      </c>
      <c r="P659" s="43">
        <f t="shared" si="116"/>
        <v>0</v>
      </c>
      <c r="Q659" s="44" t="s">
        <v>45</v>
      </c>
      <c r="R659" s="46" t="s">
        <v>45</v>
      </c>
      <c r="S659" s="43">
        <v>0</v>
      </c>
      <c r="T659" s="46"/>
      <c r="U659" s="43">
        <v>0</v>
      </c>
      <c r="V659" s="46"/>
      <c r="W659" s="46" t="str">
        <f t="shared" si="117"/>
        <v>0.00000</v>
      </c>
      <c r="X659" s="46" t="str">
        <f t="shared" si="118"/>
        <v>0.00000</v>
      </c>
      <c r="Y659" s="49">
        <v>0</v>
      </c>
      <c r="Z659" s="49">
        <f t="shared" si="119"/>
        <v>0</v>
      </c>
      <c r="AA659" s="46" t="str">
        <f t="shared" si="120"/>
        <v>NA</v>
      </c>
    </row>
    <row r="660" spans="1:27" hidden="1" x14ac:dyDescent="0.2">
      <c r="A660" s="47">
        <v>44063</v>
      </c>
      <c r="B660" s="46"/>
      <c r="C660" s="46"/>
      <c r="D660" s="41">
        <f t="shared" si="110"/>
        <v>0</v>
      </c>
      <c r="E660" s="42" t="s">
        <v>15</v>
      </c>
      <c r="F660" s="46"/>
      <c r="G660" s="43">
        <f t="shared" si="111"/>
        <v>0</v>
      </c>
      <c r="H660" s="46"/>
      <c r="I660" s="43">
        <f t="shared" si="112"/>
        <v>0</v>
      </c>
      <c r="J660" s="43">
        <f t="shared" si="115"/>
        <v>0</v>
      </c>
      <c r="K660" s="42" t="s">
        <v>15</v>
      </c>
      <c r="L660" s="46"/>
      <c r="M660" s="43">
        <f t="shared" si="113"/>
        <v>0</v>
      </c>
      <c r="N660" s="46"/>
      <c r="O660" s="43">
        <f t="shared" si="114"/>
        <v>0</v>
      </c>
      <c r="P660" s="43">
        <f t="shared" si="116"/>
        <v>0</v>
      </c>
      <c r="Q660" s="44" t="s">
        <v>45</v>
      </c>
      <c r="R660" s="46" t="s">
        <v>45</v>
      </c>
      <c r="S660" s="43">
        <v>0</v>
      </c>
      <c r="T660" s="46"/>
      <c r="U660" s="43">
        <v>0</v>
      </c>
      <c r="V660" s="46"/>
      <c r="W660" s="46" t="str">
        <f t="shared" si="117"/>
        <v>0.00000</v>
      </c>
      <c r="X660" s="46" t="str">
        <f t="shared" si="118"/>
        <v>0.00000</v>
      </c>
      <c r="Y660" s="49">
        <v>0</v>
      </c>
      <c r="Z660" s="49">
        <f t="shared" si="119"/>
        <v>0</v>
      </c>
      <c r="AA660" s="46" t="str">
        <f t="shared" si="120"/>
        <v>NA</v>
      </c>
    </row>
    <row r="661" spans="1:27" hidden="1" x14ac:dyDescent="0.2">
      <c r="A661" s="47">
        <v>44064</v>
      </c>
      <c r="B661" s="46"/>
      <c r="C661" s="46"/>
      <c r="D661" s="41">
        <f t="shared" si="110"/>
        <v>0</v>
      </c>
      <c r="E661" s="42" t="s">
        <v>15</v>
      </c>
      <c r="F661" s="46"/>
      <c r="G661" s="43">
        <f t="shared" si="111"/>
        <v>0</v>
      </c>
      <c r="H661" s="46"/>
      <c r="I661" s="43">
        <f t="shared" si="112"/>
        <v>0</v>
      </c>
      <c r="J661" s="43">
        <f t="shared" si="115"/>
        <v>0</v>
      </c>
      <c r="K661" s="42" t="s">
        <v>15</v>
      </c>
      <c r="L661" s="46"/>
      <c r="M661" s="43">
        <f t="shared" si="113"/>
        <v>0</v>
      </c>
      <c r="N661" s="46"/>
      <c r="O661" s="43">
        <f t="shared" si="114"/>
        <v>0</v>
      </c>
      <c r="P661" s="43">
        <f t="shared" si="116"/>
        <v>0</v>
      </c>
      <c r="Q661" s="44" t="s">
        <v>45</v>
      </c>
      <c r="R661" s="46" t="s">
        <v>45</v>
      </c>
      <c r="S661" s="43">
        <v>0</v>
      </c>
      <c r="T661" s="46"/>
      <c r="U661" s="43">
        <v>0</v>
      </c>
      <c r="V661" s="46"/>
      <c r="W661" s="46" t="str">
        <f t="shared" si="117"/>
        <v>0.00000</v>
      </c>
      <c r="X661" s="46" t="str">
        <f t="shared" si="118"/>
        <v>0.00000</v>
      </c>
      <c r="Y661" s="49">
        <v>0</v>
      </c>
      <c r="Z661" s="49">
        <f t="shared" si="119"/>
        <v>0</v>
      </c>
      <c r="AA661" s="46" t="str">
        <f t="shared" si="120"/>
        <v>NA</v>
      </c>
    </row>
    <row r="662" spans="1:27" hidden="1" x14ac:dyDescent="0.2">
      <c r="A662" s="47">
        <v>44065</v>
      </c>
      <c r="B662" s="46"/>
      <c r="C662" s="46"/>
      <c r="D662" s="41">
        <f t="shared" si="110"/>
        <v>0</v>
      </c>
      <c r="E662" s="42" t="s">
        <v>15</v>
      </c>
      <c r="F662" s="46"/>
      <c r="G662" s="43">
        <f t="shared" si="111"/>
        <v>0</v>
      </c>
      <c r="H662" s="46"/>
      <c r="I662" s="43">
        <f t="shared" si="112"/>
        <v>0</v>
      </c>
      <c r="J662" s="43">
        <f t="shared" si="115"/>
        <v>0</v>
      </c>
      <c r="K662" s="42" t="s">
        <v>15</v>
      </c>
      <c r="L662" s="46"/>
      <c r="M662" s="43">
        <f t="shared" si="113"/>
        <v>0</v>
      </c>
      <c r="N662" s="46"/>
      <c r="O662" s="43">
        <f t="shared" si="114"/>
        <v>0</v>
      </c>
      <c r="P662" s="43">
        <f t="shared" si="116"/>
        <v>0</v>
      </c>
      <c r="Q662" s="44" t="s">
        <v>94</v>
      </c>
      <c r="R662" s="46" t="s">
        <v>45</v>
      </c>
      <c r="S662" s="43">
        <v>0</v>
      </c>
      <c r="T662" s="46"/>
      <c r="U662" s="43">
        <v>0</v>
      </c>
      <c r="V662" s="46"/>
      <c r="W662" s="46" t="str">
        <f t="shared" si="117"/>
        <v>0.00000</v>
      </c>
      <c r="X662" s="46" t="str">
        <f t="shared" si="118"/>
        <v>0.00000</v>
      </c>
      <c r="Y662" s="49">
        <v>0</v>
      </c>
      <c r="Z662" s="49">
        <f t="shared" si="119"/>
        <v>0</v>
      </c>
      <c r="AA662" s="46" t="str">
        <f t="shared" si="120"/>
        <v>NA</v>
      </c>
    </row>
    <row r="663" spans="1:27" hidden="1" x14ac:dyDescent="0.2">
      <c r="A663" s="47">
        <v>44066</v>
      </c>
      <c r="B663" s="46"/>
      <c r="C663" s="46"/>
      <c r="D663" s="41">
        <f t="shared" si="110"/>
        <v>0</v>
      </c>
      <c r="E663" s="42" t="s">
        <v>15</v>
      </c>
      <c r="F663" s="46"/>
      <c r="G663" s="43">
        <f t="shared" si="111"/>
        <v>0</v>
      </c>
      <c r="H663" s="46"/>
      <c r="I663" s="43">
        <f t="shared" si="112"/>
        <v>0</v>
      </c>
      <c r="J663" s="43">
        <f t="shared" si="115"/>
        <v>0</v>
      </c>
      <c r="K663" s="42" t="s">
        <v>15</v>
      </c>
      <c r="L663" s="46"/>
      <c r="M663" s="43">
        <f t="shared" si="113"/>
        <v>0</v>
      </c>
      <c r="N663" s="46"/>
      <c r="O663" s="43">
        <f t="shared" si="114"/>
        <v>0</v>
      </c>
      <c r="P663" s="43">
        <f t="shared" si="116"/>
        <v>0</v>
      </c>
      <c r="Q663" s="44" t="s">
        <v>94</v>
      </c>
      <c r="R663" s="46" t="s">
        <v>45</v>
      </c>
      <c r="S663" s="43">
        <v>0</v>
      </c>
      <c r="T663" s="46"/>
      <c r="U663" s="43">
        <v>0</v>
      </c>
      <c r="V663" s="46"/>
      <c r="W663" s="46" t="str">
        <f t="shared" si="117"/>
        <v>0.00000</v>
      </c>
      <c r="X663" s="46" t="str">
        <f t="shared" si="118"/>
        <v>0.00000</v>
      </c>
      <c r="Y663" s="49">
        <v>0</v>
      </c>
      <c r="Z663" s="49">
        <f t="shared" si="119"/>
        <v>0</v>
      </c>
      <c r="AA663" s="46" t="str">
        <f t="shared" si="120"/>
        <v>NA</v>
      </c>
    </row>
    <row r="664" spans="1:27" hidden="1" x14ac:dyDescent="0.2">
      <c r="A664" s="47">
        <v>44067</v>
      </c>
      <c r="B664" s="46"/>
      <c r="C664" s="46"/>
      <c r="D664" s="41">
        <f t="shared" si="110"/>
        <v>0</v>
      </c>
      <c r="E664" s="42" t="s">
        <v>15</v>
      </c>
      <c r="F664" s="46"/>
      <c r="G664" s="43">
        <f t="shared" si="111"/>
        <v>0</v>
      </c>
      <c r="H664" s="46"/>
      <c r="I664" s="43">
        <f t="shared" si="112"/>
        <v>0</v>
      </c>
      <c r="J664" s="43">
        <f t="shared" si="115"/>
        <v>0</v>
      </c>
      <c r="K664" s="42" t="s">
        <v>15</v>
      </c>
      <c r="L664" s="46"/>
      <c r="M664" s="43">
        <f t="shared" si="113"/>
        <v>0</v>
      </c>
      <c r="N664" s="46"/>
      <c r="O664" s="43">
        <f t="shared" si="114"/>
        <v>0</v>
      </c>
      <c r="P664" s="43">
        <f t="shared" si="116"/>
        <v>0</v>
      </c>
      <c r="Q664" s="44" t="s">
        <v>45</v>
      </c>
      <c r="R664" s="46" t="s">
        <v>45</v>
      </c>
      <c r="S664" s="43">
        <v>0</v>
      </c>
      <c r="T664" s="46"/>
      <c r="U664" s="43">
        <v>0</v>
      </c>
      <c r="V664" s="46"/>
      <c r="W664" s="46" t="str">
        <f t="shared" si="117"/>
        <v>0.00000</v>
      </c>
      <c r="X664" s="46" t="str">
        <f t="shared" si="118"/>
        <v>0.00000</v>
      </c>
      <c r="Y664" s="49">
        <v>0</v>
      </c>
      <c r="Z664" s="49">
        <f t="shared" si="119"/>
        <v>0</v>
      </c>
      <c r="AA664" s="46" t="str">
        <f t="shared" si="120"/>
        <v>NA</v>
      </c>
    </row>
    <row r="665" spans="1:27" hidden="1" x14ac:dyDescent="0.2">
      <c r="A665" s="47">
        <v>44068</v>
      </c>
      <c r="B665" s="46"/>
      <c r="C665" s="46"/>
      <c r="D665" s="41">
        <f t="shared" si="110"/>
        <v>0</v>
      </c>
      <c r="E665" s="42" t="s">
        <v>15</v>
      </c>
      <c r="F665" s="46"/>
      <c r="G665" s="43">
        <f t="shared" si="111"/>
        <v>0</v>
      </c>
      <c r="H665" s="46"/>
      <c r="I665" s="43">
        <f t="shared" si="112"/>
        <v>0</v>
      </c>
      <c r="J665" s="43">
        <f t="shared" si="115"/>
        <v>0</v>
      </c>
      <c r="K665" s="42" t="s">
        <v>15</v>
      </c>
      <c r="L665" s="46"/>
      <c r="M665" s="43">
        <f t="shared" si="113"/>
        <v>0</v>
      </c>
      <c r="N665" s="46"/>
      <c r="O665" s="43">
        <f t="shared" si="114"/>
        <v>0</v>
      </c>
      <c r="P665" s="43">
        <f t="shared" si="116"/>
        <v>0</v>
      </c>
      <c r="Q665" s="44" t="s">
        <v>45</v>
      </c>
      <c r="R665" s="46" t="s">
        <v>45</v>
      </c>
      <c r="S665" s="43">
        <v>0</v>
      </c>
      <c r="T665" s="46"/>
      <c r="U665" s="43">
        <v>0</v>
      </c>
      <c r="V665" s="46"/>
      <c r="W665" s="46" t="str">
        <f t="shared" si="117"/>
        <v>0.00000</v>
      </c>
      <c r="X665" s="46" t="str">
        <f t="shared" si="118"/>
        <v>0.00000</v>
      </c>
      <c r="Y665" s="49">
        <v>0</v>
      </c>
      <c r="Z665" s="49">
        <f t="shared" si="119"/>
        <v>0</v>
      </c>
      <c r="AA665" s="46" t="str">
        <f t="shared" si="120"/>
        <v>NA</v>
      </c>
    </row>
    <row r="666" spans="1:27" hidden="1" x14ac:dyDescent="0.2">
      <c r="A666" s="47">
        <v>44069</v>
      </c>
      <c r="B666" s="46"/>
      <c r="C666" s="46"/>
      <c r="D666" s="41">
        <f t="shared" si="110"/>
        <v>0</v>
      </c>
      <c r="E666" s="42" t="s">
        <v>15</v>
      </c>
      <c r="F666" s="46"/>
      <c r="G666" s="43">
        <f t="shared" si="111"/>
        <v>0</v>
      </c>
      <c r="H666" s="46"/>
      <c r="I666" s="43">
        <f t="shared" si="112"/>
        <v>0</v>
      </c>
      <c r="J666" s="43">
        <f t="shared" si="115"/>
        <v>0</v>
      </c>
      <c r="K666" s="42" t="s">
        <v>15</v>
      </c>
      <c r="L666" s="46"/>
      <c r="M666" s="43">
        <f t="shared" si="113"/>
        <v>0</v>
      </c>
      <c r="N666" s="46"/>
      <c r="O666" s="43">
        <f t="shared" si="114"/>
        <v>0</v>
      </c>
      <c r="P666" s="43">
        <f t="shared" si="116"/>
        <v>0</v>
      </c>
      <c r="Q666" s="44" t="s">
        <v>45</v>
      </c>
      <c r="R666" s="46" t="s">
        <v>45</v>
      </c>
      <c r="S666" s="43">
        <v>0</v>
      </c>
      <c r="T666" s="46"/>
      <c r="U666" s="43">
        <v>0</v>
      </c>
      <c r="V666" s="46"/>
      <c r="W666" s="46" t="str">
        <f t="shared" si="117"/>
        <v>0.00000</v>
      </c>
      <c r="X666" s="46" t="str">
        <f t="shared" si="118"/>
        <v>0.00000</v>
      </c>
      <c r="Y666" s="49">
        <v>0</v>
      </c>
      <c r="Z666" s="49">
        <f t="shared" si="119"/>
        <v>0</v>
      </c>
      <c r="AA666" s="46" t="str">
        <f t="shared" si="120"/>
        <v>NA</v>
      </c>
    </row>
    <row r="667" spans="1:27" hidden="1" x14ac:dyDescent="0.2">
      <c r="A667" s="47">
        <v>44070</v>
      </c>
      <c r="B667" s="46"/>
      <c r="C667" s="46"/>
      <c r="D667" s="41">
        <f t="shared" si="110"/>
        <v>0</v>
      </c>
      <c r="E667" s="42" t="s">
        <v>15</v>
      </c>
      <c r="F667" s="46"/>
      <c r="G667" s="43">
        <f t="shared" si="111"/>
        <v>0</v>
      </c>
      <c r="H667" s="46"/>
      <c r="I667" s="43">
        <f t="shared" si="112"/>
        <v>0</v>
      </c>
      <c r="J667" s="43">
        <f t="shared" si="115"/>
        <v>0</v>
      </c>
      <c r="K667" s="42" t="s">
        <v>15</v>
      </c>
      <c r="L667" s="46"/>
      <c r="M667" s="43">
        <f t="shared" si="113"/>
        <v>0</v>
      </c>
      <c r="N667" s="46"/>
      <c r="O667" s="43">
        <f t="shared" si="114"/>
        <v>0</v>
      </c>
      <c r="P667" s="43">
        <f t="shared" si="116"/>
        <v>0</v>
      </c>
      <c r="Q667" s="44" t="s">
        <v>45</v>
      </c>
      <c r="R667" s="46" t="s">
        <v>45</v>
      </c>
      <c r="S667" s="43">
        <v>0</v>
      </c>
      <c r="T667" s="46"/>
      <c r="U667" s="43">
        <v>0</v>
      </c>
      <c r="V667" s="46"/>
      <c r="W667" s="46" t="str">
        <f t="shared" si="117"/>
        <v>0.00000</v>
      </c>
      <c r="X667" s="46" t="str">
        <f t="shared" si="118"/>
        <v>0.00000</v>
      </c>
      <c r="Y667" s="49">
        <v>0</v>
      </c>
      <c r="Z667" s="49">
        <f t="shared" si="119"/>
        <v>0</v>
      </c>
      <c r="AA667" s="46" t="str">
        <f t="shared" si="120"/>
        <v>NA</v>
      </c>
    </row>
    <row r="668" spans="1:27" hidden="1" x14ac:dyDescent="0.2">
      <c r="A668" s="47">
        <v>44071</v>
      </c>
      <c r="B668" s="46"/>
      <c r="C668" s="46"/>
      <c r="D668" s="41">
        <f t="shared" ref="D668:D731" si="121">(B668-C668)</f>
        <v>0</v>
      </c>
      <c r="E668" s="42" t="s">
        <v>15</v>
      </c>
      <c r="F668" s="46"/>
      <c r="G668" s="43">
        <f t="shared" ref="G668:G731" si="122">IF(E668="T",(B668-F668),0)</f>
        <v>0</v>
      </c>
      <c r="H668" s="46"/>
      <c r="I668" s="43">
        <f t="shared" ref="I668:I731" si="123">IF(E668="T",(H668-B668),0)</f>
        <v>0</v>
      </c>
      <c r="J668" s="43">
        <f t="shared" si="115"/>
        <v>0</v>
      </c>
      <c r="K668" s="42" t="s">
        <v>15</v>
      </c>
      <c r="L668" s="46"/>
      <c r="M668" s="43">
        <f t="shared" ref="M668:M731" si="124">IF(K668="T",(L668-C668),0)</f>
        <v>0</v>
      </c>
      <c r="N668" s="46"/>
      <c r="O668" s="43">
        <f t="shared" ref="O668:O731" si="125">IF(K668="T",(C668-N668),0)</f>
        <v>0</v>
      </c>
      <c r="P668" s="43">
        <f t="shared" si="116"/>
        <v>0</v>
      </c>
      <c r="Q668" s="44" t="s">
        <v>45</v>
      </c>
      <c r="R668" s="46" t="s">
        <v>45</v>
      </c>
      <c r="S668" s="43">
        <v>0</v>
      </c>
      <c r="T668" s="46"/>
      <c r="U668" s="43">
        <v>0</v>
      </c>
      <c r="V668" s="46"/>
      <c r="W668" s="46" t="str">
        <f t="shared" si="117"/>
        <v>0.00000</v>
      </c>
      <c r="X668" s="46" t="str">
        <f t="shared" si="118"/>
        <v>0.00000</v>
      </c>
      <c r="Y668" s="49">
        <v>0</v>
      </c>
      <c r="Z668" s="49">
        <f t="shared" si="119"/>
        <v>0</v>
      </c>
      <c r="AA668" s="46" t="str">
        <f t="shared" si="120"/>
        <v>NA</v>
      </c>
    </row>
    <row r="669" spans="1:27" hidden="1" x14ac:dyDescent="0.2">
      <c r="A669" s="47">
        <v>44072</v>
      </c>
      <c r="B669" s="46"/>
      <c r="C669" s="46"/>
      <c r="D669" s="41">
        <f t="shared" si="121"/>
        <v>0</v>
      </c>
      <c r="E669" s="42" t="s">
        <v>15</v>
      </c>
      <c r="F669" s="46"/>
      <c r="G669" s="43">
        <f t="shared" si="122"/>
        <v>0</v>
      </c>
      <c r="H669" s="46"/>
      <c r="I669" s="43">
        <f t="shared" si="123"/>
        <v>0</v>
      </c>
      <c r="J669" s="43">
        <f t="shared" ref="J669:J732" si="126">IF(E669="T",(B669-0.003),0)</f>
        <v>0</v>
      </c>
      <c r="K669" s="42" t="s">
        <v>15</v>
      </c>
      <c r="L669" s="46"/>
      <c r="M669" s="43">
        <f t="shared" si="124"/>
        <v>0</v>
      </c>
      <c r="N669" s="46"/>
      <c r="O669" s="43">
        <f t="shared" si="125"/>
        <v>0</v>
      </c>
      <c r="P669" s="43">
        <f t="shared" ref="P669:P732" si="127">IF(K669="T",(C669+0.003),0)</f>
        <v>0</v>
      </c>
      <c r="Q669" s="44" t="s">
        <v>94</v>
      </c>
      <c r="R669" s="46" t="s">
        <v>45</v>
      </c>
      <c r="S669" s="43">
        <v>0</v>
      </c>
      <c r="T669" s="46"/>
      <c r="U669" s="43">
        <v>0</v>
      </c>
      <c r="V669" s="46"/>
      <c r="W669" s="46" t="str">
        <f t="shared" si="117"/>
        <v>0.00000</v>
      </c>
      <c r="X669" s="46" t="str">
        <f t="shared" si="118"/>
        <v>0.00000</v>
      </c>
      <c r="Y669" s="49">
        <v>0</v>
      </c>
      <c r="Z669" s="49">
        <f t="shared" si="119"/>
        <v>0</v>
      </c>
      <c r="AA669" s="46" t="str">
        <f t="shared" si="120"/>
        <v>NA</v>
      </c>
    </row>
    <row r="670" spans="1:27" hidden="1" x14ac:dyDescent="0.2">
      <c r="A670" s="47">
        <v>44073</v>
      </c>
      <c r="B670" s="46"/>
      <c r="C670" s="46"/>
      <c r="D670" s="41">
        <f t="shared" si="121"/>
        <v>0</v>
      </c>
      <c r="E670" s="42" t="s">
        <v>15</v>
      </c>
      <c r="F670" s="46"/>
      <c r="G670" s="43">
        <f t="shared" si="122"/>
        <v>0</v>
      </c>
      <c r="H670" s="46"/>
      <c r="I670" s="43">
        <f t="shared" si="123"/>
        <v>0</v>
      </c>
      <c r="J670" s="43">
        <f t="shared" si="126"/>
        <v>0</v>
      </c>
      <c r="K670" s="42" t="s">
        <v>15</v>
      </c>
      <c r="L670" s="46"/>
      <c r="M670" s="43">
        <f t="shared" si="124"/>
        <v>0</v>
      </c>
      <c r="N670" s="46"/>
      <c r="O670" s="43">
        <f t="shared" si="125"/>
        <v>0</v>
      </c>
      <c r="P670" s="43">
        <f t="shared" si="127"/>
        <v>0</v>
      </c>
      <c r="Q670" s="44" t="s">
        <v>94</v>
      </c>
      <c r="R670" s="46" t="s">
        <v>45</v>
      </c>
      <c r="S670" s="43">
        <v>0</v>
      </c>
      <c r="T670" s="46"/>
      <c r="U670" s="43">
        <v>0</v>
      </c>
      <c r="V670" s="46"/>
      <c r="W670" s="46" t="str">
        <f t="shared" si="117"/>
        <v>0.00000</v>
      </c>
      <c r="X670" s="46" t="str">
        <f t="shared" si="118"/>
        <v>0.00000</v>
      </c>
      <c r="Y670" s="49">
        <v>0</v>
      </c>
      <c r="Z670" s="49">
        <f t="shared" si="119"/>
        <v>0</v>
      </c>
      <c r="AA670" s="46" t="str">
        <f t="shared" si="120"/>
        <v>NA</v>
      </c>
    </row>
    <row r="671" spans="1:27" hidden="1" x14ac:dyDescent="0.2">
      <c r="A671" s="47">
        <v>44074</v>
      </c>
      <c r="B671" s="46"/>
      <c r="C671" s="46"/>
      <c r="D671" s="41">
        <f t="shared" si="121"/>
        <v>0</v>
      </c>
      <c r="E671" s="42" t="s">
        <v>15</v>
      </c>
      <c r="F671" s="46"/>
      <c r="G671" s="43">
        <f t="shared" si="122"/>
        <v>0</v>
      </c>
      <c r="H671" s="46"/>
      <c r="I671" s="43">
        <f t="shared" si="123"/>
        <v>0</v>
      </c>
      <c r="J671" s="43">
        <f t="shared" si="126"/>
        <v>0</v>
      </c>
      <c r="K671" s="42" t="s">
        <v>15</v>
      </c>
      <c r="L671" s="46"/>
      <c r="M671" s="43">
        <f t="shared" si="124"/>
        <v>0</v>
      </c>
      <c r="N671" s="46"/>
      <c r="O671" s="43">
        <f t="shared" si="125"/>
        <v>0</v>
      </c>
      <c r="P671" s="43">
        <f t="shared" si="127"/>
        <v>0</v>
      </c>
      <c r="Q671" s="44" t="s">
        <v>45</v>
      </c>
      <c r="R671" s="46" t="s">
        <v>45</v>
      </c>
      <c r="S671" s="43">
        <v>0</v>
      </c>
      <c r="T671" s="46"/>
      <c r="U671" s="43">
        <v>0</v>
      </c>
      <c r="V671" s="46"/>
      <c r="W671" s="46" t="str">
        <f t="shared" si="117"/>
        <v>0.00000</v>
      </c>
      <c r="X671" s="46" t="str">
        <f t="shared" si="118"/>
        <v>0.00000</v>
      </c>
      <c r="Y671" s="49">
        <v>0</v>
      </c>
      <c r="Z671" s="49">
        <f t="shared" si="119"/>
        <v>0</v>
      </c>
      <c r="AA671" s="46" t="str">
        <f t="shared" si="120"/>
        <v>NA</v>
      </c>
    </row>
    <row r="672" spans="1:27" hidden="1" x14ac:dyDescent="0.2">
      <c r="A672" s="47">
        <v>44075</v>
      </c>
      <c r="B672" s="46"/>
      <c r="C672" s="46"/>
      <c r="D672" s="41">
        <f t="shared" si="121"/>
        <v>0</v>
      </c>
      <c r="E672" s="42" t="s">
        <v>15</v>
      </c>
      <c r="F672" s="46"/>
      <c r="G672" s="43">
        <f t="shared" si="122"/>
        <v>0</v>
      </c>
      <c r="H672" s="46"/>
      <c r="I672" s="43">
        <f t="shared" si="123"/>
        <v>0</v>
      </c>
      <c r="J672" s="43">
        <f t="shared" si="126"/>
        <v>0</v>
      </c>
      <c r="K672" s="42" t="s">
        <v>15</v>
      </c>
      <c r="L672" s="46"/>
      <c r="M672" s="43">
        <f t="shared" si="124"/>
        <v>0</v>
      </c>
      <c r="N672" s="46"/>
      <c r="O672" s="43">
        <f t="shared" si="125"/>
        <v>0</v>
      </c>
      <c r="P672" s="43">
        <f t="shared" si="127"/>
        <v>0</v>
      </c>
      <c r="Q672" s="44" t="s">
        <v>45</v>
      </c>
      <c r="R672" s="46" t="s">
        <v>45</v>
      </c>
      <c r="S672" s="43">
        <v>0</v>
      </c>
      <c r="T672" s="46"/>
      <c r="U672" s="43">
        <v>0</v>
      </c>
      <c r="V672" s="46"/>
      <c r="W672" s="46" t="str">
        <f t="shared" si="117"/>
        <v>0.00000</v>
      </c>
      <c r="X672" s="46" t="str">
        <f t="shared" si="118"/>
        <v>0.00000</v>
      </c>
      <c r="Y672" s="49">
        <v>0</v>
      </c>
      <c r="Z672" s="49">
        <f t="shared" si="119"/>
        <v>0</v>
      </c>
      <c r="AA672" s="46" t="str">
        <f t="shared" si="120"/>
        <v>NA</v>
      </c>
    </row>
    <row r="673" spans="1:27" hidden="1" x14ac:dyDescent="0.2">
      <c r="A673" s="47">
        <v>44076</v>
      </c>
      <c r="B673" s="46"/>
      <c r="C673" s="46"/>
      <c r="D673" s="41">
        <f t="shared" si="121"/>
        <v>0</v>
      </c>
      <c r="E673" s="42" t="s">
        <v>15</v>
      </c>
      <c r="F673" s="46"/>
      <c r="G673" s="43">
        <f t="shared" si="122"/>
        <v>0</v>
      </c>
      <c r="H673" s="46"/>
      <c r="I673" s="43">
        <f t="shared" si="123"/>
        <v>0</v>
      </c>
      <c r="J673" s="43">
        <f t="shared" si="126"/>
        <v>0</v>
      </c>
      <c r="K673" s="42" t="s">
        <v>15</v>
      </c>
      <c r="L673" s="46"/>
      <c r="M673" s="43">
        <f t="shared" si="124"/>
        <v>0</v>
      </c>
      <c r="N673" s="46"/>
      <c r="O673" s="43">
        <f t="shared" si="125"/>
        <v>0</v>
      </c>
      <c r="P673" s="43">
        <f t="shared" si="127"/>
        <v>0</v>
      </c>
      <c r="Q673" s="44" t="s">
        <v>45</v>
      </c>
      <c r="R673" s="46" t="s">
        <v>45</v>
      </c>
      <c r="S673" s="43">
        <v>0</v>
      </c>
      <c r="T673" s="46"/>
      <c r="U673" s="43">
        <v>0</v>
      </c>
      <c r="V673" s="46"/>
      <c r="W673" s="46" t="str">
        <f t="shared" si="117"/>
        <v>0.00000</v>
      </c>
      <c r="X673" s="46" t="str">
        <f t="shared" si="118"/>
        <v>0.00000</v>
      </c>
      <c r="Y673" s="49">
        <v>0</v>
      </c>
      <c r="Z673" s="49">
        <f t="shared" si="119"/>
        <v>0</v>
      </c>
      <c r="AA673" s="46" t="str">
        <f t="shared" si="120"/>
        <v>NA</v>
      </c>
    </row>
    <row r="674" spans="1:27" hidden="1" x14ac:dyDescent="0.2">
      <c r="A674" s="47">
        <v>44077</v>
      </c>
      <c r="B674" s="46"/>
      <c r="C674" s="46"/>
      <c r="D674" s="41">
        <f t="shared" si="121"/>
        <v>0</v>
      </c>
      <c r="E674" s="42" t="s">
        <v>15</v>
      </c>
      <c r="F674" s="46"/>
      <c r="G674" s="43">
        <f t="shared" si="122"/>
        <v>0</v>
      </c>
      <c r="H674" s="46"/>
      <c r="I674" s="43">
        <f t="shared" si="123"/>
        <v>0</v>
      </c>
      <c r="J674" s="43">
        <f t="shared" si="126"/>
        <v>0</v>
      </c>
      <c r="K674" s="42" t="s">
        <v>15</v>
      </c>
      <c r="L674" s="46"/>
      <c r="M674" s="43">
        <f t="shared" si="124"/>
        <v>0</v>
      </c>
      <c r="N674" s="46"/>
      <c r="O674" s="43">
        <f t="shared" si="125"/>
        <v>0</v>
      </c>
      <c r="P674" s="43">
        <f t="shared" si="127"/>
        <v>0</v>
      </c>
      <c r="Q674" s="44" t="s">
        <v>45</v>
      </c>
      <c r="R674" s="46" t="s">
        <v>45</v>
      </c>
      <c r="S674" s="43">
        <v>0</v>
      </c>
      <c r="T674" s="46"/>
      <c r="U674" s="43">
        <v>0</v>
      </c>
      <c r="V674" s="46"/>
      <c r="W674" s="46" t="str">
        <f t="shared" si="117"/>
        <v>0.00000</v>
      </c>
      <c r="X674" s="46" t="str">
        <f t="shared" si="118"/>
        <v>0.00000</v>
      </c>
      <c r="Y674" s="49">
        <v>0</v>
      </c>
      <c r="Z674" s="49">
        <f t="shared" si="119"/>
        <v>0</v>
      </c>
      <c r="AA674" s="46" t="str">
        <f t="shared" si="120"/>
        <v>NA</v>
      </c>
    </row>
    <row r="675" spans="1:27" hidden="1" x14ac:dyDescent="0.2">
      <c r="A675" s="47">
        <v>44078</v>
      </c>
      <c r="B675" s="46"/>
      <c r="C675" s="46"/>
      <c r="D675" s="41">
        <f t="shared" si="121"/>
        <v>0</v>
      </c>
      <c r="E675" s="42" t="s">
        <v>15</v>
      </c>
      <c r="F675" s="46"/>
      <c r="G675" s="43">
        <f t="shared" si="122"/>
        <v>0</v>
      </c>
      <c r="H675" s="46"/>
      <c r="I675" s="43">
        <f t="shared" si="123"/>
        <v>0</v>
      </c>
      <c r="J675" s="43">
        <f t="shared" si="126"/>
        <v>0</v>
      </c>
      <c r="K675" s="42" t="s">
        <v>15</v>
      </c>
      <c r="L675" s="46"/>
      <c r="M675" s="43">
        <f t="shared" si="124"/>
        <v>0</v>
      </c>
      <c r="N675" s="46"/>
      <c r="O675" s="43">
        <f t="shared" si="125"/>
        <v>0</v>
      </c>
      <c r="P675" s="43">
        <f t="shared" si="127"/>
        <v>0</v>
      </c>
      <c r="Q675" s="44" t="s">
        <v>45</v>
      </c>
      <c r="R675" s="46" t="s">
        <v>45</v>
      </c>
      <c r="S675" s="43">
        <v>0</v>
      </c>
      <c r="T675" s="46"/>
      <c r="U675" s="43">
        <v>0</v>
      </c>
      <c r="V675" s="46"/>
      <c r="W675" s="46" t="str">
        <f t="shared" si="117"/>
        <v>0.00000</v>
      </c>
      <c r="X675" s="46" t="str">
        <f t="shared" si="118"/>
        <v>0.00000</v>
      </c>
      <c r="Y675" s="49">
        <v>0</v>
      </c>
      <c r="Z675" s="49">
        <f t="shared" si="119"/>
        <v>0</v>
      </c>
      <c r="AA675" s="46" t="str">
        <f t="shared" si="120"/>
        <v>NA</v>
      </c>
    </row>
    <row r="676" spans="1:27" hidden="1" x14ac:dyDescent="0.2">
      <c r="A676" s="47">
        <v>44079</v>
      </c>
      <c r="B676" s="46"/>
      <c r="C676" s="46"/>
      <c r="D676" s="41">
        <f t="shared" si="121"/>
        <v>0</v>
      </c>
      <c r="E676" s="42" t="s">
        <v>15</v>
      </c>
      <c r="F676" s="46"/>
      <c r="G676" s="43">
        <f t="shared" si="122"/>
        <v>0</v>
      </c>
      <c r="H676" s="46"/>
      <c r="I676" s="43">
        <f t="shared" si="123"/>
        <v>0</v>
      </c>
      <c r="J676" s="43">
        <f t="shared" si="126"/>
        <v>0</v>
      </c>
      <c r="K676" s="42" t="s">
        <v>15</v>
      </c>
      <c r="L676" s="46"/>
      <c r="M676" s="43">
        <f t="shared" si="124"/>
        <v>0</v>
      </c>
      <c r="N676" s="46"/>
      <c r="O676" s="43">
        <f t="shared" si="125"/>
        <v>0</v>
      </c>
      <c r="P676" s="43">
        <f t="shared" si="127"/>
        <v>0</v>
      </c>
      <c r="Q676" s="44" t="s">
        <v>94</v>
      </c>
      <c r="R676" s="46" t="s">
        <v>45</v>
      </c>
      <c r="S676" s="43">
        <v>0</v>
      </c>
      <c r="T676" s="46"/>
      <c r="U676" s="43">
        <v>0</v>
      </c>
      <c r="V676" s="46"/>
      <c r="W676" s="46" t="str">
        <f t="shared" si="117"/>
        <v>0.00000</v>
      </c>
      <c r="X676" s="46" t="str">
        <f t="shared" si="118"/>
        <v>0.00000</v>
      </c>
      <c r="Y676" s="49">
        <v>0</v>
      </c>
      <c r="Z676" s="49">
        <f t="shared" si="119"/>
        <v>0</v>
      </c>
      <c r="AA676" s="46" t="str">
        <f t="shared" si="120"/>
        <v>NA</v>
      </c>
    </row>
    <row r="677" spans="1:27" hidden="1" x14ac:dyDescent="0.2">
      <c r="A677" s="47">
        <v>44080</v>
      </c>
      <c r="B677" s="46"/>
      <c r="C677" s="46"/>
      <c r="D677" s="41">
        <f t="shared" si="121"/>
        <v>0</v>
      </c>
      <c r="E677" s="42" t="s">
        <v>15</v>
      </c>
      <c r="F677" s="46"/>
      <c r="G677" s="43">
        <f t="shared" si="122"/>
        <v>0</v>
      </c>
      <c r="H677" s="46"/>
      <c r="I677" s="43">
        <f t="shared" si="123"/>
        <v>0</v>
      </c>
      <c r="J677" s="43">
        <f t="shared" si="126"/>
        <v>0</v>
      </c>
      <c r="K677" s="42" t="s">
        <v>15</v>
      </c>
      <c r="L677" s="46"/>
      <c r="M677" s="43">
        <f t="shared" si="124"/>
        <v>0</v>
      </c>
      <c r="N677" s="46"/>
      <c r="O677" s="43">
        <f t="shared" si="125"/>
        <v>0</v>
      </c>
      <c r="P677" s="43">
        <f t="shared" si="127"/>
        <v>0</v>
      </c>
      <c r="Q677" s="44" t="s">
        <v>94</v>
      </c>
      <c r="R677" s="46" t="s">
        <v>45</v>
      </c>
      <c r="S677" s="43">
        <v>0</v>
      </c>
      <c r="T677" s="46"/>
      <c r="U677" s="43">
        <v>0</v>
      </c>
      <c r="V677" s="46"/>
      <c r="W677" s="46" t="str">
        <f t="shared" si="117"/>
        <v>0.00000</v>
      </c>
      <c r="X677" s="46" t="str">
        <f t="shared" si="118"/>
        <v>0.00000</v>
      </c>
      <c r="Y677" s="49">
        <v>0</v>
      </c>
      <c r="Z677" s="49">
        <f t="shared" si="119"/>
        <v>0</v>
      </c>
      <c r="AA677" s="46" t="str">
        <f t="shared" si="120"/>
        <v>NA</v>
      </c>
    </row>
    <row r="678" spans="1:27" hidden="1" x14ac:dyDescent="0.2">
      <c r="A678" s="47">
        <v>44081</v>
      </c>
      <c r="B678" s="46"/>
      <c r="C678" s="46"/>
      <c r="D678" s="41">
        <f t="shared" si="121"/>
        <v>0</v>
      </c>
      <c r="E678" s="42" t="s">
        <v>15</v>
      </c>
      <c r="F678" s="46"/>
      <c r="G678" s="43">
        <f t="shared" si="122"/>
        <v>0</v>
      </c>
      <c r="H678" s="46"/>
      <c r="I678" s="43">
        <f t="shared" si="123"/>
        <v>0</v>
      </c>
      <c r="J678" s="43">
        <f t="shared" si="126"/>
        <v>0</v>
      </c>
      <c r="K678" s="42" t="s">
        <v>15</v>
      </c>
      <c r="L678" s="46"/>
      <c r="M678" s="43">
        <f t="shared" si="124"/>
        <v>0</v>
      </c>
      <c r="N678" s="46"/>
      <c r="O678" s="43">
        <f t="shared" si="125"/>
        <v>0</v>
      </c>
      <c r="P678" s="43">
        <f t="shared" si="127"/>
        <v>0</v>
      </c>
      <c r="Q678" s="44" t="s">
        <v>45</v>
      </c>
      <c r="R678" s="46" t="s">
        <v>45</v>
      </c>
      <c r="S678" s="43">
        <v>0</v>
      </c>
      <c r="T678" s="46"/>
      <c r="U678" s="43">
        <v>0</v>
      </c>
      <c r="V678" s="46"/>
      <c r="W678" s="46" t="str">
        <f t="shared" si="117"/>
        <v>0.00000</v>
      </c>
      <c r="X678" s="46" t="str">
        <f t="shared" si="118"/>
        <v>0.00000</v>
      </c>
      <c r="Y678" s="49">
        <v>0</v>
      </c>
      <c r="Z678" s="49">
        <f t="shared" si="119"/>
        <v>0</v>
      </c>
      <c r="AA678" s="46" t="str">
        <f t="shared" si="120"/>
        <v>NA</v>
      </c>
    </row>
    <row r="679" spans="1:27" hidden="1" x14ac:dyDescent="0.2">
      <c r="A679" s="47">
        <v>44082</v>
      </c>
      <c r="B679" s="46"/>
      <c r="C679" s="46"/>
      <c r="D679" s="41">
        <f t="shared" si="121"/>
        <v>0</v>
      </c>
      <c r="E679" s="42" t="s">
        <v>15</v>
      </c>
      <c r="F679" s="46"/>
      <c r="G679" s="43">
        <f t="shared" si="122"/>
        <v>0</v>
      </c>
      <c r="H679" s="46"/>
      <c r="I679" s="43">
        <f t="shared" si="123"/>
        <v>0</v>
      </c>
      <c r="J679" s="43">
        <f t="shared" si="126"/>
        <v>0</v>
      </c>
      <c r="K679" s="42" t="s">
        <v>15</v>
      </c>
      <c r="L679" s="46"/>
      <c r="M679" s="43">
        <f t="shared" si="124"/>
        <v>0</v>
      </c>
      <c r="N679" s="46"/>
      <c r="O679" s="43">
        <f t="shared" si="125"/>
        <v>0</v>
      </c>
      <c r="P679" s="43">
        <f t="shared" si="127"/>
        <v>0</v>
      </c>
      <c r="Q679" s="44" t="s">
        <v>45</v>
      </c>
      <c r="R679" s="46" t="s">
        <v>45</v>
      </c>
      <c r="S679" s="43">
        <v>0</v>
      </c>
      <c r="T679" s="46"/>
      <c r="U679" s="43">
        <v>0</v>
      </c>
      <c r="V679" s="46"/>
      <c r="W679" s="46" t="str">
        <f t="shared" si="117"/>
        <v>0.00000</v>
      </c>
      <c r="X679" s="46" t="str">
        <f t="shared" si="118"/>
        <v>0.00000</v>
      </c>
      <c r="Y679" s="49">
        <v>0</v>
      </c>
      <c r="Z679" s="49">
        <f t="shared" si="119"/>
        <v>0</v>
      </c>
      <c r="AA679" s="46" t="str">
        <f t="shared" si="120"/>
        <v>NA</v>
      </c>
    </row>
    <row r="680" spans="1:27" hidden="1" x14ac:dyDescent="0.2">
      <c r="A680" s="47">
        <v>44083</v>
      </c>
      <c r="B680" s="46"/>
      <c r="C680" s="46"/>
      <c r="D680" s="41">
        <f t="shared" si="121"/>
        <v>0</v>
      </c>
      <c r="E680" s="42" t="s">
        <v>15</v>
      </c>
      <c r="F680" s="46"/>
      <c r="G680" s="43">
        <f t="shared" si="122"/>
        <v>0</v>
      </c>
      <c r="H680" s="46"/>
      <c r="I680" s="43">
        <f t="shared" si="123"/>
        <v>0</v>
      </c>
      <c r="J680" s="43">
        <f t="shared" si="126"/>
        <v>0</v>
      </c>
      <c r="K680" s="42" t="s">
        <v>15</v>
      </c>
      <c r="L680" s="46"/>
      <c r="M680" s="43">
        <f t="shared" si="124"/>
        <v>0</v>
      </c>
      <c r="N680" s="46"/>
      <c r="O680" s="43">
        <f t="shared" si="125"/>
        <v>0</v>
      </c>
      <c r="P680" s="43">
        <f t="shared" si="127"/>
        <v>0</v>
      </c>
      <c r="Q680" s="44" t="s">
        <v>45</v>
      </c>
      <c r="R680" s="46" t="s">
        <v>45</v>
      </c>
      <c r="S680" s="43">
        <v>0</v>
      </c>
      <c r="T680" s="46"/>
      <c r="U680" s="43">
        <v>0</v>
      </c>
      <c r="V680" s="46"/>
      <c r="W680" s="46" t="str">
        <f t="shared" si="117"/>
        <v>0.00000</v>
      </c>
      <c r="X680" s="46" t="str">
        <f t="shared" si="118"/>
        <v>0.00000</v>
      </c>
      <c r="Y680" s="49">
        <v>0</v>
      </c>
      <c r="Z680" s="49">
        <f t="shared" si="119"/>
        <v>0</v>
      </c>
      <c r="AA680" s="46" t="str">
        <f t="shared" si="120"/>
        <v>NA</v>
      </c>
    </row>
    <row r="681" spans="1:27" hidden="1" x14ac:dyDescent="0.2">
      <c r="A681" s="47">
        <v>44084</v>
      </c>
      <c r="B681" s="46"/>
      <c r="C681" s="46"/>
      <c r="D681" s="41">
        <f t="shared" si="121"/>
        <v>0</v>
      </c>
      <c r="E681" s="42" t="s">
        <v>15</v>
      </c>
      <c r="F681" s="46"/>
      <c r="G681" s="43">
        <f t="shared" si="122"/>
        <v>0</v>
      </c>
      <c r="H681" s="46"/>
      <c r="I681" s="43">
        <f t="shared" si="123"/>
        <v>0</v>
      </c>
      <c r="J681" s="43">
        <f t="shared" si="126"/>
        <v>0</v>
      </c>
      <c r="K681" s="42" t="s">
        <v>15</v>
      </c>
      <c r="L681" s="46"/>
      <c r="M681" s="43">
        <f t="shared" si="124"/>
        <v>0</v>
      </c>
      <c r="N681" s="46"/>
      <c r="O681" s="43">
        <f t="shared" si="125"/>
        <v>0</v>
      </c>
      <c r="P681" s="43">
        <f t="shared" si="127"/>
        <v>0</v>
      </c>
      <c r="Q681" s="44" t="s">
        <v>45</v>
      </c>
      <c r="R681" s="46" t="s">
        <v>45</v>
      </c>
      <c r="S681" s="43">
        <v>0</v>
      </c>
      <c r="T681" s="46"/>
      <c r="U681" s="43">
        <v>0</v>
      </c>
      <c r="V681" s="46"/>
      <c r="W681" s="46" t="str">
        <f t="shared" si="117"/>
        <v>0.00000</v>
      </c>
      <c r="X681" s="46" t="str">
        <f t="shared" si="118"/>
        <v>0.00000</v>
      </c>
      <c r="Y681" s="49">
        <v>0</v>
      </c>
      <c r="Z681" s="49">
        <f t="shared" si="119"/>
        <v>0</v>
      </c>
      <c r="AA681" s="46" t="str">
        <f t="shared" si="120"/>
        <v>NA</v>
      </c>
    </row>
    <row r="682" spans="1:27" hidden="1" x14ac:dyDescent="0.2">
      <c r="A682" s="47">
        <v>44085</v>
      </c>
      <c r="B682" s="46"/>
      <c r="C682" s="46"/>
      <c r="D682" s="41">
        <f t="shared" si="121"/>
        <v>0</v>
      </c>
      <c r="E682" s="42" t="s">
        <v>15</v>
      </c>
      <c r="F682" s="46"/>
      <c r="G682" s="43">
        <f t="shared" si="122"/>
        <v>0</v>
      </c>
      <c r="H682" s="46"/>
      <c r="I682" s="43">
        <f t="shared" si="123"/>
        <v>0</v>
      </c>
      <c r="J682" s="43">
        <f t="shared" si="126"/>
        <v>0</v>
      </c>
      <c r="K682" s="42" t="s">
        <v>15</v>
      </c>
      <c r="L682" s="46"/>
      <c r="M682" s="43">
        <f t="shared" si="124"/>
        <v>0</v>
      </c>
      <c r="N682" s="46"/>
      <c r="O682" s="43">
        <f t="shared" si="125"/>
        <v>0</v>
      </c>
      <c r="P682" s="43">
        <f t="shared" si="127"/>
        <v>0</v>
      </c>
      <c r="Q682" s="44" t="s">
        <v>45</v>
      </c>
      <c r="R682" s="46" t="s">
        <v>45</v>
      </c>
      <c r="S682" s="43">
        <v>0</v>
      </c>
      <c r="T682" s="46"/>
      <c r="U682" s="43">
        <v>0</v>
      </c>
      <c r="V682" s="46"/>
      <c r="W682" s="46" t="str">
        <f t="shared" si="117"/>
        <v>0.00000</v>
      </c>
      <c r="X682" s="46" t="str">
        <f t="shared" si="118"/>
        <v>0.00000</v>
      </c>
      <c r="Y682" s="49">
        <v>0</v>
      </c>
      <c r="Z682" s="49">
        <f t="shared" si="119"/>
        <v>0</v>
      </c>
      <c r="AA682" s="46" t="str">
        <f t="shared" si="120"/>
        <v>NA</v>
      </c>
    </row>
    <row r="683" spans="1:27" hidden="1" x14ac:dyDescent="0.2">
      <c r="A683" s="47">
        <v>44086</v>
      </c>
      <c r="B683" s="46"/>
      <c r="C683" s="46"/>
      <c r="D683" s="41">
        <f t="shared" si="121"/>
        <v>0</v>
      </c>
      <c r="E683" s="42" t="s">
        <v>15</v>
      </c>
      <c r="F683" s="46"/>
      <c r="G683" s="43">
        <f t="shared" si="122"/>
        <v>0</v>
      </c>
      <c r="H683" s="46"/>
      <c r="I683" s="43">
        <f t="shared" si="123"/>
        <v>0</v>
      </c>
      <c r="J683" s="43">
        <f t="shared" si="126"/>
        <v>0</v>
      </c>
      <c r="K683" s="42" t="s">
        <v>15</v>
      </c>
      <c r="L683" s="46"/>
      <c r="M683" s="43">
        <f t="shared" si="124"/>
        <v>0</v>
      </c>
      <c r="N683" s="46"/>
      <c r="O683" s="43">
        <f t="shared" si="125"/>
        <v>0</v>
      </c>
      <c r="P683" s="43">
        <f t="shared" si="127"/>
        <v>0</v>
      </c>
      <c r="Q683" s="44" t="s">
        <v>94</v>
      </c>
      <c r="R683" s="46" t="s">
        <v>45</v>
      </c>
      <c r="S683" s="43">
        <v>0</v>
      </c>
      <c r="T683" s="46"/>
      <c r="U683" s="43">
        <v>0</v>
      </c>
      <c r="V683" s="46"/>
      <c r="W683" s="46" t="str">
        <f t="shared" si="117"/>
        <v>0.00000</v>
      </c>
      <c r="X683" s="46" t="str">
        <f t="shared" si="118"/>
        <v>0.00000</v>
      </c>
      <c r="Y683" s="49">
        <v>0</v>
      </c>
      <c r="Z683" s="49">
        <f t="shared" si="119"/>
        <v>0</v>
      </c>
      <c r="AA683" s="46" t="str">
        <f t="shared" si="120"/>
        <v>NA</v>
      </c>
    </row>
    <row r="684" spans="1:27" hidden="1" x14ac:dyDescent="0.2">
      <c r="A684" s="47">
        <v>44087</v>
      </c>
      <c r="B684" s="46"/>
      <c r="C684" s="46"/>
      <c r="D684" s="41">
        <f t="shared" si="121"/>
        <v>0</v>
      </c>
      <c r="E684" s="42" t="s">
        <v>15</v>
      </c>
      <c r="F684" s="46"/>
      <c r="G684" s="43">
        <f t="shared" si="122"/>
        <v>0</v>
      </c>
      <c r="H684" s="46"/>
      <c r="I684" s="43">
        <f t="shared" si="123"/>
        <v>0</v>
      </c>
      <c r="J684" s="43">
        <f t="shared" si="126"/>
        <v>0</v>
      </c>
      <c r="K684" s="42" t="s">
        <v>15</v>
      </c>
      <c r="L684" s="46"/>
      <c r="M684" s="43">
        <f t="shared" si="124"/>
        <v>0</v>
      </c>
      <c r="N684" s="46"/>
      <c r="O684" s="43">
        <f t="shared" si="125"/>
        <v>0</v>
      </c>
      <c r="P684" s="43">
        <f t="shared" si="127"/>
        <v>0</v>
      </c>
      <c r="Q684" s="44" t="s">
        <v>94</v>
      </c>
      <c r="R684" s="46" t="s">
        <v>45</v>
      </c>
      <c r="S684" s="43">
        <v>0</v>
      </c>
      <c r="T684" s="46"/>
      <c r="U684" s="43">
        <v>0</v>
      </c>
      <c r="V684" s="46"/>
      <c r="W684" s="46" t="str">
        <f t="shared" si="117"/>
        <v>0.00000</v>
      </c>
      <c r="X684" s="46" t="str">
        <f t="shared" si="118"/>
        <v>0.00000</v>
      </c>
      <c r="Y684" s="49">
        <v>0</v>
      </c>
      <c r="Z684" s="49">
        <f t="shared" si="119"/>
        <v>0</v>
      </c>
      <c r="AA684" s="46" t="str">
        <f t="shared" si="120"/>
        <v>NA</v>
      </c>
    </row>
    <row r="685" spans="1:27" hidden="1" x14ac:dyDescent="0.2">
      <c r="A685" s="47">
        <v>44088</v>
      </c>
      <c r="B685" s="46"/>
      <c r="C685" s="46"/>
      <c r="D685" s="41">
        <f t="shared" si="121"/>
        <v>0</v>
      </c>
      <c r="E685" s="42" t="s">
        <v>15</v>
      </c>
      <c r="F685" s="46"/>
      <c r="G685" s="43">
        <f t="shared" si="122"/>
        <v>0</v>
      </c>
      <c r="H685" s="46"/>
      <c r="I685" s="43">
        <f t="shared" si="123"/>
        <v>0</v>
      </c>
      <c r="J685" s="43">
        <f t="shared" si="126"/>
        <v>0</v>
      </c>
      <c r="K685" s="42" t="s">
        <v>15</v>
      </c>
      <c r="L685" s="46"/>
      <c r="M685" s="43">
        <f t="shared" si="124"/>
        <v>0</v>
      </c>
      <c r="N685" s="46"/>
      <c r="O685" s="43">
        <f t="shared" si="125"/>
        <v>0</v>
      </c>
      <c r="P685" s="43">
        <f t="shared" si="127"/>
        <v>0</v>
      </c>
      <c r="Q685" s="44" t="s">
        <v>45</v>
      </c>
      <c r="R685" s="46" t="s">
        <v>45</v>
      </c>
      <c r="S685" s="43">
        <v>0</v>
      </c>
      <c r="T685" s="46"/>
      <c r="U685" s="43">
        <v>0</v>
      </c>
      <c r="V685" s="46"/>
      <c r="W685" s="46" t="str">
        <f t="shared" si="117"/>
        <v>0.00000</v>
      </c>
      <c r="X685" s="46" t="str">
        <f t="shared" si="118"/>
        <v>0.00000</v>
      </c>
      <c r="Y685" s="49">
        <v>0</v>
      </c>
      <c r="Z685" s="49">
        <f t="shared" si="119"/>
        <v>0</v>
      </c>
      <c r="AA685" s="46" t="str">
        <f t="shared" si="120"/>
        <v>NA</v>
      </c>
    </row>
    <row r="686" spans="1:27" hidden="1" x14ac:dyDescent="0.2">
      <c r="A686" s="47">
        <v>44089</v>
      </c>
      <c r="B686" s="46"/>
      <c r="C686" s="46"/>
      <c r="D686" s="41">
        <f t="shared" si="121"/>
        <v>0</v>
      </c>
      <c r="E686" s="42" t="s">
        <v>15</v>
      </c>
      <c r="F686" s="46"/>
      <c r="G686" s="43">
        <f t="shared" si="122"/>
        <v>0</v>
      </c>
      <c r="H686" s="46"/>
      <c r="I686" s="43">
        <f t="shared" si="123"/>
        <v>0</v>
      </c>
      <c r="J686" s="43">
        <f t="shared" si="126"/>
        <v>0</v>
      </c>
      <c r="K686" s="42" t="s">
        <v>15</v>
      </c>
      <c r="L686" s="46"/>
      <c r="M686" s="43">
        <f t="shared" si="124"/>
        <v>0</v>
      </c>
      <c r="N686" s="46"/>
      <c r="O686" s="43">
        <f t="shared" si="125"/>
        <v>0</v>
      </c>
      <c r="P686" s="43">
        <f t="shared" si="127"/>
        <v>0</v>
      </c>
      <c r="Q686" s="44" t="s">
        <v>45</v>
      </c>
      <c r="R686" s="46" t="s">
        <v>45</v>
      </c>
      <c r="S686" s="43">
        <v>0</v>
      </c>
      <c r="T686" s="46"/>
      <c r="U686" s="43">
        <v>0</v>
      </c>
      <c r="V686" s="46"/>
      <c r="W686" s="46" t="str">
        <f t="shared" si="117"/>
        <v>0.00000</v>
      </c>
      <c r="X686" s="46" t="str">
        <f t="shared" si="118"/>
        <v>0.00000</v>
      </c>
      <c r="Y686" s="49">
        <v>0</v>
      </c>
      <c r="Z686" s="49">
        <f t="shared" si="119"/>
        <v>0</v>
      </c>
      <c r="AA686" s="46" t="str">
        <f t="shared" si="120"/>
        <v>NA</v>
      </c>
    </row>
    <row r="687" spans="1:27" hidden="1" x14ac:dyDescent="0.2">
      <c r="A687" s="47">
        <v>44090</v>
      </c>
      <c r="B687" s="46"/>
      <c r="C687" s="46"/>
      <c r="D687" s="41">
        <f t="shared" si="121"/>
        <v>0</v>
      </c>
      <c r="E687" s="42" t="s">
        <v>15</v>
      </c>
      <c r="F687" s="46"/>
      <c r="G687" s="43">
        <f t="shared" si="122"/>
        <v>0</v>
      </c>
      <c r="H687" s="46"/>
      <c r="I687" s="43">
        <f t="shared" si="123"/>
        <v>0</v>
      </c>
      <c r="J687" s="43">
        <f t="shared" si="126"/>
        <v>0</v>
      </c>
      <c r="K687" s="42" t="s">
        <v>15</v>
      </c>
      <c r="L687" s="46"/>
      <c r="M687" s="43">
        <f t="shared" si="124"/>
        <v>0</v>
      </c>
      <c r="N687" s="46"/>
      <c r="O687" s="43">
        <f t="shared" si="125"/>
        <v>0</v>
      </c>
      <c r="P687" s="43">
        <f t="shared" si="127"/>
        <v>0</v>
      </c>
      <c r="Q687" s="44" t="s">
        <v>45</v>
      </c>
      <c r="R687" s="46" t="s">
        <v>45</v>
      </c>
      <c r="S687" s="43">
        <v>0</v>
      </c>
      <c r="T687" s="46"/>
      <c r="U687" s="43">
        <v>0</v>
      </c>
      <c r="V687" s="46"/>
      <c r="W687" s="46" t="str">
        <f t="shared" si="117"/>
        <v>0.00000</v>
      </c>
      <c r="X687" s="46" t="str">
        <f t="shared" si="118"/>
        <v>0.00000</v>
      </c>
      <c r="Y687" s="49">
        <v>0</v>
      </c>
      <c r="Z687" s="49">
        <f t="shared" si="119"/>
        <v>0</v>
      </c>
      <c r="AA687" s="46" t="str">
        <f t="shared" si="120"/>
        <v>NA</v>
      </c>
    </row>
    <row r="688" spans="1:27" hidden="1" x14ac:dyDescent="0.2">
      <c r="A688" s="47">
        <v>44091</v>
      </c>
      <c r="B688" s="46"/>
      <c r="C688" s="46"/>
      <c r="D688" s="41">
        <f t="shared" si="121"/>
        <v>0</v>
      </c>
      <c r="E688" s="42" t="s">
        <v>15</v>
      </c>
      <c r="F688" s="46"/>
      <c r="G688" s="43">
        <f t="shared" si="122"/>
        <v>0</v>
      </c>
      <c r="H688" s="46"/>
      <c r="I688" s="43">
        <f t="shared" si="123"/>
        <v>0</v>
      </c>
      <c r="J688" s="43">
        <f t="shared" si="126"/>
        <v>0</v>
      </c>
      <c r="K688" s="42" t="s">
        <v>15</v>
      </c>
      <c r="L688" s="46"/>
      <c r="M688" s="43">
        <f t="shared" si="124"/>
        <v>0</v>
      </c>
      <c r="N688" s="46"/>
      <c r="O688" s="43">
        <f t="shared" si="125"/>
        <v>0</v>
      </c>
      <c r="P688" s="43">
        <f t="shared" si="127"/>
        <v>0</v>
      </c>
      <c r="Q688" s="44" t="s">
        <v>45</v>
      </c>
      <c r="R688" s="46" t="s">
        <v>45</v>
      </c>
      <c r="S688" s="43">
        <v>0</v>
      </c>
      <c r="T688" s="46"/>
      <c r="U688" s="43">
        <v>0</v>
      </c>
      <c r="V688" s="46"/>
      <c r="W688" s="46" t="str">
        <f t="shared" si="117"/>
        <v>0.00000</v>
      </c>
      <c r="X688" s="46" t="str">
        <f t="shared" si="118"/>
        <v>0.00000</v>
      </c>
      <c r="Y688" s="49">
        <v>0</v>
      </c>
      <c r="Z688" s="49">
        <f t="shared" si="119"/>
        <v>0</v>
      </c>
      <c r="AA688" s="46" t="str">
        <f t="shared" si="120"/>
        <v>NA</v>
      </c>
    </row>
    <row r="689" spans="1:27" hidden="1" x14ac:dyDescent="0.2">
      <c r="A689" s="47">
        <v>44092</v>
      </c>
      <c r="B689" s="46"/>
      <c r="C689" s="46"/>
      <c r="D689" s="41">
        <f t="shared" si="121"/>
        <v>0</v>
      </c>
      <c r="E689" s="42" t="s">
        <v>15</v>
      </c>
      <c r="F689" s="46"/>
      <c r="G689" s="43">
        <f t="shared" si="122"/>
        <v>0</v>
      </c>
      <c r="H689" s="46"/>
      <c r="I689" s="43">
        <f t="shared" si="123"/>
        <v>0</v>
      </c>
      <c r="J689" s="43">
        <f t="shared" si="126"/>
        <v>0</v>
      </c>
      <c r="K689" s="42" t="s">
        <v>15</v>
      </c>
      <c r="L689" s="46"/>
      <c r="M689" s="43">
        <f t="shared" si="124"/>
        <v>0</v>
      </c>
      <c r="N689" s="46"/>
      <c r="O689" s="43">
        <f t="shared" si="125"/>
        <v>0</v>
      </c>
      <c r="P689" s="43">
        <f t="shared" si="127"/>
        <v>0</v>
      </c>
      <c r="Q689" s="44" t="s">
        <v>45</v>
      </c>
      <c r="R689" s="46" t="s">
        <v>45</v>
      </c>
      <c r="S689" s="43">
        <v>0</v>
      </c>
      <c r="T689" s="46"/>
      <c r="U689" s="43">
        <v>0</v>
      </c>
      <c r="V689" s="46"/>
      <c r="W689" s="46" t="str">
        <f t="shared" si="117"/>
        <v>0.00000</v>
      </c>
      <c r="X689" s="46" t="str">
        <f t="shared" si="118"/>
        <v>0.00000</v>
      </c>
      <c r="Y689" s="49">
        <v>0</v>
      </c>
      <c r="Z689" s="49">
        <f t="shared" si="119"/>
        <v>0</v>
      </c>
      <c r="AA689" s="46" t="str">
        <f t="shared" si="120"/>
        <v>NA</v>
      </c>
    </row>
    <row r="690" spans="1:27" hidden="1" x14ac:dyDescent="0.2">
      <c r="A690" s="47">
        <v>44093</v>
      </c>
      <c r="B690" s="46"/>
      <c r="C690" s="46"/>
      <c r="D690" s="41">
        <f t="shared" si="121"/>
        <v>0</v>
      </c>
      <c r="E690" s="42" t="s">
        <v>15</v>
      </c>
      <c r="F690" s="46"/>
      <c r="G690" s="43">
        <f t="shared" si="122"/>
        <v>0</v>
      </c>
      <c r="H690" s="46"/>
      <c r="I690" s="43">
        <f t="shared" si="123"/>
        <v>0</v>
      </c>
      <c r="J690" s="43">
        <f t="shared" si="126"/>
        <v>0</v>
      </c>
      <c r="K690" s="42" t="s">
        <v>15</v>
      </c>
      <c r="L690" s="46"/>
      <c r="M690" s="43">
        <f t="shared" si="124"/>
        <v>0</v>
      </c>
      <c r="N690" s="46"/>
      <c r="O690" s="43">
        <f t="shared" si="125"/>
        <v>0</v>
      </c>
      <c r="P690" s="43">
        <f t="shared" si="127"/>
        <v>0</v>
      </c>
      <c r="Q690" s="44" t="s">
        <v>94</v>
      </c>
      <c r="R690" s="46" t="s">
        <v>45</v>
      </c>
      <c r="S690" s="43">
        <v>0</v>
      </c>
      <c r="T690" s="46"/>
      <c r="U690" s="43">
        <v>0</v>
      </c>
      <c r="V690" s="46"/>
      <c r="W690" s="46" t="str">
        <f t="shared" si="117"/>
        <v>0.00000</v>
      </c>
      <c r="X690" s="46" t="str">
        <f t="shared" si="118"/>
        <v>0.00000</v>
      </c>
      <c r="Y690" s="49">
        <v>0</v>
      </c>
      <c r="Z690" s="49">
        <f t="shared" si="119"/>
        <v>0</v>
      </c>
      <c r="AA690" s="46" t="str">
        <f t="shared" si="120"/>
        <v>NA</v>
      </c>
    </row>
    <row r="691" spans="1:27" hidden="1" x14ac:dyDescent="0.2">
      <c r="A691" s="47">
        <v>44094</v>
      </c>
      <c r="B691" s="46"/>
      <c r="C691" s="46"/>
      <c r="D691" s="41">
        <f t="shared" si="121"/>
        <v>0</v>
      </c>
      <c r="E691" s="42" t="s">
        <v>15</v>
      </c>
      <c r="F691" s="46"/>
      <c r="G691" s="43">
        <f t="shared" si="122"/>
        <v>0</v>
      </c>
      <c r="H691" s="46"/>
      <c r="I691" s="43">
        <f t="shared" si="123"/>
        <v>0</v>
      </c>
      <c r="J691" s="43">
        <f t="shared" si="126"/>
        <v>0</v>
      </c>
      <c r="K691" s="42" t="s">
        <v>15</v>
      </c>
      <c r="L691" s="46"/>
      <c r="M691" s="43">
        <f t="shared" si="124"/>
        <v>0</v>
      </c>
      <c r="N691" s="46"/>
      <c r="O691" s="43">
        <f t="shared" si="125"/>
        <v>0</v>
      </c>
      <c r="P691" s="43">
        <f t="shared" si="127"/>
        <v>0</v>
      </c>
      <c r="Q691" s="44" t="s">
        <v>94</v>
      </c>
      <c r="R691" s="46" t="s">
        <v>45</v>
      </c>
      <c r="S691" s="43">
        <v>0</v>
      </c>
      <c r="T691" s="46"/>
      <c r="U691" s="43">
        <v>0</v>
      </c>
      <c r="V691" s="46"/>
      <c r="W691" s="46" t="str">
        <f t="shared" si="117"/>
        <v>0.00000</v>
      </c>
      <c r="X691" s="46" t="str">
        <f t="shared" si="118"/>
        <v>0.00000</v>
      </c>
      <c r="Y691" s="49">
        <v>0</v>
      </c>
      <c r="Z691" s="49">
        <f t="shared" si="119"/>
        <v>0</v>
      </c>
      <c r="AA691" s="46" t="str">
        <f t="shared" si="120"/>
        <v>NA</v>
      </c>
    </row>
    <row r="692" spans="1:27" hidden="1" x14ac:dyDescent="0.2">
      <c r="A692" s="47">
        <v>44095</v>
      </c>
      <c r="B692" s="46"/>
      <c r="C692" s="46"/>
      <c r="D692" s="41">
        <f t="shared" si="121"/>
        <v>0</v>
      </c>
      <c r="E692" s="42" t="s">
        <v>15</v>
      </c>
      <c r="F692" s="46"/>
      <c r="G692" s="43">
        <f t="shared" si="122"/>
        <v>0</v>
      </c>
      <c r="H692" s="46"/>
      <c r="I692" s="43">
        <f t="shared" si="123"/>
        <v>0</v>
      </c>
      <c r="J692" s="43">
        <f t="shared" si="126"/>
        <v>0</v>
      </c>
      <c r="K692" s="42" t="s">
        <v>15</v>
      </c>
      <c r="L692" s="46"/>
      <c r="M692" s="43">
        <f t="shared" si="124"/>
        <v>0</v>
      </c>
      <c r="N692" s="46"/>
      <c r="O692" s="43">
        <f t="shared" si="125"/>
        <v>0</v>
      </c>
      <c r="P692" s="43">
        <f t="shared" si="127"/>
        <v>0</v>
      </c>
      <c r="Q692" s="44" t="s">
        <v>45</v>
      </c>
      <c r="R692" s="46" t="s">
        <v>45</v>
      </c>
      <c r="S692" s="43">
        <v>0</v>
      </c>
      <c r="T692" s="46"/>
      <c r="U692" s="43">
        <v>0</v>
      </c>
      <c r="V692" s="46"/>
      <c r="W692" s="46" t="str">
        <f t="shared" si="117"/>
        <v>0.00000</v>
      </c>
      <c r="X692" s="46" t="str">
        <f t="shared" si="118"/>
        <v>0.00000</v>
      </c>
      <c r="Y692" s="49">
        <v>0</v>
      </c>
      <c r="Z692" s="49">
        <f t="shared" si="119"/>
        <v>0</v>
      </c>
      <c r="AA692" s="46" t="str">
        <f t="shared" si="120"/>
        <v>NA</v>
      </c>
    </row>
    <row r="693" spans="1:27" hidden="1" x14ac:dyDescent="0.2">
      <c r="A693" s="47">
        <v>44096</v>
      </c>
      <c r="B693" s="46"/>
      <c r="C693" s="46"/>
      <c r="D693" s="41">
        <f t="shared" si="121"/>
        <v>0</v>
      </c>
      <c r="E693" s="42" t="s">
        <v>15</v>
      </c>
      <c r="F693" s="46"/>
      <c r="G693" s="43">
        <f t="shared" si="122"/>
        <v>0</v>
      </c>
      <c r="H693" s="46"/>
      <c r="I693" s="43">
        <f t="shared" si="123"/>
        <v>0</v>
      </c>
      <c r="J693" s="43">
        <f t="shared" si="126"/>
        <v>0</v>
      </c>
      <c r="K693" s="42" t="s">
        <v>15</v>
      </c>
      <c r="L693" s="46"/>
      <c r="M693" s="43">
        <f t="shared" si="124"/>
        <v>0</v>
      </c>
      <c r="N693" s="46"/>
      <c r="O693" s="43">
        <f t="shared" si="125"/>
        <v>0</v>
      </c>
      <c r="P693" s="43">
        <f t="shared" si="127"/>
        <v>0</v>
      </c>
      <c r="Q693" s="44" t="s">
        <v>45</v>
      </c>
      <c r="R693" s="46" t="s">
        <v>45</v>
      </c>
      <c r="S693" s="43">
        <v>0</v>
      </c>
      <c r="T693" s="46"/>
      <c r="U693" s="43">
        <v>0</v>
      </c>
      <c r="V693" s="46"/>
      <c r="W693" s="46" t="str">
        <f t="shared" si="117"/>
        <v>0.00000</v>
      </c>
      <c r="X693" s="46" t="str">
        <f t="shared" si="118"/>
        <v>0.00000</v>
      </c>
      <c r="Y693" s="49">
        <v>0</v>
      </c>
      <c r="Z693" s="49">
        <f t="shared" si="119"/>
        <v>0</v>
      </c>
      <c r="AA693" s="46" t="str">
        <f t="shared" si="120"/>
        <v>NA</v>
      </c>
    </row>
    <row r="694" spans="1:27" hidden="1" x14ac:dyDescent="0.2">
      <c r="A694" s="47">
        <v>44097</v>
      </c>
      <c r="B694" s="46"/>
      <c r="C694" s="46"/>
      <c r="D694" s="41">
        <f t="shared" si="121"/>
        <v>0</v>
      </c>
      <c r="E694" s="42" t="s">
        <v>15</v>
      </c>
      <c r="F694" s="46"/>
      <c r="G694" s="43">
        <f t="shared" si="122"/>
        <v>0</v>
      </c>
      <c r="H694" s="46"/>
      <c r="I694" s="43">
        <f t="shared" si="123"/>
        <v>0</v>
      </c>
      <c r="J694" s="43">
        <f t="shared" si="126"/>
        <v>0</v>
      </c>
      <c r="K694" s="42" t="s">
        <v>15</v>
      </c>
      <c r="L694" s="46"/>
      <c r="M694" s="43">
        <f t="shared" si="124"/>
        <v>0</v>
      </c>
      <c r="N694" s="46"/>
      <c r="O694" s="43">
        <f t="shared" si="125"/>
        <v>0</v>
      </c>
      <c r="P694" s="43">
        <f t="shared" si="127"/>
        <v>0</v>
      </c>
      <c r="Q694" s="44" t="s">
        <v>45</v>
      </c>
      <c r="R694" s="46" t="s">
        <v>45</v>
      </c>
      <c r="S694" s="43">
        <v>0</v>
      </c>
      <c r="T694" s="46"/>
      <c r="U694" s="43">
        <v>0</v>
      </c>
      <c r="V694" s="46"/>
      <c r="W694" s="46" t="str">
        <f t="shared" si="117"/>
        <v>0.00000</v>
      </c>
      <c r="X694" s="46" t="str">
        <f t="shared" si="118"/>
        <v>0.00000</v>
      </c>
      <c r="Y694" s="49">
        <v>0</v>
      </c>
      <c r="Z694" s="49">
        <f t="shared" si="119"/>
        <v>0</v>
      </c>
      <c r="AA694" s="46" t="str">
        <f t="shared" si="120"/>
        <v>NA</v>
      </c>
    </row>
    <row r="695" spans="1:27" hidden="1" x14ac:dyDescent="0.2">
      <c r="A695" s="47">
        <v>44098</v>
      </c>
      <c r="B695" s="46"/>
      <c r="C695" s="46"/>
      <c r="D695" s="41">
        <f t="shared" si="121"/>
        <v>0</v>
      </c>
      <c r="E695" s="42" t="s">
        <v>15</v>
      </c>
      <c r="F695" s="46"/>
      <c r="G695" s="43">
        <f t="shared" si="122"/>
        <v>0</v>
      </c>
      <c r="H695" s="46"/>
      <c r="I695" s="43">
        <f t="shared" si="123"/>
        <v>0</v>
      </c>
      <c r="J695" s="43">
        <f t="shared" si="126"/>
        <v>0</v>
      </c>
      <c r="K695" s="42" t="s">
        <v>15</v>
      </c>
      <c r="L695" s="46"/>
      <c r="M695" s="43">
        <f t="shared" si="124"/>
        <v>0</v>
      </c>
      <c r="N695" s="46"/>
      <c r="O695" s="43">
        <f t="shared" si="125"/>
        <v>0</v>
      </c>
      <c r="P695" s="43">
        <f t="shared" si="127"/>
        <v>0</v>
      </c>
      <c r="Q695" s="44" t="s">
        <v>45</v>
      </c>
      <c r="R695" s="46" t="s">
        <v>45</v>
      </c>
      <c r="S695" s="43">
        <v>0</v>
      </c>
      <c r="T695" s="46"/>
      <c r="U695" s="43">
        <v>0</v>
      </c>
      <c r="V695" s="46"/>
      <c r="W695" s="46" t="str">
        <f t="shared" si="117"/>
        <v>0.00000</v>
      </c>
      <c r="X695" s="46" t="str">
        <f t="shared" si="118"/>
        <v>0.00000</v>
      </c>
      <c r="Y695" s="49">
        <v>0</v>
      </c>
      <c r="Z695" s="49">
        <f t="shared" si="119"/>
        <v>0</v>
      </c>
      <c r="AA695" s="46" t="str">
        <f t="shared" si="120"/>
        <v>NA</v>
      </c>
    </row>
    <row r="696" spans="1:27" hidden="1" x14ac:dyDescent="0.2">
      <c r="A696" s="47">
        <v>44099</v>
      </c>
      <c r="B696" s="46"/>
      <c r="C696" s="46"/>
      <c r="D696" s="41">
        <f t="shared" si="121"/>
        <v>0</v>
      </c>
      <c r="E696" s="42" t="s">
        <v>15</v>
      </c>
      <c r="F696" s="46"/>
      <c r="G696" s="43">
        <f t="shared" si="122"/>
        <v>0</v>
      </c>
      <c r="H696" s="46"/>
      <c r="I696" s="43">
        <f t="shared" si="123"/>
        <v>0</v>
      </c>
      <c r="J696" s="43">
        <f t="shared" si="126"/>
        <v>0</v>
      </c>
      <c r="K696" s="42" t="s">
        <v>15</v>
      </c>
      <c r="L696" s="46"/>
      <c r="M696" s="43">
        <f t="shared" si="124"/>
        <v>0</v>
      </c>
      <c r="N696" s="46"/>
      <c r="O696" s="43">
        <f t="shared" si="125"/>
        <v>0</v>
      </c>
      <c r="P696" s="43">
        <f t="shared" si="127"/>
        <v>0</v>
      </c>
      <c r="Q696" s="44" t="s">
        <v>45</v>
      </c>
      <c r="R696" s="46" t="s">
        <v>45</v>
      </c>
      <c r="S696" s="43">
        <v>0</v>
      </c>
      <c r="T696" s="46"/>
      <c r="U696" s="43">
        <v>0</v>
      </c>
      <c r="V696" s="46"/>
      <c r="W696" s="46" t="str">
        <f t="shared" si="117"/>
        <v>0.00000</v>
      </c>
      <c r="X696" s="46" t="str">
        <f t="shared" si="118"/>
        <v>0.00000</v>
      </c>
      <c r="Y696" s="49">
        <v>0</v>
      </c>
      <c r="Z696" s="49">
        <f t="shared" si="119"/>
        <v>0</v>
      </c>
      <c r="AA696" s="46" t="str">
        <f t="shared" si="120"/>
        <v>NA</v>
      </c>
    </row>
    <row r="697" spans="1:27" hidden="1" x14ac:dyDescent="0.2">
      <c r="A697" s="47">
        <v>44100</v>
      </c>
      <c r="B697" s="46"/>
      <c r="C697" s="46"/>
      <c r="D697" s="41">
        <f t="shared" si="121"/>
        <v>0</v>
      </c>
      <c r="E697" s="42" t="s">
        <v>15</v>
      </c>
      <c r="F697" s="46"/>
      <c r="G697" s="43">
        <f t="shared" si="122"/>
        <v>0</v>
      </c>
      <c r="H697" s="46"/>
      <c r="I697" s="43">
        <f t="shared" si="123"/>
        <v>0</v>
      </c>
      <c r="J697" s="43">
        <f t="shared" si="126"/>
        <v>0</v>
      </c>
      <c r="K697" s="42" t="s">
        <v>15</v>
      </c>
      <c r="L697" s="46"/>
      <c r="M697" s="43">
        <f t="shared" si="124"/>
        <v>0</v>
      </c>
      <c r="N697" s="46"/>
      <c r="O697" s="43">
        <f t="shared" si="125"/>
        <v>0</v>
      </c>
      <c r="P697" s="43">
        <f t="shared" si="127"/>
        <v>0</v>
      </c>
      <c r="Q697" s="44" t="s">
        <v>94</v>
      </c>
      <c r="R697" s="46" t="s">
        <v>45</v>
      </c>
      <c r="S697" s="43">
        <v>0</v>
      </c>
      <c r="T697" s="46"/>
      <c r="U697" s="43">
        <v>0</v>
      </c>
      <c r="V697" s="46"/>
      <c r="W697" s="46" t="str">
        <f t="shared" si="117"/>
        <v>0.00000</v>
      </c>
      <c r="X697" s="46" t="str">
        <f t="shared" si="118"/>
        <v>0.00000</v>
      </c>
      <c r="Y697" s="49">
        <v>0</v>
      </c>
      <c r="Z697" s="49">
        <f t="shared" si="119"/>
        <v>0</v>
      </c>
      <c r="AA697" s="46" t="str">
        <f t="shared" si="120"/>
        <v>NA</v>
      </c>
    </row>
    <row r="698" spans="1:27" hidden="1" x14ac:dyDescent="0.2">
      <c r="A698" s="47">
        <v>44101</v>
      </c>
      <c r="B698" s="46"/>
      <c r="C698" s="46"/>
      <c r="D698" s="41">
        <f t="shared" si="121"/>
        <v>0</v>
      </c>
      <c r="E698" s="42" t="s">
        <v>15</v>
      </c>
      <c r="F698" s="46"/>
      <c r="G698" s="43">
        <f t="shared" si="122"/>
        <v>0</v>
      </c>
      <c r="H698" s="46"/>
      <c r="I698" s="43">
        <f t="shared" si="123"/>
        <v>0</v>
      </c>
      <c r="J698" s="43">
        <f t="shared" si="126"/>
        <v>0</v>
      </c>
      <c r="K698" s="42" t="s">
        <v>15</v>
      </c>
      <c r="L698" s="46"/>
      <c r="M698" s="43">
        <f t="shared" si="124"/>
        <v>0</v>
      </c>
      <c r="N698" s="46"/>
      <c r="O698" s="43">
        <f t="shared" si="125"/>
        <v>0</v>
      </c>
      <c r="P698" s="43">
        <f t="shared" si="127"/>
        <v>0</v>
      </c>
      <c r="Q698" s="44" t="s">
        <v>94</v>
      </c>
      <c r="R698" s="46" t="s">
        <v>45</v>
      </c>
      <c r="S698" s="43">
        <v>0</v>
      </c>
      <c r="T698" s="46"/>
      <c r="U698" s="43">
        <v>0</v>
      </c>
      <c r="V698" s="46"/>
      <c r="W698" s="46" t="str">
        <f t="shared" si="117"/>
        <v>0.00000</v>
      </c>
      <c r="X698" s="46" t="str">
        <f t="shared" si="118"/>
        <v>0.00000</v>
      </c>
      <c r="Y698" s="49">
        <v>0</v>
      </c>
      <c r="Z698" s="49">
        <f t="shared" si="119"/>
        <v>0</v>
      </c>
      <c r="AA698" s="46" t="str">
        <f t="shared" si="120"/>
        <v>NA</v>
      </c>
    </row>
    <row r="699" spans="1:27" hidden="1" x14ac:dyDescent="0.2">
      <c r="A699" s="47">
        <v>44102</v>
      </c>
      <c r="B699" s="46"/>
      <c r="C699" s="46"/>
      <c r="D699" s="41">
        <f t="shared" si="121"/>
        <v>0</v>
      </c>
      <c r="E699" s="42" t="s">
        <v>15</v>
      </c>
      <c r="F699" s="46"/>
      <c r="G699" s="43">
        <f t="shared" si="122"/>
        <v>0</v>
      </c>
      <c r="H699" s="46"/>
      <c r="I699" s="43">
        <f t="shared" si="123"/>
        <v>0</v>
      </c>
      <c r="J699" s="43">
        <f t="shared" si="126"/>
        <v>0</v>
      </c>
      <c r="K699" s="42" t="s">
        <v>15</v>
      </c>
      <c r="L699" s="46"/>
      <c r="M699" s="43">
        <f t="shared" si="124"/>
        <v>0</v>
      </c>
      <c r="N699" s="46"/>
      <c r="O699" s="43">
        <f t="shared" si="125"/>
        <v>0</v>
      </c>
      <c r="P699" s="43">
        <f t="shared" si="127"/>
        <v>0</v>
      </c>
      <c r="Q699" s="44" t="s">
        <v>45</v>
      </c>
      <c r="R699" s="46" t="s">
        <v>45</v>
      </c>
      <c r="S699" s="43">
        <v>0</v>
      </c>
      <c r="T699" s="46"/>
      <c r="U699" s="43">
        <v>0</v>
      </c>
      <c r="V699" s="46"/>
      <c r="W699" s="46" t="str">
        <f t="shared" si="117"/>
        <v>0.00000</v>
      </c>
      <c r="X699" s="46" t="str">
        <f t="shared" si="118"/>
        <v>0.00000</v>
      </c>
      <c r="Y699" s="49">
        <v>0</v>
      </c>
      <c r="Z699" s="49">
        <f t="shared" si="119"/>
        <v>0</v>
      </c>
      <c r="AA699" s="46" t="str">
        <f t="shared" si="120"/>
        <v>NA</v>
      </c>
    </row>
    <row r="700" spans="1:27" hidden="1" x14ac:dyDescent="0.2">
      <c r="A700" s="47">
        <v>44103</v>
      </c>
      <c r="B700" s="46"/>
      <c r="C700" s="46"/>
      <c r="D700" s="41">
        <f t="shared" si="121"/>
        <v>0</v>
      </c>
      <c r="E700" s="42" t="s">
        <v>15</v>
      </c>
      <c r="F700" s="46"/>
      <c r="G700" s="43">
        <f t="shared" si="122"/>
        <v>0</v>
      </c>
      <c r="H700" s="46"/>
      <c r="I700" s="43">
        <f t="shared" si="123"/>
        <v>0</v>
      </c>
      <c r="J700" s="43">
        <f t="shared" si="126"/>
        <v>0</v>
      </c>
      <c r="K700" s="42" t="s">
        <v>15</v>
      </c>
      <c r="L700" s="46"/>
      <c r="M700" s="43">
        <f t="shared" si="124"/>
        <v>0</v>
      </c>
      <c r="N700" s="46"/>
      <c r="O700" s="43">
        <f t="shared" si="125"/>
        <v>0</v>
      </c>
      <c r="P700" s="43">
        <f t="shared" si="127"/>
        <v>0</v>
      </c>
      <c r="Q700" s="44" t="s">
        <v>45</v>
      </c>
      <c r="R700" s="46" t="s">
        <v>45</v>
      </c>
      <c r="S700" s="43">
        <v>0</v>
      </c>
      <c r="T700" s="46"/>
      <c r="U700" s="43">
        <v>0</v>
      </c>
      <c r="V700" s="46"/>
      <c r="W700" s="46" t="str">
        <f t="shared" si="117"/>
        <v>0.00000</v>
      </c>
      <c r="X700" s="46" t="str">
        <f t="shared" si="118"/>
        <v>0.00000</v>
      </c>
      <c r="Y700" s="49">
        <v>0</v>
      </c>
      <c r="Z700" s="49">
        <f t="shared" si="119"/>
        <v>0</v>
      </c>
      <c r="AA700" s="46" t="str">
        <f t="shared" si="120"/>
        <v>NA</v>
      </c>
    </row>
    <row r="701" spans="1:27" hidden="1" x14ac:dyDescent="0.2">
      <c r="A701" s="47">
        <v>44104</v>
      </c>
      <c r="B701" s="46"/>
      <c r="C701" s="46"/>
      <c r="D701" s="41">
        <f t="shared" si="121"/>
        <v>0</v>
      </c>
      <c r="E701" s="42" t="s">
        <v>15</v>
      </c>
      <c r="F701" s="46"/>
      <c r="G701" s="43">
        <f t="shared" si="122"/>
        <v>0</v>
      </c>
      <c r="H701" s="46"/>
      <c r="I701" s="43">
        <f t="shared" si="123"/>
        <v>0</v>
      </c>
      <c r="J701" s="43">
        <f t="shared" si="126"/>
        <v>0</v>
      </c>
      <c r="K701" s="42" t="s">
        <v>15</v>
      </c>
      <c r="L701" s="46"/>
      <c r="M701" s="43">
        <f t="shared" si="124"/>
        <v>0</v>
      </c>
      <c r="N701" s="46"/>
      <c r="O701" s="43">
        <f t="shared" si="125"/>
        <v>0</v>
      </c>
      <c r="P701" s="43">
        <f t="shared" si="127"/>
        <v>0</v>
      </c>
      <c r="Q701" s="44" t="s">
        <v>45</v>
      </c>
      <c r="R701" s="46" t="s">
        <v>45</v>
      </c>
      <c r="S701" s="43">
        <v>0</v>
      </c>
      <c r="T701" s="46"/>
      <c r="U701" s="43">
        <v>0</v>
      </c>
      <c r="V701" s="46"/>
      <c r="W701" s="46" t="str">
        <f t="shared" si="117"/>
        <v>0.00000</v>
      </c>
      <c r="X701" s="46" t="str">
        <f t="shared" si="118"/>
        <v>0.00000</v>
      </c>
      <c r="Y701" s="49">
        <v>0</v>
      </c>
      <c r="Z701" s="49">
        <f t="shared" si="119"/>
        <v>0</v>
      </c>
      <c r="AA701" s="46" t="str">
        <f t="shared" si="120"/>
        <v>NA</v>
      </c>
    </row>
    <row r="702" spans="1:27" hidden="1" x14ac:dyDescent="0.2">
      <c r="A702" s="47">
        <v>44105</v>
      </c>
      <c r="B702" s="46"/>
      <c r="C702" s="46"/>
      <c r="D702" s="41">
        <f t="shared" si="121"/>
        <v>0</v>
      </c>
      <c r="E702" s="42" t="s">
        <v>15</v>
      </c>
      <c r="F702" s="46"/>
      <c r="G702" s="43">
        <f t="shared" si="122"/>
        <v>0</v>
      </c>
      <c r="H702" s="46"/>
      <c r="I702" s="43">
        <f t="shared" si="123"/>
        <v>0</v>
      </c>
      <c r="J702" s="43">
        <f t="shared" si="126"/>
        <v>0</v>
      </c>
      <c r="K702" s="42" t="s">
        <v>15</v>
      </c>
      <c r="L702" s="46"/>
      <c r="M702" s="43">
        <f t="shared" si="124"/>
        <v>0</v>
      </c>
      <c r="N702" s="46"/>
      <c r="O702" s="43">
        <f t="shared" si="125"/>
        <v>0</v>
      </c>
      <c r="P702" s="43">
        <f t="shared" si="127"/>
        <v>0</v>
      </c>
      <c r="Q702" s="44" t="s">
        <v>45</v>
      </c>
      <c r="R702" s="46" t="s">
        <v>45</v>
      </c>
      <c r="S702" s="43">
        <v>0</v>
      </c>
      <c r="T702" s="46"/>
      <c r="U702" s="43">
        <v>0</v>
      </c>
      <c r="V702" s="46"/>
      <c r="W702" s="46" t="str">
        <f t="shared" si="117"/>
        <v>0.00000</v>
      </c>
      <c r="X702" s="46" t="str">
        <f t="shared" si="118"/>
        <v>0.00000</v>
      </c>
      <c r="Y702" s="49">
        <v>0</v>
      </c>
      <c r="Z702" s="49">
        <f t="shared" si="119"/>
        <v>0</v>
      </c>
      <c r="AA702" s="46" t="str">
        <f t="shared" si="120"/>
        <v>NA</v>
      </c>
    </row>
    <row r="703" spans="1:27" hidden="1" x14ac:dyDescent="0.2">
      <c r="A703" s="47">
        <v>44106</v>
      </c>
      <c r="B703" s="46"/>
      <c r="C703" s="46"/>
      <c r="D703" s="41">
        <f t="shared" si="121"/>
        <v>0</v>
      </c>
      <c r="E703" s="42" t="s">
        <v>15</v>
      </c>
      <c r="F703" s="46"/>
      <c r="G703" s="43">
        <f t="shared" si="122"/>
        <v>0</v>
      </c>
      <c r="H703" s="46"/>
      <c r="I703" s="43">
        <f t="shared" si="123"/>
        <v>0</v>
      </c>
      <c r="J703" s="43">
        <f t="shared" si="126"/>
        <v>0</v>
      </c>
      <c r="K703" s="42" t="s">
        <v>15</v>
      </c>
      <c r="L703" s="46"/>
      <c r="M703" s="43">
        <f t="shared" si="124"/>
        <v>0</v>
      </c>
      <c r="N703" s="46"/>
      <c r="O703" s="43">
        <f t="shared" si="125"/>
        <v>0</v>
      </c>
      <c r="P703" s="43">
        <f t="shared" si="127"/>
        <v>0</v>
      </c>
      <c r="Q703" s="44" t="s">
        <v>45</v>
      </c>
      <c r="R703" s="46" t="s">
        <v>45</v>
      </c>
      <c r="S703" s="43">
        <v>0</v>
      </c>
      <c r="T703" s="46"/>
      <c r="U703" s="43">
        <v>0</v>
      </c>
      <c r="V703" s="46"/>
      <c r="W703" s="46" t="str">
        <f t="shared" si="117"/>
        <v>0.00000</v>
      </c>
      <c r="X703" s="46" t="str">
        <f t="shared" si="118"/>
        <v>0.00000</v>
      </c>
      <c r="Y703" s="49">
        <v>0</v>
      </c>
      <c r="Z703" s="49">
        <f t="shared" si="119"/>
        <v>0</v>
      </c>
      <c r="AA703" s="46" t="str">
        <f t="shared" si="120"/>
        <v>NA</v>
      </c>
    </row>
    <row r="704" spans="1:27" hidden="1" x14ac:dyDescent="0.2">
      <c r="A704" s="47">
        <v>44107</v>
      </c>
      <c r="B704" s="46"/>
      <c r="C704" s="46"/>
      <c r="D704" s="41">
        <f t="shared" si="121"/>
        <v>0</v>
      </c>
      <c r="E704" s="42" t="s">
        <v>15</v>
      </c>
      <c r="F704" s="46"/>
      <c r="G704" s="43">
        <f t="shared" si="122"/>
        <v>0</v>
      </c>
      <c r="H704" s="46"/>
      <c r="I704" s="43">
        <f t="shared" si="123"/>
        <v>0</v>
      </c>
      <c r="J704" s="43">
        <f t="shared" si="126"/>
        <v>0</v>
      </c>
      <c r="K704" s="42" t="s">
        <v>15</v>
      </c>
      <c r="L704" s="46"/>
      <c r="M704" s="43">
        <f t="shared" si="124"/>
        <v>0</v>
      </c>
      <c r="N704" s="46"/>
      <c r="O704" s="43">
        <f t="shared" si="125"/>
        <v>0</v>
      </c>
      <c r="P704" s="43">
        <f t="shared" si="127"/>
        <v>0</v>
      </c>
      <c r="Q704" s="44" t="s">
        <v>94</v>
      </c>
      <c r="R704" s="46" t="s">
        <v>45</v>
      </c>
      <c r="S704" s="43">
        <v>0</v>
      </c>
      <c r="T704" s="46"/>
      <c r="U704" s="43">
        <v>0</v>
      </c>
      <c r="V704" s="46"/>
      <c r="W704" s="46" t="str">
        <f t="shared" si="117"/>
        <v>0.00000</v>
      </c>
      <c r="X704" s="46" t="str">
        <f t="shared" si="118"/>
        <v>0.00000</v>
      </c>
      <c r="Y704" s="49">
        <v>0</v>
      </c>
      <c r="Z704" s="49">
        <f t="shared" si="119"/>
        <v>0</v>
      </c>
      <c r="AA704" s="46" t="str">
        <f t="shared" si="120"/>
        <v>NA</v>
      </c>
    </row>
    <row r="705" spans="1:27" hidden="1" x14ac:dyDescent="0.2">
      <c r="A705" s="47">
        <v>44108</v>
      </c>
      <c r="B705" s="46"/>
      <c r="C705" s="46"/>
      <c r="D705" s="41">
        <f t="shared" si="121"/>
        <v>0</v>
      </c>
      <c r="E705" s="42" t="s">
        <v>15</v>
      </c>
      <c r="F705" s="46"/>
      <c r="G705" s="43">
        <f t="shared" si="122"/>
        <v>0</v>
      </c>
      <c r="H705" s="46"/>
      <c r="I705" s="43">
        <f t="shared" si="123"/>
        <v>0</v>
      </c>
      <c r="J705" s="43">
        <f t="shared" si="126"/>
        <v>0</v>
      </c>
      <c r="K705" s="42" t="s">
        <v>15</v>
      </c>
      <c r="L705" s="46"/>
      <c r="M705" s="43">
        <f t="shared" si="124"/>
        <v>0</v>
      </c>
      <c r="N705" s="46"/>
      <c r="O705" s="43">
        <f t="shared" si="125"/>
        <v>0</v>
      </c>
      <c r="P705" s="43">
        <f t="shared" si="127"/>
        <v>0</v>
      </c>
      <c r="Q705" s="44" t="s">
        <v>94</v>
      </c>
      <c r="R705" s="46" t="s">
        <v>45</v>
      </c>
      <c r="S705" s="43">
        <v>0</v>
      </c>
      <c r="T705" s="46"/>
      <c r="U705" s="43">
        <v>0</v>
      </c>
      <c r="V705" s="46"/>
      <c r="W705" s="46" t="str">
        <f t="shared" si="117"/>
        <v>0.00000</v>
      </c>
      <c r="X705" s="46" t="str">
        <f t="shared" si="118"/>
        <v>0.00000</v>
      </c>
      <c r="Y705" s="49">
        <v>0</v>
      </c>
      <c r="Z705" s="49">
        <f t="shared" si="119"/>
        <v>0</v>
      </c>
      <c r="AA705" s="46" t="str">
        <f t="shared" si="120"/>
        <v>NA</v>
      </c>
    </row>
    <row r="706" spans="1:27" hidden="1" x14ac:dyDescent="0.2">
      <c r="A706" s="47">
        <v>44109</v>
      </c>
      <c r="B706" s="46"/>
      <c r="C706" s="46"/>
      <c r="D706" s="41">
        <f t="shared" si="121"/>
        <v>0</v>
      </c>
      <c r="E706" s="42" t="s">
        <v>15</v>
      </c>
      <c r="F706" s="46"/>
      <c r="G706" s="43">
        <f t="shared" si="122"/>
        <v>0</v>
      </c>
      <c r="H706" s="46"/>
      <c r="I706" s="43">
        <f t="shared" si="123"/>
        <v>0</v>
      </c>
      <c r="J706" s="43">
        <f t="shared" si="126"/>
        <v>0</v>
      </c>
      <c r="K706" s="42" t="s">
        <v>15</v>
      </c>
      <c r="L706" s="46"/>
      <c r="M706" s="43">
        <f t="shared" si="124"/>
        <v>0</v>
      </c>
      <c r="N706" s="46"/>
      <c r="O706" s="43">
        <f t="shared" si="125"/>
        <v>0</v>
      </c>
      <c r="P706" s="43">
        <f t="shared" si="127"/>
        <v>0</v>
      </c>
      <c r="Q706" s="44" t="s">
        <v>45</v>
      </c>
      <c r="R706" s="46" t="s">
        <v>45</v>
      </c>
      <c r="S706" s="43">
        <v>0</v>
      </c>
      <c r="T706" s="46"/>
      <c r="U706" s="43">
        <v>0</v>
      </c>
      <c r="V706" s="46"/>
      <c r="W706" s="46" t="str">
        <f t="shared" si="117"/>
        <v>0.00000</v>
      </c>
      <c r="X706" s="46" t="str">
        <f t="shared" si="118"/>
        <v>0.00000</v>
      </c>
      <c r="Y706" s="49">
        <v>0</v>
      </c>
      <c r="Z706" s="49">
        <f t="shared" si="119"/>
        <v>0</v>
      </c>
      <c r="AA706" s="46" t="str">
        <f t="shared" si="120"/>
        <v>NA</v>
      </c>
    </row>
    <row r="707" spans="1:27" hidden="1" x14ac:dyDescent="0.2">
      <c r="A707" s="47">
        <v>44110</v>
      </c>
      <c r="B707" s="46"/>
      <c r="C707" s="46"/>
      <c r="D707" s="41">
        <f t="shared" si="121"/>
        <v>0</v>
      </c>
      <c r="E707" s="42" t="s">
        <v>15</v>
      </c>
      <c r="F707" s="46"/>
      <c r="G707" s="43">
        <f t="shared" si="122"/>
        <v>0</v>
      </c>
      <c r="H707" s="46"/>
      <c r="I707" s="43">
        <f t="shared" si="123"/>
        <v>0</v>
      </c>
      <c r="J707" s="43">
        <f t="shared" si="126"/>
        <v>0</v>
      </c>
      <c r="K707" s="42" t="s">
        <v>15</v>
      </c>
      <c r="L707" s="46"/>
      <c r="M707" s="43">
        <f t="shared" si="124"/>
        <v>0</v>
      </c>
      <c r="N707" s="46"/>
      <c r="O707" s="43">
        <f t="shared" si="125"/>
        <v>0</v>
      </c>
      <c r="P707" s="43">
        <f t="shared" si="127"/>
        <v>0</v>
      </c>
      <c r="Q707" s="44" t="s">
        <v>45</v>
      </c>
      <c r="R707" s="46" t="s">
        <v>45</v>
      </c>
      <c r="S707" s="43">
        <v>0</v>
      </c>
      <c r="T707" s="46"/>
      <c r="U707" s="43">
        <v>0</v>
      </c>
      <c r="V707" s="46"/>
      <c r="W707" s="46" t="str">
        <f t="shared" ref="W707:W770" si="128">IF(E707="T",IF(I707&gt;0.00107,"0.00100","-0.00300"),"0.00000")</f>
        <v>0.00000</v>
      </c>
      <c r="X707" s="46" t="str">
        <f t="shared" ref="X707:X770" si="129">IF(K707="T",IF(O707&gt;0.00107,"0.00100","-0.00300"),"0.00000")</f>
        <v>0.00000</v>
      </c>
      <c r="Y707" s="49">
        <v>0</v>
      </c>
      <c r="Z707" s="49">
        <f t="shared" ref="Z707:Z770" si="130">SUM(W707+X707+Y707)</f>
        <v>0</v>
      </c>
      <c r="AA707" s="46" t="str">
        <f t="shared" ref="AA707:AA770" si="131">IF(Z707=0,"NA",IF(Z707&gt;0.00099,"P","F"))</f>
        <v>NA</v>
      </c>
    </row>
    <row r="708" spans="1:27" hidden="1" x14ac:dyDescent="0.2">
      <c r="A708" s="47">
        <v>44111</v>
      </c>
      <c r="B708" s="46"/>
      <c r="C708" s="46"/>
      <c r="D708" s="41">
        <f t="shared" si="121"/>
        <v>0</v>
      </c>
      <c r="E708" s="42" t="s">
        <v>15</v>
      </c>
      <c r="F708" s="46"/>
      <c r="G708" s="43">
        <f t="shared" si="122"/>
        <v>0</v>
      </c>
      <c r="H708" s="46"/>
      <c r="I708" s="43">
        <f t="shared" si="123"/>
        <v>0</v>
      </c>
      <c r="J708" s="43">
        <f t="shared" si="126"/>
        <v>0</v>
      </c>
      <c r="K708" s="42" t="s">
        <v>15</v>
      </c>
      <c r="L708" s="46"/>
      <c r="M708" s="43">
        <f t="shared" si="124"/>
        <v>0</v>
      </c>
      <c r="N708" s="46"/>
      <c r="O708" s="43">
        <f t="shared" si="125"/>
        <v>0</v>
      </c>
      <c r="P708" s="43">
        <f t="shared" si="127"/>
        <v>0</v>
      </c>
      <c r="Q708" s="44" t="s">
        <v>45</v>
      </c>
      <c r="R708" s="46" t="s">
        <v>45</v>
      </c>
      <c r="S708" s="43">
        <v>0</v>
      </c>
      <c r="T708" s="46"/>
      <c r="U708" s="43">
        <v>0</v>
      </c>
      <c r="V708" s="46"/>
      <c r="W708" s="46" t="str">
        <f t="shared" si="128"/>
        <v>0.00000</v>
      </c>
      <c r="X708" s="46" t="str">
        <f t="shared" si="129"/>
        <v>0.00000</v>
      </c>
      <c r="Y708" s="49">
        <v>0</v>
      </c>
      <c r="Z708" s="49">
        <f t="shared" si="130"/>
        <v>0</v>
      </c>
      <c r="AA708" s="46" t="str">
        <f t="shared" si="131"/>
        <v>NA</v>
      </c>
    </row>
    <row r="709" spans="1:27" hidden="1" x14ac:dyDescent="0.2">
      <c r="A709" s="47">
        <v>44112</v>
      </c>
      <c r="B709" s="46"/>
      <c r="C709" s="46"/>
      <c r="D709" s="41">
        <f t="shared" si="121"/>
        <v>0</v>
      </c>
      <c r="E709" s="42" t="s">
        <v>15</v>
      </c>
      <c r="F709" s="46"/>
      <c r="G709" s="43">
        <f t="shared" si="122"/>
        <v>0</v>
      </c>
      <c r="H709" s="46"/>
      <c r="I709" s="43">
        <f t="shared" si="123"/>
        <v>0</v>
      </c>
      <c r="J709" s="43">
        <f t="shared" si="126"/>
        <v>0</v>
      </c>
      <c r="K709" s="42" t="s">
        <v>15</v>
      </c>
      <c r="L709" s="46"/>
      <c r="M709" s="43">
        <f t="shared" si="124"/>
        <v>0</v>
      </c>
      <c r="N709" s="46"/>
      <c r="O709" s="43">
        <f t="shared" si="125"/>
        <v>0</v>
      </c>
      <c r="P709" s="43">
        <f t="shared" si="127"/>
        <v>0</v>
      </c>
      <c r="Q709" s="44" t="s">
        <v>45</v>
      </c>
      <c r="R709" s="46" t="s">
        <v>45</v>
      </c>
      <c r="S709" s="43">
        <v>0</v>
      </c>
      <c r="T709" s="46"/>
      <c r="U709" s="43">
        <v>0</v>
      </c>
      <c r="V709" s="46"/>
      <c r="W709" s="46" t="str">
        <f t="shared" si="128"/>
        <v>0.00000</v>
      </c>
      <c r="X709" s="46" t="str">
        <f t="shared" si="129"/>
        <v>0.00000</v>
      </c>
      <c r="Y709" s="49">
        <v>0</v>
      </c>
      <c r="Z709" s="49">
        <f t="shared" si="130"/>
        <v>0</v>
      </c>
      <c r="AA709" s="46" t="str">
        <f t="shared" si="131"/>
        <v>NA</v>
      </c>
    </row>
    <row r="710" spans="1:27" hidden="1" x14ac:dyDescent="0.2">
      <c r="A710" s="47">
        <v>44113</v>
      </c>
      <c r="B710" s="46"/>
      <c r="C710" s="46"/>
      <c r="D710" s="41">
        <f t="shared" si="121"/>
        <v>0</v>
      </c>
      <c r="E710" s="42" t="s">
        <v>15</v>
      </c>
      <c r="F710" s="46"/>
      <c r="G710" s="43">
        <f t="shared" si="122"/>
        <v>0</v>
      </c>
      <c r="H710" s="46"/>
      <c r="I710" s="43">
        <f t="shared" si="123"/>
        <v>0</v>
      </c>
      <c r="J710" s="43">
        <f t="shared" si="126"/>
        <v>0</v>
      </c>
      <c r="K710" s="42" t="s">
        <v>15</v>
      </c>
      <c r="L710" s="46"/>
      <c r="M710" s="43">
        <f t="shared" si="124"/>
        <v>0</v>
      </c>
      <c r="N710" s="46"/>
      <c r="O710" s="43">
        <f t="shared" si="125"/>
        <v>0</v>
      </c>
      <c r="P710" s="43">
        <f t="shared" si="127"/>
        <v>0</v>
      </c>
      <c r="Q710" s="44" t="s">
        <v>45</v>
      </c>
      <c r="R710" s="46" t="s">
        <v>45</v>
      </c>
      <c r="S710" s="43">
        <v>0</v>
      </c>
      <c r="T710" s="46"/>
      <c r="U710" s="43">
        <v>0</v>
      </c>
      <c r="V710" s="46"/>
      <c r="W710" s="46" t="str">
        <f t="shared" si="128"/>
        <v>0.00000</v>
      </c>
      <c r="X710" s="46" t="str">
        <f t="shared" si="129"/>
        <v>0.00000</v>
      </c>
      <c r="Y710" s="49">
        <v>0</v>
      </c>
      <c r="Z710" s="49">
        <f t="shared" si="130"/>
        <v>0</v>
      </c>
      <c r="AA710" s="46" t="str">
        <f t="shared" si="131"/>
        <v>NA</v>
      </c>
    </row>
    <row r="711" spans="1:27" hidden="1" x14ac:dyDescent="0.2">
      <c r="A711" s="47">
        <v>44114</v>
      </c>
      <c r="B711" s="46"/>
      <c r="C711" s="46"/>
      <c r="D711" s="41">
        <f t="shared" si="121"/>
        <v>0</v>
      </c>
      <c r="E711" s="42" t="s">
        <v>15</v>
      </c>
      <c r="F711" s="46"/>
      <c r="G711" s="43">
        <f t="shared" si="122"/>
        <v>0</v>
      </c>
      <c r="H711" s="46"/>
      <c r="I711" s="43">
        <f t="shared" si="123"/>
        <v>0</v>
      </c>
      <c r="J711" s="43">
        <f t="shared" si="126"/>
        <v>0</v>
      </c>
      <c r="K711" s="42" t="s">
        <v>15</v>
      </c>
      <c r="L711" s="46"/>
      <c r="M711" s="43">
        <f t="shared" si="124"/>
        <v>0</v>
      </c>
      <c r="N711" s="46"/>
      <c r="O711" s="43">
        <f t="shared" si="125"/>
        <v>0</v>
      </c>
      <c r="P711" s="43">
        <f t="shared" si="127"/>
        <v>0</v>
      </c>
      <c r="Q711" s="44" t="s">
        <v>94</v>
      </c>
      <c r="R711" s="46" t="s">
        <v>45</v>
      </c>
      <c r="S711" s="43">
        <v>0</v>
      </c>
      <c r="T711" s="46"/>
      <c r="U711" s="43">
        <v>0</v>
      </c>
      <c r="V711" s="46"/>
      <c r="W711" s="46" t="str">
        <f t="shared" si="128"/>
        <v>0.00000</v>
      </c>
      <c r="X711" s="46" t="str">
        <f t="shared" si="129"/>
        <v>0.00000</v>
      </c>
      <c r="Y711" s="49">
        <v>0</v>
      </c>
      <c r="Z711" s="49">
        <f t="shared" si="130"/>
        <v>0</v>
      </c>
      <c r="AA711" s="46" t="str">
        <f t="shared" si="131"/>
        <v>NA</v>
      </c>
    </row>
    <row r="712" spans="1:27" hidden="1" x14ac:dyDescent="0.2">
      <c r="A712" s="47">
        <v>44115</v>
      </c>
      <c r="B712" s="46"/>
      <c r="C712" s="46"/>
      <c r="D712" s="41">
        <f t="shared" si="121"/>
        <v>0</v>
      </c>
      <c r="E712" s="42" t="s">
        <v>15</v>
      </c>
      <c r="F712" s="46"/>
      <c r="G712" s="43">
        <f t="shared" si="122"/>
        <v>0</v>
      </c>
      <c r="H712" s="46"/>
      <c r="I712" s="43">
        <f t="shared" si="123"/>
        <v>0</v>
      </c>
      <c r="J712" s="43">
        <f t="shared" si="126"/>
        <v>0</v>
      </c>
      <c r="K712" s="42" t="s">
        <v>15</v>
      </c>
      <c r="L712" s="46"/>
      <c r="M712" s="43">
        <f t="shared" si="124"/>
        <v>0</v>
      </c>
      <c r="N712" s="46"/>
      <c r="O712" s="43">
        <f t="shared" si="125"/>
        <v>0</v>
      </c>
      <c r="P712" s="43">
        <f t="shared" si="127"/>
        <v>0</v>
      </c>
      <c r="Q712" s="44" t="s">
        <v>94</v>
      </c>
      <c r="R712" s="46" t="s">
        <v>45</v>
      </c>
      <c r="S712" s="43">
        <v>0</v>
      </c>
      <c r="T712" s="46"/>
      <c r="U712" s="43">
        <v>0</v>
      </c>
      <c r="V712" s="46"/>
      <c r="W712" s="46" t="str">
        <f t="shared" si="128"/>
        <v>0.00000</v>
      </c>
      <c r="X712" s="46" t="str">
        <f t="shared" si="129"/>
        <v>0.00000</v>
      </c>
      <c r="Y712" s="49">
        <v>0</v>
      </c>
      <c r="Z712" s="49">
        <f t="shared" si="130"/>
        <v>0</v>
      </c>
      <c r="AA712" s="46" t="str">
        <f t="shared" si="131"/>
        <v>NA</v>
      </c>
    </row>
    <row r="713" spans="1:27" hidden="1" x14ac:dyDescent="0.2">
      <c r="A713" s="47">
        <v>44116</v>
      </c>
      <c r="B713" s="46"/>
      <c r="C713" s="46"/>
      <c r="D713" s="41">
        <f t="shared" si="121"/>
        <v>0</v>
      </c>
      <c r="E713" s="42" t="s">
        <v>15</v>
      </c>
      <c r="F713" s="46"/>
      <c r="G713" s="43">
        <f t="shared" si="122"/>
        <v>0</v>
      </c>
      <c r="H713" s="46"/>
      <c r="I713" s="43">
        <f t="shared" si="123"/>
        <v>0</v>
      </c>
      <c r="J713" s="43">
        <f t="shared" si="126"/>
        <v>0</v>
      </c>
      <c r="K713" s="42" t="s">
        <v>15</v>
      </c>
      <c r="L713" s="46"/>
      <c r="M713" s="43">
        <f t="shared" si="124"/>
        <v>0</v>
      </c>
      <c r="N713" s="46"/>
      <c r="O713" s="43">
        <f t="shared" si="125"/>
        <v>0</v>
      </c>
      <c r="P713" s="43">
        <f t="shared" si="127"/>
        <v>0</v>
      </c>
      <c r="Q713" s="44" t="s">
        <v>45</v>
      </c>
      <c r="R713" s="46" t="s">
        <v>45</v>
      </c>
      <c r="S713" s="43">
        <v>0</v>
      </c>
      <c r="T713" s="46"/>
      <c r="U713" s="43">
        <v>0</v>
      </c>
      <c r="V713" s="46"/>
      <c r="W713" s="46" t="str">
        <f t="shared" si="128"/>
        <v>0.00000</v>
      </c>
      <c r="X713" s="46" t="str">
        <f t="shared" si="129"/>
        <v>0.00000</v>
      </c>
      <c r="Y713" s="49">
        <v>0</v>
      </c>
      <c r="Z713" s="49">
        <f t="shared" si="130"/>
        <v>0</v>
      </c>
      <c r="AA713" s="46" t="str">
        <f t="shared" si="131"/>
        <v>NA</v>
      </c>
    </row>
    <row r="714" spans="1:27" hidden="1" x14ac:dyDescent="0.2">
      <c r="A714" s="47">
        <v>44117</v>
      </c>
      <c r="B714" s="46"/>
      <c r="C714" s="46"/>
      <c r="D714" s="41">
        <f t="shared" si="121"/>
        <v>0</v>
      </c>
      <c r="E714" s="42" t="s">
        <v>15</v>
      </c>
      <c r="F714" s="46"/>
      <c r="G714" s="43">
        <f t="shared" si="122"/>
        <v>0</v>
      </c>
      <c r="H714" s="46"/>
      <c r="I714" s="43">
        <f t="shared" si="123"/>
        <v>0</v>
      </c>
      <c r="J714" s="43">
        <f t="shared" si="126"/>
        <v>0</v>
      </c>
      <c r="K714" s="42" t="s">
        <v>15</v>
      </c>
      <c r="L714" s="46"/>
      <c r="M714" s="43">
        <f t="shared" si="124"/>
        <v>0</v>
      </c>
      <c r="N714" s="46"/>
      <c r="O714" s="43">
        <f t="shared" si="125"/>
        <v>0</v>
      </c>
      <c r="P714" s="43">
        <f t="shared" si="127"/>
        <v>0</v>
      </c>
      <c r="Q714" s="44" t="s">
        <v>45</v>
      </c>
      <c r="R714" s="46" t="s">
        <v>45</v>
      </c>
      <c r="S714" s="43">
        <v>0</v>
      </c>
      <c r="T714" s="46"/>
      <c r="U714" s="43">
        <v>0</v>
      </c>
      <c r="V714" s="46"/>
      <c r="W714" s="46" t="str">
        <f t="shared" si="128"/>
        <v>0.00000</v>
      </c>
      <c r="X714" s="46" t="str">
        <f t="shared" si="129"/>
        <v>0.00000</v>
      </c>
      <c r="Y714" s="49">
        <v>0</v>
      </c>
      <c r="Z714" s="49">
        <f t="shared" si="130"/>
        <v>0</v>
      </c>
      <c r="AA714" s="46" t="str">
        <f t="shared" si="131"/>
        <v>NA</v>
      </c>
    </row>
    <row r="715" spans="1:27" hidden="1" x14ac:dyDescent="0.2">
      <c r="A715" s="47">
        <v>44118</v>
      </c>
      <c r="B715" s="46"/>
      <c r="C715" s="46"/>
      <c r="D715" s="41">
        <f t="shared" si="121"/>
        <v>0</v>
      </c>
      <c r="E715" s="42" t="s">
        <v>15</v>
      </c>
      <c r="F715" s="46"/>
      <c r="G715" s="43">
        <f t="shared" si="122"/>
        <v>0</v>
      </c>
      <c r="H715" s="46"/>
      <c r="I715" s="43">
        <f t="shared" si="123"/>
        <v>0</v>
      </c>
      <c r="J715" s="43">
        <f t="shared" si="126"/>
        <v>0</v>
      </c>
      <c r="K715" s="42" t="s">
        <v>15</v>
      </c>
      <c r="L715" s="46"/>
      <c r="M715" s="43">
        <f t="shared" si="124"/>
        <v>0</v>
      </c>
      <c r="N715" s="46"/>
      <c r="O715" s="43">
        <f t="shared" si="125"/>
        <v>0</v>
      </c>
      <c r="P715" s="43">
        <f t="shared" si="127"/>
        <v>0</v>
      </c>
      <c r="Q715" s="44" t="s">
        <v>45</v>
      </c>
      <c r="R715" s="46" t="s">
        <v>45</v>
      </c>
      <c r="S715" s="43">
        <v>0</v>
      </c>
      <c r="T715" s="46"/>
      <c r="U715" s="43">
        <v>0</v>
      </c>
      <c r="V715" s="46"/>
      <c r="W715" s="46" t="str">
        <f t="shared" si="128"/>
        <v>0.00000</v>
      </c>
      <c r="X715" s="46" t="str">
        <f t="shared" si="129"/>
        <v>0.00000</v>
      </c>
      <c r="Y715" s="49">
        <v>0</v>
      </c>
      <c r="Z715" s="49">
        <f t="shared" si="130"/>
        <v>0</v>
      </c>
      <c r="AA715" s="46" t="str">
        <f t="shared" si="131"/>
        <v>NA</v>
      </c>
    </row>
    <row r="716" spans="1:27" hidden="1" x14ac:dyDescent="0.2">
      <c r="A716" s="47">
        <v>44119</v>
      </c>
      <c r="B716" s="46"/>
      <c r="C716" s="46"/>
      <c r="D716" s="41">
        <f t="shared" si="121"/>
        <v>0</v>
      </c>
      <c r="E716" s="42" t="s">
        <v>15</v>
      </c>
      <c r="F716" s="46"/>
      <c r="G716" s="43">
        <f t="shared" si="122"/>
        <v>0</v>
      </c>
      <c r="H716" s="46"/>
      <c r="I716" s="43">
        <f t="shared" si="123"/>
        <v>0</v>
      </c>
      <c r="J716" s="43">
        <f t="shared" si="126"/>
        <v>0</v>
      </c>
      <c r="K716" s="42" t="s">
        <v>15</v>
      </c>
      <c r="L716" s="46"/>
      <c r="M716" s="43">
        <f t="shared" si="124"/>
        <v>0</v>
      </c>
      <c r="N716" s="46"/>
      <c r="O716" s="43">
        <f t="shared" si="125"/>
        <v>0</v>
      </c>
      <c r="P716" s="43">
        <f t="shared" si="127"/>
        <v>0</v>
      </c>
      <c r="Q716" s="44" t="s">
        <v>45</v>
      </c>
      <c r="R716" s="46" t="s">
        <v>45</v>
      </c>
      <c r="S716" s="43">
        <v>0</v>
      </c>
      <c r="T716" s="46"/>
      <c r="U716" s="43">
        <v>0</v>
      </c>
      <c r="V716" s="46"/>
      <c r="W716" s="46" t="str">
        <f t="shared" si="128"/>
        <v>0.00000</v>
      </c>
      <c r="X716" s="46" t="str">
        <f t="shared" si="129"/>
        <v>0.00000</v>
      </c>
      <c r="Y716" s="49">
        <v>0</v>
      </c>
      <c r="Z716" s="49">
        <f t="shared" si="130"/>
        <v>0</v>
      </c>
      <c r="AA716" s="46" t="str">
        <f t="shared" si="131"/>
        <v>NA</v>
      </c>
    </row>
    <row r="717" spans="1:27" hidden="1" x14ac:dyDescent="0.2">
      <c r="A717" s="47">
        <v>44120</v>
      </c>
      <c r="B717" s="46"/>
      <c r="C717" s="46"/>
      <c r="D717" s="41">
        <f t="shared" si="121"/>
        <v>0</v>
      </c>
      <c r="E717" s="42" t="s">
        <v>15</v>
      </c>
      <c r="F717" s="46"/>
      <c r="G717" s="43">
        <f t="shared" si="122"/>
        <v>0</v>
      </c>
      <c r="H717" s="46"/>
      <c r="I717" s="43">
        <f t="shared" si="123"/>
        <v>0</v>
      </c>
      <c r="J717" s="43">
        <f t="shared" si="126"/>
        <v>0</v>
      </c>
      <c r="K717" s="42" t="s">
        <v>15</v>
      </c>
      <c r="L717" s="46"/>
      <c r="M717" s="43">
        <f t="shared" si="124"/>
        <v>0</v>
      </c>
      <c r="N717" s="46"/>
      <c r="O717" s="43">
        <f t="shared" si="125"/>
        <v>0</v>
      </c>
      <c r="P717" s="43">
        <f t="shared" si="127"/>
        <v>0</v>
      </c>
      <c r="Q717" s="44" t="s">
        <v>45</v>
      </c>
      <c r="R717" s="46" t="s">
        <v>45</v>
      </c>
      <c r="S717" s="43">
        <v>0</v>
      </c>
      <c r="T717" s="46"/>
      <c r="U717" s="43">
        <v>0</v>
      </c>
      <c r="V717" s="46"/>
      <c r="W717" s="46" t="str">
        <f t="shared" si="128"/>
        <v>0.00000</v>
      </c>
      <c r="X717" s="46" t="str">
        <f t="shared" si="129"/>
        <v>0.00000</v>
      </c>
      <c r="Y717" s="49">
        <v>0</v>
      </c>
      <c r="Z717" s="49">
        <f t="shared" si="130"/>
        <v>0</v>
      </c>
      <c r="AA717" s="46" t="str">
        <f t="shared" si="131"/>
        <v>NA</v>
      </c>
    </row>
    <row r="718" spans="1:27" hidden="1" x14ac:dyDescent="0.2">
      <c r="A718" s="47">
        <v>44121</v>
      </c>
      <c r="B718" s="46"/>
      <c r="C718" s="46"/>
      <c r="D718" s="41">
        <f t="shared" si="121"/>
        <v>0</v>
      </c>
      <c r="E718" s="42" t="s">
        <v>15</v>
      </c>
      <c r="F718" s="46"/>
      <c r="G718" s="43">
        <f t="shared" si="122"/>
        <v>0</v>
      </c>
      <c r="H718" s="46"/>
      <c r="I718" s="43">
        <f t="shared" si="123"/>
        <v>0</v>
      </c>
      <c r="J718" s="43">
        <f t="shared" si="126"/>
        <v>0</v>
      </c>
      <c r="K718" s="42" t="s">
        <v>15</v>
      </c>
      <c r="L718" s="46"/>
      <c r="M718" s="43">
        <f t="shared" si="124"/>
        <v>0</v>
      </c>
      <c r="N718" s="46"/>
      <c r="O718" s="43">
        <f t="shared" si="125"/>
        <v>0</v>
      </c>
      <c r="P718" s="43">
        <f t="shared" si="127"/>
        <v>0</v>
      </c>
      <c r="Q718" s="44" t="s">
        <v>94</v>
      </c>
      <c r="R718" s="46" t="s">
        <v>45</v>
      </c>
      <c r="S718" s="43">
        <v>0</v>
      </c>
      <c r="T718" s="46"/>
      <c r="U718" s="43">
        <v>0</v>
      </c>
      <c r="V718" s="46"/>
      <c r="W718" s="46" t="str">
        <f t="shared" si="128"/>
        <v>0.00000</v>
      </c>
      <c r="X718" s="46" t="str">
        <f t="shared" si="129"/>
        <v>0.00000</v>
      </c>
      <c r="Y718" s="49">
        <v>0</v>
      </c>
      <c r="Z718" s="49">
        <f t="shared" si="130"/>
        <v>0</v>
      </c>
      <c r="AA718" s="46" t="str">
        <f t="shared" si="131"/>
        <v>NA</v>
      </c>
    </row>
    <row r="719" spans="1:27" hidden="1" x14ac:dyDescent="0.2">
      <c r="A719" s="47">
        <v>44122</v>
      </c>
      <c r="B719" s="46"/>
      <c r="C719" s="46"/>
      <c r="D719" s="41">
        <f t="shared" si="121"/>
        <v>0</v>
      </c>
      <c r="E719" s="42" t="s">
        <v>15</v>
      </c>
      <c r="F719" s="46"/>
      <c r="G719" s="43">
        <f t="shared" si="122"/>
        <v>0</v>
      </c>
      <c r="H719" s="46"/>
      <c r="I719" s="43">
        <f t="shared" si="123"/>
        <v>0</v>
      </c>
      <c r="J719" s="43">
        <f t="shared" si="126"/>
        <v>0</v>
      </c>
      <c r="K719" s="42" t="s">
        <v>15</v>
      </c>
      <c r="L719" s="46"/>
      <c r="M719" s="43">
        <f t="shared" si="124"/>
        <v>0</v>
      </c>
      <c r="N719" s="46"/>
      <c r="O719" s="43">
        <f t="shared" si="125"/>
        <v>0</v>
      </c>
      <c r="P719" s="43">
        <f t="shared" si="127"/>
        <v>0</v>
      </c>
      <c r="Q719" s="44" t="s">
        <v>94</v>
      </c>
      <c r="R719" s="46" t="s">
        <v>45</v>
      </c>
      <c r="S719" s="43">
        <v>0</v>
      </c>
      <c r="T719" s="46"/>
      <c r="U719" s="43">
        <v>0</v>
      </c>
      <c r="V719" s="46"/>
      <c r="W719" s="46" t="str">
        <f t="shared" si="128"/>
        <v>0.00000</v>
      </c>
      <c r="X719" s="46" t="str">
        <f t="shared" si="129"/>
        <v>0.00000</v>
      </c>
      <c r="Y719" s="49">
        <v>0</v>
      </c>
      <c r="Z719" s="49">
        <f t="shared" si="130"/>
        <v>0</v>
      </c>
      <c r="AA719" s="46" t="str">
        <f t="shared" si="131"/>
        <v>NA</v>
      </c>
    </row>
    <row r="720" spans="1:27" hidden="1" x14ac:dyDescent="0.2">
      <c r="A720" s="47">
        <v>44123</v>
      </c>
      <c r="B720" s="46"/>
      <c r="C720" s="46"/>
      <c r="D720" s="41">
        <f t="shared" si="121"/>
        <v>0</v>
      </c>
      <c r="E720" s="42" t="s">
        <v>15</v>
      </c>
      <c r="F720" s="46"/>
      <c r="G720" s="43">
        <f t="shared" si="122"/>
        <v>0</v>
      </c>
      <c r="H720" s="46"/>
      <c r="I720" s="43">
        <f t="shared" si="123"/>
        <v>0</v>
      </c>
      <c r="J720" s="43">
        <f t="shared" si="126"/>
        <v>0</v>
      </c>
      <c r="K720" s="42" t="s">
        <v>15</v>
      </c>
      <c r="L720" s="46"/>
      <c r="M720" s="43">
        <f t="shared" si="124"/>
        <v>0</v>
      </c>
      <c r="N720" s="46"/>
      <c r="O720" s="43">
        <f t="shared" si="125"/>
        <v>0</v>
      </c>
      <c r="P720" s="43">
        <f t="shared" si="127"/>
        <v>0</v>
      </c>
      <c r="Q720" s="44" t="s">
        <v>45</v>
      </c>
      <c r="R720" s="46" t="s">
        <v>45</v>
      </c>
      <c r="S720" s="43">
        <v>0</v>
      </c>
      <c r="T720" s="46"/>
      <c r="U720" s="43">
        <v>0</v>
      </c>
      <c r="V720" s="46"/>
      <c r="W720" s="46" t="str">
        <f t="shared" si="128"/>
        <v>0.00000</v>
      </c>
      <c r="X720" s="46" t="str">
        <f t="shared" si="129"/>
        <v>0.00000</v>
      </c>
      <c r="Y720" s="49">
        <v>0</v>
      </c>
      <c r="Z720" s="49">
        <f t="shared" si="130"/>
        <v>0</v>
      </c>
      <c r="AA720" s="46" t="str">
        <f t="shared" si="131"/>
        <v>NA</v>
      </c>
    </row>
    <row r="721" spans="1:27" hidden="1" x14ac:dyDescent="0.2">
      <c r="A721" s="47">
        <v>44124</v>
      </c>
      <c r="B721" s="46"/>
      <c r="C721" s="46"/>
      <c r="D721" s="41">
        <f t="shared" si="121"/>
        <v>0</v>
      </c>
      <c r="E721" s="42" t="s">
        <v>15</v>
      </c>
      <c r="F721" s="46"/>
      <c r="G721" s="43">
        <f t="shared" si="122"/>
        <v>0</v>
      </c>
      <c r="H721" s="46"/>
      <c r="I721" s="43">
        <f t="shared" si="123"/>
        <v>0</v>
      </c>
      <c r="J721" s="43">
        <f t="shared" si="126"/>
        <v>0</v>
      </c>
      <c r="K721" s="42" t="s">
        <v>15</v>
      </c>
      <c r="L721" s="46"/>
      <c r="M721" s="43">
        <f t="shared" si="124"/>
        <v>0</v>
      </c>
      <c r="N721" s="46"/>
      <c r="O721" s="43">
        <f t="shared" si="125"/>
        <v>0</v>
      </c>
      <c r="P721" s="43">
        <f t="shared" si="127"/>
        <v>0</v>
      </c>
      <c r="Q721" s="44" t="s">
        <v>45</v>
      </c>
      <c r="R721" s="46" t="s">
        <v>45</v>
      </c>
      <c r="S721" s="43">
        <v>0</v>
      </c>
      <c r="T721" s="46"/>
      <c r="U721" s="43">
        <v>0</v>
      </c>
      <c r="V721" s="46"/>
      <c r="W721" s="46" t="str">
        <f t="shared" si="128"/>
        <v>0.00000</v>
      </c>
      <c r="X721" s="46" t="str">
        <f t="shared" si="129"/>
        <v>0.00000</v>
      </c>
      <c r="Y721" s="49">
        <v>0</v>
      </c>
      <c r="Z721" s="49">
        <f t="shared" si="130"/>
        <v>0</v>
      </c>
      <c r="AA721" s="46" t="str">
        <f t="shared" si="131"/>
        <v>NA</v>
      </c>
    </row>
    <row r="722" spans="1:27" hidden="1" x14ac:dyDescent="0.2">
      <c r="A722" s="47">
        <v>44125</v>
      </c>
      <c r="B722" s="46"/>
      <c r="C722" s="46"/>
      <c r="D722" s="41">
        <f t="shared" si="121"/>
        <v>0</v>
      </c>
      <c r="E722" s="42" t="s">
        <v>15</v>
      </c>
      <c r="F722" s="46"/>
      <c r="G722" s="43">
        <f t="shared" si="122"/>
        <v>0</v>
      </c>
      <c r="H722" s="46"/>
      <c r="I722" s="43">
        <f t="shared" si="123"/>
        <v>0</v>
      </c>
      <c r="J722" s="43">
        <f t="shared" si="126"/>
        <v>0</v>
      </c>
      <c r="K722" s="42" t="s">
        <v>15</v>
      </c>
      <c r="L722" s="46"/>
      <c r="M722" s="43">
        <f t="shared" si="124"/>
        <v>0</v>
      </c>
      <c r="N722" s="46"/>
      <c r="O722" s="43">
        <f t="shared" si="125"/>
        <v>0</v>
      </c>
      <c r="P722" s="43">
        <f t="shared" si="127"/>
        <v>0</v>
      </c>
      <c r="Q722" s="44" t="s">
        <v>45</v>
      </c>
      <c r="R722" s="46" t="s">
        <v>45</v>
      </c>
      <c r="S722" s="43">
        <v>0</v>
      </c>
      <c r="T722" s="46"/>
      <c r="U722" s="43">
        <v>0</v>
      </c>
      <c r="V722" s="46"/>
      <c r="W722" s="46" t="str">
        <f t="shared" si="128"/>
        <v>0.00000</v>
      </c>
      <c r="X722" s="46" t="str">
        <f t="shared" si="129"/>
        <v>0.00000</v>
      </c>
      <c r="Y722" s="49">
        <v>0</v>
      </c>
      <c r="Z722" s="49">
        <f t="shared" si="130"/>
        <v>0</v>
      </c>
      <c r="AA722" s="46" t="str">
        <f t="shared" si="131"/>
        <v>NA</v>
      </c>
    </row>
    <row r="723" spans="1:27" hidden="1" x14ac:dyDescent="0.2">
      <c r="A723" s="47">
        <v>44126</v>
      </c>
      <c r="B723" s="46"/>
      <c r="C723" s="46"/>
      <c r="D723" s="41">
        <f t="shared" si="121"/>
        <v>0</v>
      </c>
      <c r="E723" s="42" t="s">
        <v>15</v>
      </c>
      <c r="F723" s="46"/>
      <c r="G723" s="43">
        <f t="shared" si="122"/>
        <v>0</v>
      </c>
      <c r="H723" s="46"/>
      <c r="I723" s="43">
        <f t="shared" si="123"/>
        <v>0</v>
      </c>
      <c r="J723" s="43">
        <f t="shared" si="126"/>
        <v>0</v>
      </c>
      <c r="K723" s="42" t="s">
        <v>15</v>
      </c>
      <c r="L723" s="46"/>
      <c r="M723" s="43">
        <f t="shared" si="124"/>
        <v>0</v>
      </c>
      <c r="N723" s="46"/>
      <c r="O723" s="43">
        <f t="shared" si="125"/>
        <v>0</v>
      </c>
      <c r="P723" s="43">
        <f t="shared" si="127"/>
        <v>0</v>
      </c>
      <c r="Q723" s="44" t="s">
        <v>45</v>
      </c>
      <c r="R723" s="46" t="s">
        <v>45</v>
      </c>
      <c r="S723" s="43">
        <v>0</v>
      </c>
      <c r="T723" s="46"/>
      <c r="U723" s="43">
        <v>0</v>
      </c>
      <c r="V723" s="46"/>
      <c r="W723" s="46" t="str">
        <f t="shared" si="128"/>
        <v>0.00000</v>
      </c>
      <c r="X723" s="46" t="str">
        <f t="shared" si="129"/>
        <v>0.00000</v>
      </c>
      <c r="Y723" s="49">
        <v>0</v>
      </c>
      <c r="Z723" s="49">
        <f t="shared" si="130"/>
        <v>0</v>
      </c>
      <c r="AA723" s="46" t="str">
        <f t="shared" si="131"/>
        <v>NA</v>
      </c>
    </row>
    <row r="724" spans="1:27" hidden="1" x14ac:dyDescent="0.2">
      <c r="A724" s="47">
        <v>44127</v>
      </c>
      <c r="B724" s="46"/>
      <c r="C724" s="46"/>
      <c r="D724" s="41">
        <f t="shared" si="121"/>
        <v>0</v>
      </c>
      <c r="E724" s="42" t="s">
        <v>15</v>
      </c>
      <c r="F724" s="46"/>
      <c r="G724" s="43">
        <f t="shared" si="122"/>
        <v>0</v>
      </c>
      <c r="H724" s="46"/>
      <c r="I724" s="43">
        <f t="shared" si="123"/>
        <v>0</v>
      </c>
      <c r="J724" s="43">
        <f t="shared" si="126"/>
        <v>0</v>
      </c>
      <c r="K724" s="42" t="s">
        <v>15</v>
      </c>
      <c r="L724" s="46"/>
      <c r="M724" s="43">
        <f t="shared" si="124"/>
        <v>0</v>
      </c>
      <c r="N724" s="46"/>
      <c r="O724" s="43">
        <f t="shared" si="125"/>
        <v>0</v>
      </c>
      <c r="P724" s="43">
        <f t="shared" si="127"/>
        <v>0</v>
      </c>
      <c r="Q724" s="44" t="s">
        <v>45</v>
      </c>
      <c r="R724" s="46" t="s">
        <v>45</v>
      </c>
      <c r="S724" s="43">
        <v>0</v>
      </c>
      <c r="T724" s="46"/>
      <c r="U724" s="43">
        <v>0</v>
      </c>
      <c r="V724" s="46"/>
      <c r="W724" s="46" t="str">
        <f t="shared" si="128"/>
        <v>0.00000</v>
      </c>
      <c r="X724" s="46" t="str">
        <f t="shared" si="129"/>
        <v>0.00000</v>
      </c>
      <c r="Y724" s="49">
        <v>0</v>
      </c>
      <c r="Z724" s="49">
        <f t="shared" si="130"/>
        <v>0</v>
      </c>
      <c r="AA724" s="46" t="str">
        <f t="shared" si="131"/>
        <v>NA</v>
      </c>
    </row>
    <row r="725" spans="1:27" hidden="1" x14ac:dyDescent="0.2">
      <c r="A725" s="47">
        <v>44128</v>
      </c>
      <c r="B725" s="46"/>
      <c r="C725" s="46"/>
      <c r="D725" s="41">
        <f t="shared" si="121"/>
        <v>0</v>
      </c>
      <c r="E725" s="42" t="s">
        <v>15</v>
      </c>
      <c r="F725" s="46"/>
      <c r="G725" s="43">
        <f t="shared" si="122"/>
        <v>0</v>
      </c>
      <c r="H725" s="46"/>
      <c r="I725" s="43">
        <f t="shared" si="123"/>
        <v>0</v>
      </c>
      <c r="J725" s="43">
        <f t="shared" si="126"/>
        <v>0</v>
      </c>
      <c r="K725" s="42" t="s">
        <v>15</v>
      </c>
      <c r="L725" s="46"/>
      <c r="M725" s="43">
        <f t="shared" si="124"/>
        <v>0</v>
      </c>
      <c r="N725" s="46"/>
      <c r="O725" s="43">
        <f t="shared" si="125"/>
        <v>0</v>
      </c>
      <c r="P725" s="43">
        <f t="shared" si="127"/>
        <v>0</v>
      </c>
      <c r="Q725" s="44" t="s">
        <v>94</v>
      </c>
      <c r="R725" s="46" t="s">
        <v>45</v>
      </c>
      <c r="S725" s="43">
        <v>0</v>
      </c>
      <c r="T725" s="46"/>
      <c r="U725" s="43">
        <v>0</v>
      </c>
      <c r="V725" s="46"/>
      <c r="W725" s="46" t="str">
        <f t="shared" si="128"/>
        <v>0.00000</v>
      </c>
      <c r="X725" s="46" t="str">
        <f t="shared" si="129"/>
        <v>0.00000</v>
      </c>
      <c r="Y725" s="49">
        <v>0</v>
      </c>
      <c r="Z725" s="49">
        <f t="shared" si="130"/>
        <v>0</v>
      </c>
      <c r="AA725" s="46" t="str">
        <f t="shared" si="131"/>
        <v>NA</v>
      </c>
    </row>
    <row r="726" spans="1:27" hidden="1" x14ac:dyDescent="0.2">
      <c r="A726" s="47">
        <v>44129</v>
      </c>
      <c r="B726" s="46"/>
      <c r="C726" s="46"/>
      <c r="D726" s="41">
        <f t="shared" si="121"/>
        <v>0</v>
      </c>
      <c r="E726" s="42" t="s">
        <v>15</v>
      </c>
      <c r="F726" s="46"/>
      <c r="G726" s="43">
        <f t="shared" si="122"/>
        <v>0</v>
      </c>
      <c r="H726" s="46"/>
      <c r="I726" s="43">
        <f t="shared" si="123"/>
        <v>0</v>
      </c>
      <c r="J726" s="43">
        <f t="shared" si="126"/>
        <v>0</v>
      </c>
      <c r="K726" s="42" t="s">
        <v>15</v>
      </c>
      <c r="L726" s="46"/>
      <c r="M726" s="43">
        <f t="shared" si="124"/>
        <v>0</v>
      </c>
      <c r="N726" s="46"/>
      <c r="O726" s="43">
        <f t="shared" si="125"/>
        <v>0</v>
      </c>
      <c r="P726" s="43">
        <f t="shared" si="127"/>
        <v>0</v>
      </c>
      <c r="Q726" s="44" t="s">
        <v>94</v>
      </c>
      <c r="R726" s="46" t="s">
        <v>45</v>
      </c>
      <c r="S726" s="43">
        <v>0</v>
      </c>
      <c r="T726" s="46"/>
      <c r="U726" s="43">
        <v>0</v>
      </c>
      <c r="V726" s="46"/>
      <c r="W726" s="46" t="str">
        <f t="shared" si="128"/>
        <v>0.00000</v>
      </c>
      <c r="X726" s="46" t="str">
        <f t="shared" si="129"/>
        <v>0.00000</v>
      </c>
      <c r="Y726" s="49">
        <v>0</v>
      </c>
      <c r="Z726" s="49">
        <f t="shared" si="130"/>
        <v>0</v>
      </c>
      <c r="AA726" s="46" t="str">
        <f t="shared" si="131"/>
        <v>NA</v>
      </c>
    </row>
    <row r="727" spans="1:27" hidden="1" x14ac:dyDescent="0.2">
      <c r="A727" s="47">
        <v>44130</v>
      </c>
      <c r="B727" s="46"/>
      <c r="C727" s="46"/>
      <c r="D727" s="41">
        <f t="shared" si="121"/>
        <v>0</v>
      </c>
      <c r="E727" s="42" t="s">
        <v>15</v>
      </c>
      <c r="F727" s="46"/>
      <c r="G727" s="43">
        <f t="shared" si="122"/>
        <v>0</v>
      </c>
      <c r="H727" s="46"/>
      <c r="I727" s="43">
        <f t="shared" si="123"/>
        <v>0</v>
      </c>
      <c r="J727" s="43">
        <f t="shared" si="126"/>
        <v>0</v>
      </c>
      <c r="K727" s="42" t="s">
        <v>15</v>
      </c>
      <c r="L727" s="46"/>
      <c r="M727" s="43">
        <f t="shared" si="124"/>
        <v>0</v>
      </c>
      <c r="N727" s="46"/>
      <c r="O727" s="43">
        <f t="shared" si="125"/>
        <v>0</v>
      </c>
      <c r="P727" s="43">
        <f t="shared" si="127"/>
        <v>0</v>
      </c>
      <c r="Q727" s="44" t="s">
        <v>45</v>
      </c>
      <c r="R727" s="46" t="s">
        <v>45</v>
      </c>
      <c r="S727" s="43">
        <v>0</v>
      </c>
      <c r="T727" s="46"/>
      <c r="U727" s="43">
        <v>0</v>
      </c>
      <c r="V727" s="46"/>
      <c r="W727" s="46" t="str">
        <f t="shared" si="128"/>
        <v>0.00000</v>
      </c>
      <c r="X727" s="46" t="str">
        <f t="shared" si="129"/>
        <v>0.00000</v>
      </c>
      <c r="Y727" s="49">
        <v>0</v>
      </c>
      <c r="Z727" s="49">
        <f t="shared" si="130"/>
        <v>0</v>
      </c>
      <c r="AA727" s="46" t="str">
        <f t="shared" si="131"/>
        <v>NA</v>
      </c>
    </row>
    <row r="728" spans="1:27" hidden="1" x14ac:dyDescent="0.2">
      <c r="A728" s="47">
        <v>44131</v>
      </c>
      <c r="B728" s="46"/>
      <c r="C728" s="46"/>
      <c r="D728" s="41">
        <f t="shared" si="121"/>
        <v>0</v>
      </c>
      <c r="E728" s="42" t="s">
        <v>15</v>
      </c>
      <c r="F728" s="46"/>
      <c r="G728" s="43">
        <f t="shared" si="122"/>
        <v>0</v>
      </c>
      <c r="H728" s="46"/>
      <c r="I728" s="43">
        <f t="shared" si="123"/>
        <v>0</v>
      </c>
      <c r="J728" s="43">
        <f t="shared" si="126"/>
        <v>0</v>
      </c>
      <c r="K728" s="42" t="s">
        <v>15</v>
      </c>
      <c r="L728" s="46"/>
      <c r="M728" s="43">
        <f t="shared" si="124"/>
        <v>0</v>
      </c>
      <c r="N728" s="46"/>
      <c r="O728" s="43">
        <f t="shared" si="125"/>
        <v>0</v>
      </c>
      <c r="P728" s="43">
        <f t="shared" si="127"/>
        <v>0</v>
      </c>
      <c r="Q728" s="44" t="s">
        <v>45</v>
      </c>
      <c r="R728" s="46" t="s">
        <v>45</v>
      </c>
      <c r="S728" s="43">
        <v>0</v>
      </c>
      <c r="T728" s="46"/>
      <c r="U728" s="43">
        <v>0</v>
      </c>
      <c r="V728" s="46"/>
      <c r="W728" s="46" t="str">
        <f t="shared" si="128"/>
        <v>0.00000</v>
      </c>
      <c r="X728" s="46" t="str">
        <f t="shared" si="129"/>
        <v>0.00000</v>
      </c>
      <c r="Y728" s="49">
        <v>0</v>
      </c>
      <c r="Z728" s="49">
        <f t="shared" si="130"/>
        <v>0</v>
      </c>
      <c r="AA728" s="46" t="str">
        <f t="shared" si="131"/>
        <v>NA</v>
      </c>
    </row>
    <row r="729" spans="1:27" hidden="1" x14ac:dyDescent="0.2">
      <c r="A729" s="47">
        <v>44132</v>
      </c>
      <c r="B729" s="46"/>
      <c r="C729" s="46"/>
      <c r="D729" s="41">
        <f t="shared" si="121"/>
        <v>0</v>
      </c>
      <c r="E729" s="42" t="s">
        <v>15</v>
      </c>
      <c r="F729" s="46"/>
      <c r="G729" s="43">
        <f t="shared" si="122"/>
        <v>0</v>
      </c>
      <c r="H729" s="46"/>
      <c r="I729" s="43">
        <f t="shared" si="123"/>
        <v>0</v>
      </c>
      <c r="J729" s="43">
        <f t="shared" si="126"/>
        <v>0</v>
      </c>
      <c r="K729" s="42" t="s">
        <v>15</v>
      </c>
      <c r="L729" s="46"/>
      <c r="M729" s="43">
        <f t="shared" si="124"/>
        <v>0</v>
      </c>
      <c r="N729" s="46"/>
      <c r="O729" s="43">
        <f t="shared" si="125"/>
        <v>0</v>
      </c>
      <c r="P729" s="43">
        <f t="shared" si="127"/>
        <v>0</v>
      </c>
      <c r="Q729" s="44" t="s">
        <v>45</v>
      </c>
      <c r="R729" s="46" t="s">
        <v>45</v>
      </c>
      <c r="S729" s="43">
        <v>0</v>
      </c>
      <c r="T729" s="46"/>
      <c r="U729" s="43">
        <v>0</v>
      </c>
      <c r="V729" s="46"/>
      <c r="W729" s="46" t="str">
        <f t="shared" si="128"/>
        <v>0.00000</v>
      </c>
      <c r="X729" s="46" t="str">
        <f t="shared" si="129"/>
        <v>0.00000</v>
      </c>
      <c r="Y729" s="49">
        <v>0</v>
      </c>
      <c r="Z729" s="49">
        <f t="shared" si="130"/>
        <v>0</v>
      </c>
      <c r="AA729" s="46" t="str">
        <f t="shared" si="131"/>
        <v>NA</v>
      </c>
    </row>
    <row r="730" spans="1:27" hidden="1" x14ac:dyDescent="0.2">
      <c r="A730" s="47">
        <v>44133</v>
      </c>
      <c r="B730" s="46"/>
      <c r="C730" s="46"/>
      <c r="D730" s="41">
        <f t="shared" si="121"/>
        <v>0</v>
      </c>
      <c r="E730" s="42" t="s">
        <v>15</v>
      </c>
      <c r="F730" s="46"/>
      <c r="G730" s="43">
        <f t="shared" si="122"/>
        <v>0</v>
      </c>
      <c r="H730" s="46"/>
      <c r="I730" s="43">
        <f t="shared" si="123"/>
        <v>0</v>
      </c>
      <c r="J730" s="43">
        <f t="shared" si="126"/>
        <v>0</v>
      </c>
      <c r="K730" s="42" t="s">
        <v>15</v>
      </c>
      <c r="L730" s="46"/>
      <c r="M730" s="43">
        <f t="shared" si="124"/>
        <v>0</v>
      </c>
      <c r="N730" s="46"/>
      <c r="O730" s="43">
        <f t="shared" si="125"/>
        <v>0</v>
      </c>
      <c r="P730" s="43">
        <f t="shared" si="127"/>
        <v>0</v>
      </c>
      <c r="Q730" s="44" t="s">
        <v>45</v>
      </c>
      <c r="R730" s="46" t="s">
        <v>45</v>
      </c>
      <c r="S730" s="43">
        <v>0</v>
      </c>
      <c r="T730" s="46"/>
      <c r="U730" s="43">
        <v>0</v>
      </c>
      <c r="V730" s="46"/>
      <c r="W730" s="46" t="str">
        <f t="shared" si="128"/>
        <v>0.00000</v>
      </c>
      <c r="X730" s="46" t="str">
        <f t="shared" si="129"/>
        <v>0.00000</v>
      </c>
      <c r="Y730" s="49">
        <v>0</v>
      </c>
      <c r="Z730" s="49">
        <f t="shared" si="130"/>
        <v>0</v>
      </c>
      <c r="AA730" s="46" t="str">
        <f t="shared" si="131"/>
        <v>NA</v>
      </c>
    </row>
    <row r="731" spans="1:27" hidden="1" x14ac:dyDescent="0.2">
      <c r="A731" s="47">
        <v>44134</v>
      </c>
      <c r="B731" s="46"/>
      <c r="C731" s="46"/>
      <c r="D731" s="41">
        <f t="shared" si="121"/>
        <v>0</v>
      </c>
      <c r="E731" s="42" t="s">
        <v>15</v>
      </c>
      <c r="F731" s="46"/>
      <c r="G731" s="43">
        <f t="shared" si="122"/>
        <v>0</v>
      </c>
      <c r="H731" s="46"/>
      <c r="I731" s="43">
        <f t="shared" si="123"/>
        <v>0</v>
      </c>
      <c r="J731" s="43">
        <f t="shared" si="126"/>
        <v>0</v>
      </c>
      <c r="K731" s="42" t="s">
        <v>15</v>
      </c>
      <c r="L731" s="46"/>
      <c r="M731" s="43">
        <f t="shared" si="124"/>
        <v>0</v>
      </c>
      <c r="N731" s="46"/>
      <c r="O731" s="43">
        <f t="shared" si="125"/>
        <v>0</v>
      </c>
      <c r="P731" s="43">
        <f t="shared" si="127"/>
        <v>0</v>
      </c>
      <c r="Q731" s="44" t="s">
        <v>45</v>
      </c>
      <c r="R731" s="46" t="s">
        <v>45</v>
      </c>
      <c r="S731" s="43">
        <v>0</v>
      </c>
      <c r="T731" s="46"/>
      <c r="U731" s="43">
        <v>0</v>
      </c>
      <c r="V731" s="46"/>
      <c r="W731" s="46" t="str">
        <f t="shared" si="128"/>
        <v>0.00000</v>
      </c>
      <c r="X731" s="46" t="str">
        <f t="shared" si="129"/>
        <v>0.00000</v>
      </c>
      <c r="Y731" s="49">
        <v>0</v>
      </c>
      <c r="Z731" s="49">
        <f t="shared" si="130"/>
        <v>0</v>
      </c>
      <c r="AA731" s="46" t="str">
        <f t="shared" si="131"/>
        <v>NA</v>
      </c>
    </row>
    <row r="732" spans="1:27" hidden="1" x14ac:dyDescent="0.2">
      <c r="A732" s="47">
        <v>44135</v>
      </c>
      <c r="B732" s="46"/>
      <c r="C732" s="46"/>
      <c r="D732" s="41">
        <f t="shared" ref="D732:D795" si="132">(B732-C732)</f>
        <v>0</v>
      </c>
      <c r="E732" s="42" t="s">
        <v>15</v>
      </c>
      <c r="F732" s="46"/>
      <c r="G732" s="43">
        <f t="shared" ref="G732:G795" si="133">IF(E732="T",(B732-F732),0)</f>
        <v>0</v>
      </c>
      <c r="H732" s="46"/>
      <c r="I732" s="43">
        <f t="shared" ref="I732:I795" si="134">IF(E732="T",(H732-B732),0)</f>
        <v>0</v>
      </c>
      <c r="J732" s="43">
        <f t="shared" si="126"/>
        <v>0</v>
      </c>
      <c r="K732" s="42" t="s">
        <v>15</v>
      </c>
      <c r="L732" s="46"/>
      <c r="M732" s="43">
        <f t="shared" ref="M732:M795" si="135">IF(K732="T",(L732-C732),0)</f>
        <v>0</v>
      </c>
      <c r="N732" s="46"/>
      <c r="O732" s="43">
        <f t="shared" ref="O732:O795" si="136">IF(K732="T",(C732-N732),0)</f>
        <v>0</v>
      </c>
      <c r="P732" s="43">
        <f t="shared" si="127"/>
        <v>0</v>
      </c>
      <c r="Q732" s="44" t="s">
        <v>94</v>
      </c>
      <c r="R732" s="46" t="s">
        <v>45</v>
      </c>
      <c r="S732" s="43">
        <v>0</v>
      </c>
      <c r="T732" s="46"/>
      <c r="U732" s="43">
        <v>0</v>
      </c>
      <c r="V732" s="46"/>
      <c r="W732" s="46" t="str">
        <f t="shared" si="128"/>
        <v>0.00000</v>
      </c>
      <c r="X732" s="46" t="str">
        <f t="shared" si="129"/>
        <v>0.00000</v>
      </c>
      <c r="Y732" s="49">
        <v>0</v>
      </c>
      <c r="Z732" s="49">
        <f t="shared" si="130"/>
        <v>0</v>
      </c>
      <c r="AA732" s="46" t="str">
        <f t="shared" si="131"/>
        <v>NA</v>
      </c>
    </row>
    <row r="733" spans="1:27" hidden="1" x14ac:dyDescent="0.2">
      <c r="A733" s="47">
        <v>44136</v>
      </c>
      <c r="B733" s="46"/>
      <c r="C733" s="46"/>
      <c r="D733" s="41">
        <f t="shared" si="132"/>
        <v>0</v>
      </c>
      <c r="E733" s="42" t="s">
        <v>15</v>
      </c>
      <c r="F733" s="46"/>
      <c r="G733" s="43">
        <f t="shared" si="133"/>
        <v>0</v>
      </c>
      <c r="H733" s="46"/>
      <c r="I733" s="43">
        <f t="shared" si="134"/>
        <v>0</v>
      </c>
      <c r="J733" s="43">
        <f t="shared" ref="J733:J796" si="137">IF(E733="T",(B733-0.003),0)</f>
        <v>0</v>
      </c>
      <c r="K733" s="42" t="s">
        <v>15</v>
      </c>
      <c r="L733" s="46"/>
      <c r="M733" s="43">
        <f t="shared" si="135"/>
        <v>0</v>
      </c>
      <c r="N733" s="46"/>
      <c r="O733" s="43">
        <f t="shared" si="136"/>
        <v>0</v>
      </c>
      <c r="P733" s="43">
        <f t="shared" ref="P733:P796" si="138">IF(K733="T",(C733+0.003),0)</f>
        <v>0</v>
      </c>
      <c r="Q733" s="44" t="s">
        <v>94</v>
      </c>
      <c r="R733" s="46" t="s">
        <v>45</v>
      </c>
      <c r="S733" s="43">
        <v>0</v>
      </c>
      <c r="T733" s="46"/>
      <c r="U733" s="43">
        <v>0</v>
      </c>
      <c r="V733" s="46"/>
      <c r="W733" s="46" t="str">
        <f t="shared" si="128"/>
        <v>0.00000</v>
      </c>
      <c r="X733" s="46" t="str">
        <f t="shared" si="129"/>
        <v>0.00000</v>
      </c>
      <c r="Y733" s="49">
        <v>0</v>
      </c>
      <c r="Z733" s="49">
        <f t="shared" si="130"/>
        <v>0</v>
      </c>
      <c r="AA733" s="46" t="str">
        <f t="shared" si="131"/>
        <v>NA</v>
      </c>
    </row>
    <row r="734" spans="1:27" hidden="1" x14ac:dyDescent="0.2">
      <c r="A734" s="47">
        <v>44137</v>
      </c>
      <c r="B734" s="46"/>
      <c r="C734" s="46"/>
      <c r="D734" s="41">
        <f t="shared" si="132"/>
        <v>0</v>
      </c>
      <c r="E734" s="42" t="s">
        <v>15</v>
      </c>
      <c r="F734" s="46"/>
      <c r="G734" s="43">
        <f t="shared" si="133"/>
        <v>0</v>
      </c>
      <c r="H734" s="46"/>
      <c r="I734" s="43">
        <f t="shared" si="134"/>
        <v>0</v>
      </c>
      <c r="J734" s="43">
        <f t="shared" si="137"/>
        <v>0</v>
      </c>
      <c r="K734" s="42" t="s">
        <v>15</v>
      </c>
      <c r="L734" s="46"/>
      <c r="M734" s="43">
        <f t="shared" si="135"/>
        <v>0</v>
      </c>
      <c r="N734" s="46"/>
      <c r="O734" s="43">
        <f t="shared" si="136"/>
        <v>0</v>
      </c>
      <c r="P734" s="43">
        <f t="shared" si="138"/>
        <v>0</v>
      </c>
      <c r="Q734" s="44" t="s">
        <v>45</v>
      </c>
      <c r="R734" s="46" t="s">
        <v>45</v>
      </c>
      <c r="S734" s="43">
        <v>0</v>
      </c>
      <c r="T734" s="46"/>
      <c r="U734" s="43">
        <v>0</v>
      </c>
      <c r="V734" s="46"/>
      <c r="W734" s="46" t="str">
        <f t="shared" si="128"/>
        <v>0.00000</v>
      </c>
      <c r="X734" s="46" t="str">
        <f t="shared" si="129"/>
        <v>0.00000</v>
      </c>
      <c r="Y734" s="49">
        <v>0</v>
      </c>
      <c r="Z734" s="49">
        <f t="shared" si="130"/>
        <v>0</v>
      </c>
      <c r="AA734" s="46" t="str">
        <f t="shared" si="131"/>
        <v>NA</v>
      </c>
    </row>
    <row r="735" spans="1:27" hidden="1" x14ac:dyDescent="0.2">
      <c r="A735" s="47">
        <v>44138</v>
      </c>
      <c r="B735" s="46"/>
      <c r="C735" s="46"/>
      <c r="D735" s="41">
        <f t="shared" si="132"/>
        <v>0</v>
      </c>
      <c r="E735" s="42" t="s">
        <v>15</v>
      </c>
      <c r="F735" s="46"/>
      <c r="G735" s="43">
        <f t="shared" si="133"/>
        <v>0</v>
      </c>
      <c r="H735" s="46"/>
      <c r="I735" s="43">
        <f t="shared" si="134"/>
        <v>0</v>
      </c>
      <c r="J735" s="43">
        <f t="shared" si="137"/>
        <v>0</v>
      </c>
      <c r="K735" s="42" t="s">
        <v>15</v>
      </c>
      <c r="L735" s="46"/>
      <c r="M735" s="43">
        <f t="shared" si="135"/>
        <v>0</v>
      </c>
      <c r="N735" s="46"/>
      <c r="O735" s="43">
        <f t="shared" si="136"/>
        <v>0</v>
      </c>
      <c r="P735" s="43">
        <f t="shared" si="138"/>
        <v>0</v>
      </c>
      <c r="Q735" s="44" t="s">
        <v>45</v>
      </c>
      <c r="R735" s="46" t="s">
        <v>45</v>
      </c>
      <c r="S735" s="43">
        <v>0</v>
      </c>
      <c r="T735" s="46"/>
      <c r="U735" s="43">
        <v>0</v>
      </c>
      <c r="V735" s="46"/>
      <c r="W735" s="46" t="str">
        <f t="shared" si="128"/>
        <v>0.00000</v>
      </c>
      <c r="X735" s="46" t="str">
        <f t="shared" si="129"/>
        <v>0.00000</v>
      </c>
      <c r="Y735" s="49">
        <v>0</v>
      </c>
      <c r="Z735" s="49">
        <f t="shared" si="130"/>
        <v>0</v>
      </c>
      <c r="AA735" s="46" t="str">
        <f t="shared" si="131"/>
        <v>NA</v>
      </c>
    </row>
    <row r="736" spans="1:27" hidden="1" x14ac:dyDescent="0.2">
      <c r="A736" s="47">
        <v>44139</v>
      </c>
      <c r="B736" s="46"/>
      <c r="C736" s="46"/>
      <c r="D736" s="41">
        <f t="shared" si="132"/>
        <v>0</v>
      </c>
      <c r="E736" s="42" t="s">
        <v>15</v>
      </c>
      <c r="F736" s="46"/>
      <c r="G736" s="43">
        <f t="shared" si="133"/>
        <v>0</v>
      </c>
      <c r="H736" s="46"/>
      <c r="I736" s="43">
        <f t="shared" si="134"/>
        <v>0</v>
      </c>
      <c r="J736" s="43">
        <f t="shared" si="137"/>
        <v>0</v>
      </c>
      <c r="K736" s="42" t="s">
        <v>15</v>
      </c>
      <c r="L736" s="46"/>
      <c r="M736" s="43">
        <f t="shared" si="135"/>
        <v>0</v>
      </c>
      <c r="N736" s="46"/>
      <c r="O736" s="43">
        <f t="shared" si="136"/>
        <v>0</v>
      </c>
      <c r="P736" s="43">
        <f t="shared" si="138"/>
        <v>0</v>
      </c>
      <c r="Q736" s="44" t="s">
        <v>45</v>
      </c>
      <c r="R736" s="46" t="s">
        <v>45</v>
      </c>
      <c r="S736" s="43">
        <v>0</v>
      </c>
      <c r="T736" s="46"/>
      <c r="U736" s="43">
        <v>0</v>
      </c>
      <c r="V736" s="46"/>
      <c r="W736" s="46" t="str">
        <f t="shared" si="128"/>
        <v>0.00000</v>
      </c>
      <c r="X736" s="46" t="str">
        <f t="shared" si="129"/>
        <v>0.00000</v>
      </c>
      <c r="Y736" s="49">
        <v>0</v>
      </c>
      <c r="Z736" s="49">
        <f t="shared" si="130"/>
        <v>0</v>
      </c>
      <c r="AA736" s="46" t="str">
        <f t="shared" si="131"/>
        <v>NA</v>
      </c>
    </row>
    <row r="737" spans="1:27" hidden="1" x14ac:dyDescent="0.2">
      <c r="A737" s="47">
        <v>44140</v>
      </c>
      <c r="B737" s="46"/>
      <c r="C737" s="46"/>
      <c r="D737" s="41">
        <f t="shared" si="132"/>
        <v>0</v>
      </c>
      <c r="E737" s="42" t="s">
        <v>15</v>
      </c>
      <c r="F737" s="46"/>
      <c r="G737" s="43">
        <f t="shared" si="133"/>
        <v>0</v>
      </c>
      <c r="H737" s="46"/>
      <c r="I737" s="43">
        <f t="shared" si="134"/>
        <v>0</v>
      </c>
      <c r="J737" s="43">
        <f t="shared" si="137"/>
        <v>0</v>
      </c>
      <c r="K737" s="42" t="s">
        <v>15</v>
      </c>
      <c r="L737" s="46"/>
      <c r="M737" s="43">
        <f t="shared" si="135"/>
        <v>0</v>
      </c>
      <c r="N737" s="46"/>
      <c r="O737" s="43">
        <f t="shared" si="136"/>
        <v>0</v>
      </c>
      <c r="P737" s="43">
        <f t="shared" si="138"/>
        <v>0</v>
      </c>
      <c r="Q737" s="44" t="s">
        <v>45</v>
      </c>
      <c r="R737" s="46" t="s">
        <v>45</v>
      </c>
      <c r="S737" s="43">
        <v>0</v>
      </c>
      <c r="T737" s="46"/>
      <c r="U737" s="43">
        <v>0</v>
      </c>
      <c r="V737" s="46"/>
      <c r="W737" s="46" t="str">
        <f t="shared" si="128"/>
        <v>0.00000</v>
      </c>
      <c r="X737" s="46" t="str">
        <f t="shared" si="129"/>
        <v>0.00000</v>
      </c>
      <c r="Y737" s="49">
        <v>0</v>
      </c>
      <c r="Z737" s="49">
        <f t="shared" si="130"/>
        <v>0</v>
      </c>
      <c r="AA737" s="46" t="str">
        <f t="shared" si="131"/>
        <v>NA</v>
      </c>
    </row>
    <row r="738" spans="1:27" hidden="1" x14ac:dyDescent="0.2">
      <c r="A738" s="47">
        <v>44141</v>
      </c>
      <c r="B738" s="46"/>
      <c r="C738" s="46"/>
      <c r="D738" s="41">
        <f t="shared" si="132"/>
        <v>0</v>
      </c>
      <c r="E738" s="42" t="s">
        <v>15</v>
      </c>
      <c r="F738" s="46"/>
      <c r="G738" s="43">
        <f t="shared" si="133"/>
        <v>0</v>
      </c>
      <c r="H738" s="46"/>
      <c r="I738" s="43">
        <f t="shared" si="134"/>
        <v>0</v>
      </c>
      <c r="J738" s="43">
        <f t="shared" si="137"/>
        <v>0</v>
      </c>
      <c r="K738" s="42" t="s">
        <v>15</v>
      </c>
      <c r="L738" s="46"/>
      <c r="M738" s="43">
        <f t="shared" si="135"/>
        <v>0</v>
      </c>
      <c r="N738" s="46"/>
      <c r="O738" s="43">
        <f t="shared" si="136"/>
        <v>0</v>
      </c>
      <c r="P738" s="43">
        <f t="shared" si="138"/>
        <v>0</v>
      </c>
      <c r="Q738" s="44" t="s">
        <v>45</v>
      </c>
      <c r="R738" s="46" t="s">
        <v>45</v>
      </c>
      <c r="S738" s="43">
        <v>0</v>
      </c>
      <c r="T738" s="46"/>
      <c r="U738" s="43">
        <v>0</v>
      </c>
      <c r="V738" s="46"/>
      <c r="W738" s="46" t="str">
        <f t="shared" si="128"/>
        <v>0.00000</v>
      </c>
      <c r="X738" s="46" t="str">
        <f t="shared" si="129"/>
        <v>0.00000</v>
      </c>
      <c r="Y738" s="49">
        <v>0</v>
      </c>
      <c r="Z738" s="49">
        <f t="shared" si="130"/>
        <v>0</v>
      </c>
      <c r="AA738" s="46" t="str">
        <f t="shared" si="131"/>
        <v>NA</v>
      </c>
    </row>
    <row r="739" spans="1:27" hidden="1" x14ac:dyDescent="0.2">
      <c r="A739" s="47">
        <v>44142</v>
      </c>
      <c r="B739" s="46"/>
      <c r="C739" s="46"/>
      <c r="D739" s="41">
        <f t="shared" si="132"/>
        <v>0</v>
      </c>
      <c r="E739" s="42" t="s">
        <v>15</v>
      </c>
      <c r="F739" s="46"/>
      <c r="G739" s="43">
        <f t="shared" si="133"/>
        <v>0</v>
      </c>
      <c r="H739" s="46"/>
      <c r="I739" s="43">
        <f t="shared" si="134"/>
        <v>0</v>
      </c>
      <c r="J739" s="43">
        <f t="shared" si="137"/>
        <v>0</v>
      </c>
      <c r="K739" s="42" t="s">
        <v>15</v>
      </c>
      <c r="L739" s="46"/>
      <c r="M739" s="43">
        <f t="shared" si="135"/>
        <v>0</v>
      </c>
      <c r="N739" s="46"/>
      <c r="O739" s="43">
        <f t="shared" si="136"/>
        <v>0</v>
      </c>
      <c r="P739" s="43">
        <f t="shared" si="138"/>
        <v>0</v>
      </c>
      <c r="Q739" s="44" t="s">
        <v>94</v>
      </c>
      <c r="R739" s="46" t="s">
        <v>45</v>
      </c>
      <c r="S739" s="43">
        <v>0</v>
      </c>
      <c r="T739" s="46"/>
      <c r="U739" s="43">
        <v>0</v>
      </c>
      <c r="V739" s="46"/>
      <c r="W739" s="46" t="str">
        <f t="shared" si="128"/>
        <v>0.00000</v>
      </c>
      <c r="X739" s="46" t="str">
        <f t="shared" si="129"/>
        <v>0.00000</v>
      </c>
      <c r="Y739" s="49">
        <v>0</v>
      </c>
      <c r="Z739" s="49">
        <f t="shared" si="130"/>
        <v>0</v>
      </c>
      <c r="AA739" s="46" t="str">
        <f t="shared" si="131"/>
        <v>NA</v>
      </c>
    </row>
    <row r="740" spans="1:27" hidden="1" x14ac:dyDescent="0.2">
      <c r="A740" s="47">
        <v>44143</v>
      </c>
      <c r="B740" s="46"/>
      <c r="C740" s="46"/>
      <c r="D740" s="41">
        <f t="shared" si="132"/>
        <v>0</v>
      </c>
      <c r="E740" s="42" t="s">
        <v>15</v>
      </c>
      <c r="F740" s="46"/>
      <c r="G740" s="43">
        <f t="shared" si="133"/>
        <v>0</v>
      </c>
      <c r="H740" s="46"/>
      <c r="I740" s="43">
        <f t="shared" si="134"/>
        <v>0</v>
      </c>
      <c r="J740" s="43">
        <f t="shared" si="137"/>
        <v>0</v>
      </c>
      <c r="K740" s="42" t="s">
        <v>15</v>
      </c>
      <c r="L740" s="46"/>
      <c r="M740" s="43">
        <f t="shared" si="135"/>
        <v>0</v>
      </c>
      <c r="N740" s="46"/>
      <c r="O740" s="43">
        <f t="shared" si="136"/>
        <v>0</v>
      </c>
      <c r="P740" s="43">
        <f t="shared" si="138"/>
        <v>0</v>
      </c>
      <c r="Q740" s="44" t="s">
        <v>94</v>
      </c>
      <c r="R740" s="46" t="s">
        <v>45</v>
      </c>
      <c r="S740" s="43">
        <v>0</v>
      </c>
      <c r="T740" s="46"/>
      <c r="U740" s="43">
        <v>0</v>
      </c>
      <c r="V740" s="46"/>
      <c r="W740" s="46" t="str">
        <f t="shared" si="128"/>
        <v>0.00000</v>
      </c>
      <c r="X740" s="46" t="str">
        <f t="shared" si="129"/>
        <v>0.00000</v>
      </c>
      <c r="Y740" s="49">
        <v>0</v>
      </c>
      <c r="Z740" s="49">
        <f t="shared" si="130"/>
        <v>0</v>
      </c>
      <c r="AA740" s="46" t="str">
        <f t="shared" si="131"/>
        <v>NA</v>
      </c>
    </row>
    <row r="741" spans="1:27" hidden="1" x14ac:dyDescent="0.2">
      <c r="A741" s="47">
        <v>44144</v>
      </c>
      <c r="B741" s="46"/>
      <c r="C741" s="46"/>
      <c r="D741" s="41">
        <f t="shared" si="132"/>
        <v>0</v>
      </c>
      <c r="E741" s="42" t="s">
        <v>15</v>
      </c>
      <c r="F741" s="46"/>
      <c r="G741" s="43">
        <f t="shared" si="133"/>
        <v>0</v>
      </c>
      <c r="H741" s="46"/>
      <c r="I741" s="43">
        <f t="shared" si="134"/>
        <v>0</v>
      </c>
      <c r="J741" s="43">
        <f t="shared" si="137"/>
        <v>0</v>
      </c>
      <c r="K741" s="42" t="s">
        <v>15</v>
      </c>
      <c r="L741" s="46"/>
      <c r="M741" s="43">
        <f t="shared" si="135"/>
        <v>0</v>
      </c>
      <c r="N741" s="46"/>
      <c r="O741" s="43">
        <f t="shared" si="136"/>
        <v>0</v>
      </c>
      <c r="P741" s="43">
        <f t="shared" si="138"/>
        <v>0</v>
      </c>
      <c r="Q741" s="44" t="s">
        <v>45</v>
      </c>
      <c r="R741" s="46" t="s">
        <v>45</v>
      </c>
      <c r="S741" s="43">
        <v>0</v>
      </c>
      <c r="T741" s="46"/>
      <c r="U741" s="43">
        <v>0</v>
      </c>
      <c r="V741" s="46"/>
      <c r="W741" s="46" t="str">
        <f t="shared" si="128"/>
        <v>0.00000</v>
      </c>
      <c r="X741" s="46" t="str">
        <f t="shared" si="129"/>
        <v>0.00000</v>
      </c>
      <c r="Y741" s="49">
        <v>0</v>
      </c>
      <c r="Z741" s="49">
        <f t="shared" si="130"/>
        <v>0</v>
      </c>
      <c r="AA741" s="46" t="str">
        <f t="shared" si="131"/>
        <v>NA</v>
      </c>
    </row>
    <row r="742" spans="1:27" hidden="1" x14ac:dyDescent="0.2">
      <c r="A742" s="47">
        <v>44145</v>
      </c>
      <c r="B742" s="46"/>
      <c r="C742" s="46"/>
      <c r="D742" s="41">
        <f t="shared" si="132"/>
        <v>0</v>
      </c>
      <c r="E742" s="42" t="s">
        <v>15</v>
      </c>
      <c r="F742" s="46"/>
      <c r="G742" s="43">
        <f t="shared" si="133"/>
        <v>0</v>
      </c>
      <c r="H742" s="46"/>
      <c r="I742" s="43">
        <f t="shared" si="134"/>
        <v>0</v>
      </c>
      <c r="J742" s="43">
        <f t="shared" si="137"/>
        <v>0</v>
      </c>
      <c r="K742" s="42" t="s">
        <v>15</v>
      </c>
      <c r="L742" s="46"/>
      <c r="M742" s="43">
        <f t="shared" si="135"/>
        <v>0</v>
      </c>
      <c r="N742" s="46"/>
      <c r="O742" s="43">
        <f t="shared" si="136"/>
        <v>0</v>
      </c>
      <c r="P742" s="43">
        <f t="shared" si="138"/>
        <v>0</v>
      </c>
      <c r="Q742" s="44" t="s">
        <v>45</v>
      </c>
      <c r="R742" s="46" t="s">
        <v>45</v>
      </c>
      <c r="S742" s="43">
        <v>0</v>
      </c>
      <c r="T742" s="46"/>
      <c r="U742" s="43">
        <v>0</v>
      </c>
      <c r="V742" s="46"/>
      <c r="W742" s="46" t="str">
        <f t="shared" si="128"/>
        <v>0.00000</v>
      </c>
      <c r="X742" s="46" t="str">
        <f t="shared" si="129"/>
        <v>0.00000</v>
      </c>
      <c r="Y742" s="49">
        <v>0</v>
      </c>
      <c r="Z742" s="49">
        <f t="shared" si="130"/>
        <v>0</v>
      </c>
      <c r="AA742" s="46" t="str">
        <f t="shared" si="131"/>
        <v>NA</v>
      </c>
    </row>
    <row r="743" spans="1:27" hidden="1" x14ac:dyDescent="0.2">
      <c r="A743" s="47">
        <v>44146</v>
      </c>
      <c r="B743" s="46"/>
      <c r="C743" s="46"/>
      <c r="D743" s="41">
        <f t="shared" si="132"/>
        <v>0</v>
      </c>
      <c r="E743" s="42" t="s">
        <v>15</v>
      </c>
      <c r="F743" s="46"/>
      <c r="G743" s="43">
        <f t="shared" si="133"/>
        <v>0</v>
      </c>
      <c r="H743" s="46"/>
      <c r="I743" s="43">
        <f t="shared" si="134"/>
        <v>0</v>
      </c>
      <c r="J743" s="43">
        <f t="shared" si="137"/>
        <v>0</v>
      </c>
      <c r="K743" s="42" t="s">
        <v>15</v>
      </c>
      <c r="L743" s="46"/>
      <c r="M743" s="43">
        <f t="shared" si="135"/>
        <v>0</v>
      </c>
      <c r="N743" s="46"/>
      <c r="O743" s="43">
        <f t="shared" si="136"/>
        <v>0</v>
      </c>
      <c r="P743" s="43">
        <f t="shared" si="138"/>
        <v>0</v>
      </c>
      <c r="Q743" s="44" t="s">
        <v>45</v>
      </c>
      <c r="R743" s="46" t="s">
        <v>45</v>
      </c>
      <c r="S743" s="43">
        <v>0</v>
      </c>
      <c r="T743" s="46"/>
      <c r="U743" s="43">
        <v>0</v>
      </c>
      <c r="V743" s="46"/>
      <c r="W743" s="46" t="str">
        <f t="shared" si="128"/>
        <v>0.00000</v>
      </c>
      <c r="X743" s="46" t="str">
        <f t="shared" si="129"/>
        <v>0.00000</v>
      </c>
      <c r="Y743" s="49">
        <v>0</v>
      </c>
      <c r="Z743" s="49">
        <f t="shared" si="130"/>
        <v>0</v>
      </c>
      <c r="AA743" s="46" t="str">
        <f t="shared" si="131"/>
        <v>NA</v>
      </c>
    </row>
    <row r="744" spans="1:27" hidden="1" x14ac:dyDescent="0.2">
      <c r="A744" s="47">
        <v>44147</v>
      </c>
      <c r="B744" s="46"/>
      <c r="C744" s="46"/>
      <c r="D744" s="41">
        <f t="shared" si="132"/>
        <v>0</v>
      </c>
      <c r="E744" s="42" t="s">
        <v>15</v>
      </c>
      <c r="F744" s="46"/>
      <c r="G744" s="43">
        <f t="shared" si="133"/>
        <v>0</v>
      </c>
      <c r="H744" s="46"/>
      <c r="I744" s="43">
        <f t="shared" si="134"/>
        <v>0</v>
      </c>
      <c r="J744" s="43">
        <f t="shared" si="137"/>
        <v>0</v>
      </c>
      <c r="K744" s="42" t="s">
        <v>15</v>
      </c>
      <c r="L744" s="46"/>
      <c r="M744" s="43">
        <f t="shared" si="135"/>
        <v>0</v>
      </c>
      <c r="N744" s="46"/>
      <c r="O744" s="43">
        <f t="shared" si="136"/>
        <v>0</v>
      </c>
      <c r="P744" s="43">
        <f t="shared" si="138"/>
        <v>0</v>
      </c>
      <c r="Q744" s="44" t="s">
        <v>45</v>
      </c>
      <c r="R744" s="46" t="s">
        <v>45</v>
      </c>
      <c r="S744" s="43">
        <v>0</v>
      </c>
      <c r="T744" s="46"/>
      <c r="U744" s="43">
        <v>0</v>
      </c>
      <c r="V744" s="46"/>
      <c r="W744" s="46" t="str">
        <f t="shared" si="128"/>
        <v>0.00000</v>
      </c>
      <c r="X744" s="46" t="str">
        <f t="shared" si="129"/>
        <v>0.00000</v>
      </c>
      <c r="Y744" s="49">
        <v>0</v>
      </c>
      <c r="Z744" s="49">
        <f t="shared" si="130"/>
        <v>0</v>
      </c>
      <c r="AA744" s="46" t="str">
        <f t="shared" si="131"/>
        <v>NA</v>
      </c>
    </row>
    <row r="745" spans="1:27" hidden="1" x14ac:dyDescent="0.2">
      <c r="A745" s="47">
        <v>44148</v>
      </c>
      <c r="B745" s="46"/>
      <c r="C745" s="46"/>
      <c r="D745" s="41">
        <f t="shared" si="132"/>
        <v>0</v>
      </c>
      <c r="E745" s="42" t="s">
        <v>15</v>
      </c>
      <c r="F745" s="46"/>
      <c r="G745" s="43">
        <f t="shared" si="133"/>
        <v>0</v>
      </c>
      <c r="H745" s="46"/>
      <c r="I745" s="43">
        <f t="shared" si="134"/>
        <v>0</v>
      </c>
      <c r="J745" s="43">
        <f t="shared" si="137"/>
        <v>0</v>
      </c>
      <c r="K745" s="42" t="s">
        <v>15</v>
      </c>
      <c r="L745" s="46"/>
      <c r="M745" s="43">
        <f t="shared" si="135"/>
        <v>0</v>
      </c>
      <c r="N745" s="46"/>
      <c r="O745" s="43">
        <f t="shared" si="136"/>
        <v>0</v>
      </c>
      <c r="P745" s="43">
        <f t="shared" si="138"/>
        <v>0</v>
      </c>
      <c r="Q745" s="44" t="s">
        <v>45</v>
      </c>
      <c r="R745" s="46" t="s">
        <v>45</v>
      </c>
      <c r="S745" s="43">
        <v>0</v>
      </c>
      <c r="T745" s="46"/>
      <c r="U745" s="43">
        <v>0</v>
      </c>
      <c r="V745" s="46"/>
      <c r="W745" s="46" t="str">
        <f t="shared" si="128"/>
        <v>0.00000</v>
      </c>
      <c r="X745" s="46" t="str">
        <f t="shared" si="129"/>
        <v>0.00000</v>
      </c>
      <c r="Y745" s="49">
        <v>0</v>
      </c>
      <c r="Z745" s="49">
        <f t="shared" si="130"/>
        <v>0</v>
      </c>
      <c r="AA745" s="46" t="str">
        <f t="shared" si="131"/>
        <v>NA</v>
      </c>
    </row>
    <row r="746" spans="1:27" hidden="1" x14ac:dyDescent="0.2">
      <c r="A746" s="47">
        <v>44149</v>
      </c>
      <c r="B746" s="46"/>
      <c r="C746" s="46"/>
      <c r="D746" s="41">
        <f t="shared" si="132"/>
        <v>0</v>
      </c>
      <c r="E746" s="42" t="s">
        <v>15</v>
      </c>
      <c r="F746" s="46"/>
      <c r="G746" s="43">
        <f t="shared" si="133"/>
        <v>0</v>
      </c>
      <c r="H746" s="46"/>
      <c r="I746" s="43">
        <f t="shared" si="134"/>
        <v>0</v>
      </c>
      <c r="J746" s="43">
        <f t="shared" si="137"/>
        <v>0</v>
      </c>
      <c r="K746" s="42" t="s">
        <v>15</v>
      </c>
      <c r="L746" s="46"/>
      <c r="M746" s="43">
        <f t="shared" si="135"/>
        <v>0</v>
      </c>
      <c r="N746" s="46"/>
      <c r="O746" s="43">
        <f t="shared" si="136"/>
        <v>0</v>
      </c>
      <c r="P746" s="43">
        <f t="shared" si="138"/>
        <v>0</v>
      </c>
      <c r="Q746" s="44" t="s">
        <v>94</v>
      </c>
      <c r="R746" s="46" t="s">
        <v>45</v>
      </c>
      <c r="S746" s="43">
        <v>0</v>
      </c>
      <c r="T746" s="46"/>
      <c r="U746" s="43">
        <v>0</v>
      </c>
      <c r="V746" s="46"/>
      <c r="W746" s="46" t="str">
        <f t="shared" si="128"/>
        <v>0.00000</v>
      </c>
      <c r="X746" s="46" t="str">
        <f t="shared" si="129"/>
        <v>0.00000</v>
      </c>
      <c r="Y746" s="49">
        <v>0</v>
      </c>
      <c r="Z746" s="49">
        <f t="shared" si="130"/>
        <v>0</v>
      </c>
      <c r="AA746" s="46" t="str">
        <f t="shared" si="131"/>
        <v>NA</v>
      </c>
    </row>
    <row r="747" spans="1:27" hidden="1" x14ac:dyDescent="0.2">
      <c r="A747" s="47">
        <v>44150</v>
      </c>
      <c r="B747" s="46"/>
      <c r="C747" s="46"/>
      <c r="D747" s="41">
        <f t="shared" si="132"/>
        <v>0</v>
      </c>
      <c r="E747" s="42" t="s">
        <v>15</v>
      </c>
      <c r="F747" s="46"/>
      <c r="G747" s="43">
        <f t="shared" si="133"/>
        <v>0</v>
      </c>
      <c r="H747" s="46"/>
      <c r="I747" s="43">
        <f t="shared" si="134"/>
        <v>0</v>
      </c>
      <c r="J747" s="43">
        <f t="shared" si="137"/>
        <v>0</v>
      </c>
      <c r="K747" s="42" t="s">
        <v>15</v>
      </c>
      <c r="L747" s="46"/>
      <c r="M747" s="43">
        <f t="shared" si="135"/>
        <v>0</v>
      </c>
      <c r="N747" s="46"/>
      <c r="O747" s="43">
        <f t="shared" si="136"/>
        <v>0</v>
      </c>
      <c r="P747" s="43">
        <f t="shared" si="138"/>
        <v>0</v>
      </c>
      <c r="Q747" s="44" t="s">
        <v>94</v>
      </c>
      <c r="R747" s="46" t="s">
        <v>45</v>
      </c>
      <c r="S747" s="43">
        <v>0</v>
      </c>
      <c r="T747" s="46"/>
      <c r="U747" s="43">
        <v>0</v>
      </c>
      <c r="V747" s="46"/>
      <c r="W747" s="46" t="str">
        <f t="shared" si="128"/>
        <v>0.00000</v>
      </c>
      <c r="X747" s="46" t="str">
        <f t="shared" si="129"/>
        <v>0.00000</v>
      </c>
      <c r="Y747" s="49">
        <v>0</v>
      </c>
      <c r="Z747" s="49">
        <f t="shared" si="130"/>
        <v>0</v>
      </c>
      <c r="AA747" s="46" t="str">
        <f t="shared" si="131"/>
        <v>NA</v>
      </c>
    </row>
    <row r="748" spans="1:27" hidden="1" x14ac:dyDescent="0.2">
      <c r="A748" s="47">
        <v>44151</v>
      </c>
      <c r="B748" s="46"/>
      <c r="C748" s="46"/>
      <c r="D748" s="41">
        <f t="shared" si="132"/>
        <v>0</v>
      </c>
      <c r="E748" s="42" t="s">
        <v>15</v>
      </c>
      <c r="F748" s="46"/>
      <c r="G748" s="43">
        <f t="shared" si="133"/>
        <v>0</v>
      </c>
      <c r="H748" s="46"/>
      <c r="I748" s="43">
        <f t="shared" si="134"/>
        <v>0</v>
      </c>
      <c r="J748" s="43">
        <f t="shared" si="137"/>
        <v>0</v>
      </c>
      <c r="K748" s="42" t="s">
        <v>15</v>
      </c>
      <c r="L748" s="46"/>
      <c r="M748" s="43">
        <f t="shared" si="135"/>
        <v>0</v>
      </c>
      <c r="N748" s="46"/>
      <c r="O748" s="43">
        <f t="shared" si="136"/>
        <v>0</v>
      </c>
      <c r="P748" s="43">
        <f t="shared" si="138"/>
        <v>0</v>
      </c>
      <c r="Q748" s="44" t="s">
        <v>45</v>
      </c>
      <c r="R748" s="46" t="s">
        <v>45</v>
      </c>
      <c r="S748" s="43">
        <v>0</v>
      </c>
      <c r="T748" s="46"/>
      <c r="U748" s="43">
        <v>0</v>
      </c>
      <c r="V748" s="46"/>
      <c r="W748" s="46" t="str">
        <f t="shared" si="128"/>
        <v>0.00000</v>
      </c>
      <c r="X748" s="46" t="str">
        <f t="shared" si="129"/>
        <v>0.00000</v>
      </c>
      <c r="Y748" s="49">
        <v>0</v>
      </c>
      <c r="Z748" s="49">
        <f t="shared" si="130"/>
        <v>0</v>
      </c>
      <c r="AA748" s="46" t="str">
        <f t="shared" si="131"/>
        <v>NA</v>
      </c>
    </row>
    <row r="749" spans="1:27" hidden="1" x14ac:dyDescent="0.2">
      <c r="A749" s="47">
        <v>44152</v>
      </c>
      <c r="B749" s="46"/>
      <c r="C749" s="46"/>
      <c r="D749" s="41">
        <f t="shared" si="132"/>
        <v>0</v>
      </c>
      <c r="E749" s="42" t="s">
        <v>15</v>
      </c>
      <c r="F749" s="46"/>
      <c r="G749" s="43">
        <f t="shared" si="133"/>
        <v>0</v>
      </c>
      <c r="H749" s="46"/>
      <c r="I749" s="43">
        <f t="shared" si="134"/>
        <v>0</v>
      </c>
      <c r="J749" s="43">
        <f t="shared" si="137"/>
        <v>0</v>
      </c>
      <c r="K749" s="42" t="s">
        <v>15</v>
      </c>
      <c r="L749" s="46"/>
      <c r="M749" s="43">
        <f t="shared" si="135"/>
        <v>0</v>
      </c>
      <c r="N749" s="46"/>
      <c r="O749" s="43">
        <f t="shared" si="136"/>
        <v>0</v>
      </c>
      <c r="P749" s="43">
        <f t="shared" si="138"/>
        <v>0</v>
      </c>
      <c r="Q749" s="44" t="s">
        <v>45</v>
      </c>
      <c r="R749" s="46" t="s">
        <v>45</v>
      </c>
      <c r="S749" s="43">
        <v>0</v>
      </c>
      <c r="T749" s="46"/>
      <c r="U749" s="43">
        <v>0</v>
      </c>
      <c r="V749" s="46"/>
      <c r="W749" s="46" t="str">
        <f t="shared" si="128"/>
        <v>0.00000</v>
      </c>
      <c r="X749" s="46" t="str">
        <f t="shared" si="129"/>
        <v>0.00000</v>
      </c>
      <c r="Y749" s="49">
        <v>0</v>
      </c>
      <c r="Z749" s="49">
        <f t="shared" si="130"/>
        <v>0</v>
      </c>
      <c r="AA749" s="46" t="str">
        <f t="shared" si="131"/>
        <v>NA</v>
      </c>
    </row>
    <row r="750" spans="1:27" hidden="1" x14ac:dyDescent="0.2">
      <c r="A750" s="47">
        <v>44153</v>
      </c>
      <c r="B750" s="46"/>
      <c r="C750" s="46"/>
      <c r="D750" s="41">
        <f t="shared" si="132"/>
        <v>0</v>
      </c>
      <c r="E750" s="42" t="s">
        <v>15</v>
      </c>
      <c r="F750" s="46"/>
      <c r="G750" s="43">
        <f t="shared" si="133"/>
        <v>0</v>
      </c>
      <c r="H750" s="46"/>
      <c r="I750" s="43">
        <f t="shared" si="134"/>
        <v>0</v>
      </c>
      <c r="J750" s="43">
        <f t="shared" si="137"/>
        <v>0</v>
      </c>
      <c r="K750" s="42" t="s">
        <v>15</v>
      </c>
      <c r="L750" s="46"/>
      <c r="M750" s="43">
        <f t="shared" si="135"/>
        <v>0</v>
      </c>
      <c r="N750" s="46"/>
      <c r="O750" s="43">
        <f t="shared" si="136"/>
        <v>0</v>
      </c>
      <c r="P750" s="43">
        <f t="shared" si="138"/>
        <v>0</v>
      </c>
      <c r="Q750" s="44" t="s">
        <v>45</v>
      </c>
      <c r="R750" s="46" t="s">
        <v>45</v>
      </c>
      <c r="S750" s="43">
        <v>0</v>
      </c>
      <c r="T750" s="46"/>
      <c r="U750" s="43">
        <v>0</v>
      </c>
      <c r="V750" s="46"/>
      <c r="W750" s="46" t="str">
        <f t="shared" si="128"/>
        <v>0.00000</v>
      </c>
      <c r="X750" s="46" t="str">
        <f t="shared" si="129"/>
        <v>0.00000</v>
      </c>
      <c r="Y750" s="49">
        <v>0</v>
      </c>
      <c r="Z750" s="49">
        <f t="shared" si="130"/>
        <v>0</v>
      </c>
      <c r="AA750" s="46" t="str">
        <f t="shared" si="131"/>
        <v>NA</v>
      </c>
    </row>
    <row r="751" spans="1:27" hidden="1" x14ac:dyDescent="0.2">
      <c r="A751" s="47">
        <v>44154</v>
      </c>
      <c r="B751" s="46"/>
      <c r="C751" s="46"/>
      <c r="D751" s="41">
        <f t="shared" si="132"/>
        <v>0</v>
      </c>
      <c r="E751" s="42" t="s">
        <v>15</v>
      </c>
      <c r="F751" s="46"/>
      <c r="G751" s="43">
        <f t="shared" si="133"/>
        <v>0</v>
      </c>
      <c r="H751" s="46"/>
      <c r="I751" s="43">
        <f t="shared" si="134"/>
        <v>0</v>
      </c>
      <c r="J751" s="43">
        <f t="shared" si="137"/>
        <v>0</v>
      </c>
      <c r="K751" s="42" t="s">
        <v>15</v>
      </c>
      <c r="L751" s="46"/>
      <c r="M751" s="43">
        <f t="shared" si="135"/>
        <v>0</v>
      </c>
      <c r="N751" s="46"/>
      <c r="O751" s="43">
        <f t="shared" si="136"/>
        <v>0</v>
      </c>
      <c r="P751" s="43">
        <f t="shared" si="138"/>
        <v>0</v>
      </c>
      <c r="Q751" s="44" t="s">
        <v>45</v>
      </c>
      <c r="R751" s="46" t="s">
        <v>45</v>
      </c>
      <c r="S751" s="43">
        <v>0</v>
      </c>
      <c r="T751" s="46"/>
      <c r="U751" s="43">
        <v>0</v>
      </c>
      <c r="V751" s="46"/>
      <c r="W751" s="46" t="str">
        <f t="shared" si="128"/>
        <v>0.00000</v>
      </c>
      <c r="X751" s="46" t="str">
        <f t="shared" si="129"/>
        <v>0.00000</v>
      </c>
      <c r="Y751" s="49">
        <v>0</v>
      </c>
      <c r="Z751" s="49">
        <f t="shared" si="130"/>
        <v>0</v>
      </c>
      <c r="AA751" s="46" t="str">
        <f t="shared" si="131"/>
        <v>NA</v>
      </c>
    </row>
    <row r="752" spans="1:27" hidden="1" x14ac:dyDescent="0.2">
      <c r="A752" s="47">
        <v>44155</v>
      </c>
      <c r="B752" s="46"/>
      <c r="C752" s="46"/>
      <c r="D752" s="41">
        <f t="shared" si="132"/>
        <v>0</v>
      </c>
      <c r="E752" s="42" t="s">
        <v>15</v>
      </c>
      <c r="F752" s="46"/>
      <c r="G752" s="43">
        <f t="shared" si="133"/>
        <v>0</v>
      </c>
      <c r="H752" s="46"/>
      <c r="I752" s="43">
        <f t="shared" si="134"/>
        <v>0</v>
      </c>
      <c r="J752" s="43">
        <f t="shared" si="137"/>
        <v>0</v>
      </c>
      <c r="K752" s="42" t="s">
        <v>15</v>
      </c>
      <c r="L752" s="46"/>
      <c r="M752" s="43">
        <f t="shared" si="135"/>
        <v>0</v>
      </c>
      <c r="N752" s="46"/>
      <c r="O752" s="43">
        <f t="shared" si="136"/>
        <v>0</v>
      </c>
      <c r="P752" s="43">
        <f t="shared" si="138"/>
        <v>0</v>
      </c>
      <c r="Q752" s="44" t="s">
        <v>45</v>
      </c>
      <c r="R752" s="46" t="s">
        <v>45</v>
      </c>
      <c r="S752" s="43">
        <v>0</v>
      </c>
      <c r="T752" s="46"/>
      <c r="U752" s="43">
        <v>0</v>
      </c>
      <c r="V752" s="46"/>
      <c r="W752" s="46" t="str">
        <f t="shared" si="128"/>
        <v>0.00000</v>
      </c>
      <c r="X752" s="46" t="str">
        <f t="shared" si="129"/>
        <v>0.00000</v>
      </c>
      <c r="Y752" s="49">
        <v>0</v>
      </c>
      <c r="Z752" s="49">
        <f t="shared" si="130"/>
        <v>0</v>
      </c>
      <c r="AA752" s="46" t="str">
        <f t="shared" si="131"/>
        <v>NA</v>
      </c>
    </row>
    <row r="753" spans="1:27" hidden="1" x14ac:dyDescent="0.2">
      <c r="A753" s="47">
        <v>44156</v>
      </c>
      <c r="B753" s="46"/>
      <c r="C753" s="46"/>
      <c r="D753" s="41">
        <f t="shared" si="132"/>
        <v>0</v>
      </c>
      <c r="E753" s="42" t="s">
        <v>15</v>
      </c>
      <c r="F753" s="46"/>
      <c r="G753" s="43">
        <f t="shared" si="133"/>
        <v>0</v>
      </c>
      <c r="H753" s="46"/>
      <c r="I753" s="43">
        <f t="shared" si="134"/>
        <v>0</v>
      </c>
      <c r="J753" s="43">
        <f t="shared" si="137"/>
        <v>0</v>
      </c>
      <c r="K753" s="42" t="s">
        <v>15</v>
      </c>
      <c r="L753" s="46"/>
      <c r="M753" s="43">
        <f t="shared" si="135"/>
        <v>0</v>
      </c>
      <c r="N753" s="46"/>
      <c r="O753" s="43">
        <f t="shared" si="136"/>
        <v>0</v>
      </c>
      <c r="P753" s="43">
        <f t="shared" si="138"/>
        <v>0</v>
      </c>
      <c r="Q753" s="44" t="s">
        <v>94</v>
      </c>
      <c r="R753" s="46" t="s">
        <v>45</v>
      </c>
      <c r="S753" s="43">
        <v>0</v>
      </c>
      <c r="T753" s="46"/>
      <c r="U753" s="43">
        <v>0</v>
      </c>
      <c r="V753" s="46"/>
      <c r="W753" s="46" t="str">
        <f t="shared" si="128"/>
        <v>0.00000</v>
      </c>
      <c r="X753" s="46" t="str">
        <f t="shared" si="129"/>
        <v>0.00000</v>
      </c>
      <c r="Y753" s="49">
        <v>0</v>
      </c>
      <c r="Z753" s="49">
        <f t="shared" si="130"/>
        <v>0</v>
      </c>
      <c r="AA753" s="46" t="str">
        <f t="shared" si="131"/>
        <v>NA</v>
      </c>
    </row>
    <row r="754" spans="1:27" hidden="1" x14ac:dyDescent="0.2">
      <c r="A754" s="47">
        <v>44157</v>
      </c>
      <c r="B754" s="46"/>
      <c r="C754" s="46"/>
      <c r="D754" s="41">
        <f t="shared" si="132"/>
        <v>0</v>
      </c>
      <c r="E754" s="42" t="s">
        <v>15</v>
      </c>
      <c r="F754" s="46"/>
      <c r="G754" s="43">
        <f t="shared" si="133"/>
        <v>0</v>
      </c>
      <c r="H754" s="46"/>
      <c r="I754" s="43">
        <f t="shared" si="134"/>
        <v>0</v>
      </c>
      <c r="J754" s="43">
        <f t="shared" si="137"/>
        <v>0</v>
      </c>
      <c r="K754" s="42" t="s">
        <v>15</v>
      </c>
      <c r="L754" s="46"/>
      <c r="M754" s="43">
        <f t="shared" si="135"/>
        <v>0</v>
      </c>
      <c r="N754" s="46"/>
      <c r="O754" s="43">
        <f t="shared" si="136"/>
        <v>0</v>
      </c>
      <c r="P754" s="43">
        <f t="shared" si="138"/>
        <v>0</v>
      </c>
      <c r="Q754" s="44" t="s">
        <v>94</v>
      </c>
      <c r="R754" s="46" t="s">
        <v>45</v>
      </c>
      <c r="S754" s="43">
        <v>0</v>
      </c>
      <c r="T754" s="46"/>
      <c r="U754" s="43">
        <v>0</v>
      </c>
      <c r="V754" s="46"/>
      <c r="W754" s="46" t="str">
        <f t="shared" si="128"/>
        <v>0.00000</v>
      </c>
      <c r="X754" s="46" t="str">
        <f t="shared" si="129"/>
        <v>0.00000</v>
      </c>
      <c r="Y754" s="49">
        <v>0</v>
      </c>
      <c r="Z754" s="49">
        <f t="shared" si="130"/>
        <v>0</v>
      </c>
      <c r="AA754" s="46" t="str">
        <f t="shared" si="131"/>
        <v>NA</v>
      </c>
    </row>
    <row r="755" spans="1:27" hidden="1" x14ac:dyDescent="0.2">
      <c r="A755" s="47">
        <v>44158</v>
      </c>
      <c r="B755" s="46"/>
      <c r="C755" s="46"/>
      <c r="D755" s="41">
        <f t="shared" si="132"/>
        <v>0</v>
      </c>
      <c r="E755" s="42" t="s">
        <v>15</v>
      </c>
      <c r="F755" s="46"/>
      <c r="G755" s="43">
        <f t="shared" si="133"/>
        <v>0</v>
      </c>
      <c r="H755" s="46"/>
      <c r="I755" s="43">
        <f t="shared" si="134"/>
        <v>0</v>
      </c>
      <c r="J755" s="43">
        <f t="shared" si="137"/>
        <v>0</v>
      </c>
      <c r="K755" s="42" t="s">
        <v>15</v>
      </c>
      <c r="L755" s="46"/>
      <c r="M755" s="43">
        <f t="shared" si="135"/>
        <v>0</v>
      </c>
      <c r="N755" s="46"/>
      <c r="O755" s="43">
        <f t="shared" si="136"/>
        <v>0</v>
      </c>
      <c r="P755" s="43">
        <f t="shared" si="138"/>
        <v>0</v>
      </c>
      <c r="Q755" s="44" t="s">
        <v>45</v>
      </c>
      <c r="R755" s="46" t="s">
        <v>45</v>
      </c>
      <c r="S755" s="43">
        <v>0</v>
      </c>
      <c r="T755" s="46"/>
      <c r="U755" s="43">
        <v>0</v>
      </c>
      <c r="V755" s="46"/>
      <c r="W755" s="46" t="str">
        <f t="shared" si="128"/>
        <v>0.00000</v>
      </c>
      <c r="X755" s="46" t="str">
        <f t="shared" si="129"/>
        <v>0.00000</v>
      </c>
      <c r="Y755" s="49">
        <v>0</v>
      </c>
      <c r="Z755" s="49">
        <f t="shared" si="130"/>
        <v>0</v>
      </c>
      <c r="AA755" s="46" t="str">
        <f t="shared" si="131"/>
        <v>NA</v>
      </c>
    </row>
    <row r="756" spans="1:27" hidden="1" x14ac:dyDescent="0.2">
      <c r="A756" s="47">
        <v>44159</v>
      </c>
      <c r="B756" s="46"/>
      <c r="C756" s="46"/>
      <c r="D756" s="41">
        <f t="shared" si="132"/>
        <v>0</v>
      </c>
      <c r="E756" s="42" t="s">
        <v>15</v>
      </c>
      <c r="F756" s="46"/>
      <c r="G756" s="43">
        <f t="shared" si="133"/>
        <v>0</v>
      </c>
      <c r="H756" s="46"/>
      <c r="I756" s="43">
        <f t="shared" si="134"/>
        <v>0</v>
      </c>
      <c r="J756" s="43">
        <f t="shared" si="137"/>
        <v>0</v>
      </c>
      <c r="K756" s="42" t="s">
        <v>15</v>
      </c>
      <c r="L756" s="46"/>
      <c r="M756" s="43">
        <f t="shared" si="135"/>
        <v>0</v>
      </c>
      <c r="N756" s="46"/>
      <c r="O756" s="43">
        <f t="shared" si="136"/>
        <v>0</v>
      </c>
      <c r="P756" s="43">
        <f t="shared" si="138"/>
        <v>0</v>
      </c>
      <c r="Q756" s="44" t="s">
        <v>45</v>
      </c>
      <c r="R756" s="46" t="s">
        <v>45</v>
      </c>
      <c r="S756" s="43">
        <v>0</v>
      </c>
      <c r="T756" s="46"/>
      <c r="U756" s="43">
        <v>0</v>
      </c>
      <c r="V756" s="46"/>
      <c r="W756" s="46" t="str">
        <f t="shared" si="128"/>
        <v>0.00000</v>
      </c>
      <c r="X756" s="46" t="str">
        <f t="shared" si="129"/>
        <v>0.00000</v>
      </c>
      <c r="Y756" s="49">
        <v>0</v>
      </c>
      <c r="Z756" s="49">
        <f t="shared" si="130"/>
        <v>0</v>
      </c>
      <c r="AA756" s="46" t="str">
        <f t="shared" si="131"/>
        <v>NA</v>
      </c>
    </row>
    <row r="757" spans="1:27" hidden="1" x14ac:dyDescent="0.2">
      <c r="A757" s="47">
        <v>44160</v>
      </c>
      <c r="B757" s="46"/>
      <c r="C757" s="46"/>
      <c r="D757" s="41">
        <f t="shared" si="132"/>
        <v>0</v>
      </c>
      <c r="E757" s="42" t="s">
        <v>15</v>
      </c>
      <c r="F757" s="46"/>
      <c r="G757" s="43">
        <f t="shared" si="133"/>
        <v>0</v>
      </c>
      <c r="H757" s="46"/>
      <c r="I757" s="43">
        <f t="shared" si="134"/>
        <v>0</v>
      </c>
      <c r="J757" s="43">
        <f t="shared" si="137"/>
        <v>0</v>
      </c>
      <c r="K757" s="42" t="s">
        <v>15</v>
      </c>
      <c r="L757" s="46"/>
      <c r="M757" s="43">
        <f t="shared" si="135"/>
        <v>0</v>
      </c>
      <c r="N757" s="46"/>
      <c r="O757" s="43">
        <f t="shared" si="136"/>
        <v>0</v>
      </c>
      <c r="P757" s="43">
        <f t="shared" si="138"/>
        <v>0</v>
      </c>
      <c r="Q757" s="44" t="s">
        <v>45</v>
      </c>
      <c r="R757" s="46" t="s">
        <v>45</v>
      </c>
      <c r="S757" s="43">
        <v>0</v>
      </c>
      <c r="T757" s="46"/>
      <c r="U757" s="43">
        <v>0</v>
      </c>
      <c r="V757" s="46"/>
      <c r="W757" s="46" t="str">
        <f t="shared" si="128"/>
        <v>0.00000</v>
      </c>
      <c r="X757" s="46" t="str">
        <f t="shared" si="129"/>
        <v>0.00000</v>
      </c>
      <c r="Y757" s="49">
        <v>0</v>
      </c>
      <c r="Z757" s="49">
        <f t="shared" si="130"/>
        <v>0</v>
      </c>
      <c r="AA757" s="46" t="str">
        <f t="shared" si="131"/>
        <v>NA</v>
      </c>
    </row>
    <row r="758" spans="1:27" hidden="1" x14ac:dyDescent="0.2">
      <c r="A758" s="47">
        <v>44161</v>
      </c>
      <c r="B758" s="46"/>
      <c r="C758" s="46"/>
      <c r="D758" s="41">
        <f t="shared" si="132"/>
        <v>0</v>
      </c>
      <c r="E758" s="42" t="s">
        <v>15</v>
      </c>
      <c r="F758" s="46"/>
      <c r="G758" s="43">
        <f t="shared" si="133"/>
        <v>0</v>
      </c>
      <c r="H758" s="46"/>
      <c r="I758" s="43">
        <f t="shared" si="134"/>
        <v>0</v>
      </c>
      <c r="J758" s="43">
        <f t="shared" si="137"/>
        <v>0</v>
      </c>
      <c r="K758" s="42" t="s">
        <v>15</v>
      </c>
      <c r="L758" s="46"/>
      <c r="M758" s="43">
        <f t="shared" si="135"/>
        <v>0</v>
      </c>
      <c r="N758" s="46"/>
      <c r="O758" s="43">
        <f t="shared" si="136"/>
        <v>0</v>
      </c>
      <c r="P758" s="43">
        <f t="shared" si="138"/>
        <v>0</v>
      </c>
      <c r="Q758" s="44" t="s">
        <v>45</v>
      </c>
      <c r="R758" s="46" t="s">
        <v>45</v>
      </c>
      <c r="S758" s="43">
        <v>0</v>
      </c>
      <c r="T758" s="46"/>
      <c r="U758" s="43">
        <v>0</v>
      </c>
      <c r="V758" s="46"/>
      <c r="W758" s="46" t="str">
        <f t="shared" si="128"/>
        <v>0.00000</v>
      </c>
      <c r="X758" s="46" t="str">
        <f t="shared" si="129"/>
        <v>0.00000</v>
      </c>
      <c r="Y758" s="49">
        <v>0</v>
      </c>
      <c r="Z758" s="49">
        <f t="shared" si="130"/>
        <v>0</v>
      </c>
      <c r="AA758" s="46" t="str">
        <f t="shared" si="131"/>
        <v>NA</v>
      </c>
    </row>
    <row r="759" spans="1:27" hidden="1" x14ac:dyDescent="0.2">
      <c r="A759" s="47">
        <v>44162</v>
      </c>
      <c r="B759" s="46"/>
      <c r="C759" s="46"/>
      <c r="D759" s="41">
        <f t="shared" si="132"/>
        <v>0</v>
      </c>
      <c r="E759" s="42" t="s">
        <v>15</v>
      </c>
      <c r="F759" s="46"/>
      <c r="G759" s="43">
        <f t="shared" si="133"/>
        <v>0</v>
      </c>
      <c r="H759" s="46"/>
      <c r="I759" s="43">
        <f t="shared" si="134"/>
        <v>0</v>
      </c>
      <c r="J759" s="43">
        <f t="shared" si="137"/>
        <v>0</v>
      </c>
      <c r="K759" s="42" t="s">
        <v>15</v>
      </c>
      <c r="L759" s="46"/>
      <c r="M759" s="43">
        <f t="shared" si="135"/>
        <v>0</v>
      </c>
      <c r="N759" s="46"/>
      <c r="O759" s="43">
        <f t="shared" si="136"/>
        <v>0</v>
      </c>
      <c r="P759" s="43">
        <f t="shared" si="138"/>
        <v>0</v>
      </c>
      <c r="Q759" s="44" t="s">
        <v>45</v>
      </c>
      <c r="R759" s="46" t="s">
        <v>45</v>
      </c>
      <c r="S759" s="43">
        <v>0</v>
      </c>
      <c r="T759" s="46"/>
      <c r="U759" s="43">
        <v>0</v>
      </c>
      <c r="V759" s="46"/>
      <c r="W759" s="46" t="str">
        <f t="shared" si="128"/>
        <v>0.00000</v>
      </c>
      <c r="X759" s="46" t="str">
        <f t="shared" si="129"/>
        <v>0.00000</v>
      </c>
      <c r="Y759" s="49">
        <v>0</v>
      </c>
      <c r="Z759" s="49">
        <f t="shared" si="130"/>
        <v>0</v>
      </c>
      <c r="AA759" s="46" t="str">
        <f t="shared" si="131"/>
        <v>NA</v>
      </c>
    </row>
    <row r="760" spans="1:27" hidden="1" x14ac:dyDescent="0.2">
      <c r="A760" s="47">
        <v>44163</v>
      </c>
      <c r="B760" s="46"/>
      <c r="C760" s="46"/>
      <c r="D760" s="41">
        <f t="shared" si="132"/>
        <v>0</v>
      </c>
      <c r="E760" s="42" t="s">
        <v>15</v>
      </c>
      <c r="F760" s="46"/>
      <c r="G760" s="43">
        <f t="shared" si="133"/>
        <v>0</v>
      </c>
      <c r="H760" s="46"/>
      <c r="I760" s="43">
        <f t="shared" si="134"/>
        <v>0</v>
      </c>
      <c r="J760" s="43">
        <f t="shared" si="137"/>
        <v>0</v>
      </c>
      <c r="K760" s="42" t="s">
        <v>15</v>
      </c>
      <c r="L760" s="46"/>
      <c r="M760" s="43">
        <f t="shared" si="135"/>
        <v>0</v>
      </c>
      <c r="N760" s="46"/>
      <c r="O760" s="43">
        <f t="shared" si="136"/>
        <v>0</v>
      </c>
      <c r="P760" s="43">
        <f t="shared" si="138"/>
        <v>0</v>
      </c>
      <c r="Q760" s="44" t="s">
        <v>94</v>
      </c>
      <c r="R760" s="46" t="s">
        <v>45</v>
      </c>
      <c r="S760" s="43">
        <v>0</v>
      </c>
      <c r="T760" s="46"/>
      <c r="U760" s="43">
        <v>0</v>
      </c>
      <c r="V760" s="46"/>
      <c r="W760" s="46" t="str">
        <f t="shared" si="128"/>
        <v>0.00000</v>
      </c>
      <c r="X760" s="46" t="str">
        <f t="shared" si="129"/>
        <v>0.00000</v>
      </c>
      <c r="Y760" s="49">
        <v>0</v>
      </c>
      <c r="Z760" s="49">
        <f t="shared" si="130"/>
        <v>0</v>
      </c>
      <c r="AA760" s="46" t="str">
        <f t="shared" si="131"/>
        <v>NA</v>
      </c>
    </row>
    <row r="761" spans="1:27" hidden="1" x14ac:dyDescent="0.2">
      <c r="A761" s="47">
        <v>44164</v>
      </c>
      <c r="B761" s="46"/>
      <c r="C761" s="46"/>
      <c r="D761" s="41">
        <f t="shared" si="132"/>
        <v>0</v>
      </c>
      <c r="E761" s="42" t="s">
        <v>15</v>
      </c>
      <c r="F761" s="46"/>
      <c r="G761" s="43">
        <f t="shared" si="133"/>
        <v>0</v>
      </c>
      <c r="H761" s="46"/>
      <c r="I761" s="43">
        <f t="shared" si="134"/>
        <v>0</v>
      </c>
      <c r="J761" s="43">
        <f t="shared" si="137"/>
        <v>0</v>
      </c>
      <c r="K761" s="42" t="s">
        <v>15</v>
      </c>
      <c r="L761" s="46"/>
      <c r="M761" s="43">
        <f t="shared" si="135"/>
        <v>0</v>
      </c>
      <c r="N761" s="46"/>
      <c r="O761" s="43">
        <f t="shared" si="136"/>
        <v>0</v>
      </c>
      <c r="P761" s="43">
        <f t="shared" si="138"/>
        <v>0</v>
      </c>
      <c r="Q761" s="44" t="s">
        <v>94</v>
      </c>
      <c r="R761" s="46" t="s">
        <v>45</v>
      </c>
      <c r="S761" s="43">
        <v>0</v>
      </c>
      <c r="T761" s="46"/>
      <c r="U761" s="43">
        <v>0</v>
      </c>
      <c r="V761" s="46"/>
      <c r="W761" s="46" t="str">
        <f t="shared" si="128"/>
        <v>0.00000</v>
      </c>
      <c r="X761" s="46" t="str">
        <f t="shared" si="129"/>
        <v>0.00000</v>
      </c>
      <c r="Y761" s="49">
        <v>0</v>
      </c>
      <c r="Z761" s="49">
        <f t="shared" si="130"/>
        <v>0</v>
      </c>
      <c r="AA761" s="46" t="str">
        <f t="shared" si="131"/>
        <v>NA</v>
      </c>
    </row>
    <row r="762" spans="1:27" hidden="1" x14ac:dyDescent="0.2">
      <c r="A762" s="47">
        <v>44165</v>
      </c>
      <c r="B762" s="46"/>
      <c r="C762" s="46"/>
      <c r="D762" s="41">
        <f t="shared" si="132"/>
        <v>0</v>
      </c>
      <c r="E762" s="42" t="s">
        <v>15</v>
      </c>
      <c r="F762" s="46"/>
      <c r="G762" s="43">
        <f t="shared" si="133"/>
        <v>0</v>
      </c>
      <c r="H762" s="46"/>
      <c r="I762" s="43">
        <f t="shared" si="134"/>
        <v>0</v>
      </c>
      <c r="J762" s="43">
        <f t="shared" si="137"/>
        <v>0</v>
      </c>
      <c r="K762" s="42" t="s">
        <v>15</v>
      </c>
      <c r="L762" s="46"/>
      <c r="M762" s="43">
        <f t="shared" si="135"/>
        <v>0</v>
      </c>
      <c r="N762" s="46"/>
      <c r="O762" s="43">
        <f t="shared" si="136"/>
        <v>0</v>
      </c>
      <c r="P762" s="43">
        <f t="shared" si="138"/>
        <v>0</v>
      </c>
      <c r="Q762" s="44" t="s">
        <v>45</v>
      </c>
      <c r="R762" s="46" t="s">
        <v>45</v>
      </c>
      <c r="S762" s="43">
        <v>0</v>
      </c>
      <c r="T762" s="46"/>
      <c r="U762" s="43">
        <v>0</v>
      </c>
      <c r="V762" s="46"/>
      <c r="W762" s="46" t="str">
        <f t="shared" si="128"/>
        <v>0.00000</v>
      </c>
      <c r="X762" s="46" t="str">
        <f t="shared" si="129"/>
        <v>0.00000</v>
      </c>
      <c r="Y762" s="49">
        <v>0</v>
      </c>
      <c r="Z762" s="49">
        <f t="shared" si="130"/>
        <v>0</v>
      </c>
      <c r="AA762" s="46" t="str">
        <f t="shared" si="131"/>
        <v>NA</v>
      </c>
    </row>
    <row r="763" spans="1:27" hidden="1" x14ac:dyDescent="0.2">
      <c r="A763" s="47">
        <v>44166</v>
      </c>
      <c r="B763" s="46"/>
      <c r="C763" s="46"/>
      <c r="D763" s="41">
        <f t="shared" si="132"/>
        <v>0</v>
      </c>
      <c r="E763" s="42" t="s">
        <v>15</v>
      </c>
      <c r="F763" s="46"/>
      <c r="G763" s="43">
        <f t="shared" si="133"/>
        <v>0</v>
      </c>
      <c r="H763" s="46"/>
      <c r="I763" s="43">
        <f t="shared" si="134"/>
        <v>0</v>
      </c>
      <c r="J763" s="43">
        <f t="shared" si="137"/>
        <v>0</v>
      </c>
      <c r="K763" s="42" t="s">
        <v>15</v>
      </c>
      <c r="L763" s="46"/>
      <c r="M763" s="43">
        <f t="shared" si="135"/>
        <v>0</v>
      </c>
      <c r="N763" s="46"/>
      <c r="O763" s="43">
        <f t="shared" si="136"/>
        <v>0</v>
      </c>
      <c r="P763" s="43">
        <f t="shared" si="138"/>
        <v>0</v>
      </c>
      <c r="Q763" s="44" t="s">
        <v>45</v>
      </c>
      <c r="R763" s="46" t="s">
        <v>45</v>
      </c>
      <c r="S763" s="43">
        <v>0</v>
      </c>
      <c r="T763" s="46"/>
      <c r="U763" s="43">
        <v>0</v>
      </c>
      <c r="V763" s="46"/>
      <c r="W763" s="46" t="str">
        <f t="shared" si="128"/>
        <v>0.00000</v>
      </c>
      <c r="X763" s="46" t="str">
        <f t="shared" si="129"/>
        <v>0.00000</v>
      </c>
      <c r="Y763" s="49">
        <v>0</v>
      </c>
      <c r="Z763" s="49">
        <f t="shared" si="130"/>
        <v>0</v>
      </c>
      <c r="AA763" s="46" t="str">
        <f t="shared" si="131"/>
        <v>NA</v>
      </c>
    </row>
    <row r="764" spans="1:27" hidden="1" x14ac:dyDescent="0.2">
      <c r="A764" s="47">
        <v>44167</v>
      </c>
      <c r="B764" s="46"/>
      <c r="C764" s="46"/>
      <c r="D764" s="41">
        <f t="shared" si="132"/>
        <v>0</v>
      </c>
      <c r="E764" s="42" t="s">
        <v>15</v>
      </c>
      <c r="F764" s="46"/>
      <c r="G764" s="43">
        <f t="shared" si="133"/>
        <v>0</v>
      </c>
      <c r="H764" s="46"/>
      <c r="I764" s="43">
        <f t="shared" si="134"/>
        <v>0</v>
      </c>
      <c r="J764" s="43">
        <f t="shared" si="137"/>
        <v>0</v>
      </c>
      <c r="K764" s="42" t="s">
        <v>15</v>
      </c>
      <c r="L764" s="46"/>
      <c r="M764" s="43">
        <f t="shared" si="135"/>
        <v>0</v>
      </c>
      <c r="N764" s="46"/>
      <c r="O764" s="43">
        <f t="shared" si="136"/>
        <v>0</v>
      </c>
      <c r="P764" s="43">
        <f t="shared" si="138"/>
        <v>0</v>
      </c>
      <c r="Q764" s="44" t="s">
        <v>45</v>
      </c>
      <c r="R764" s="46" t="s">
        <v>45</v>
      </c>
      <c r="S764" s="43">
        <v>0</v>
      </c>
      <c r="T764" s="46"/>
      <c r="U764" s="43">
        <v>0</v>
      </c>
      <c r="V764" s="46"/>
      <c r="W764" s="46" t="str">
        <f t="shared" si="128"/>
        <v>0.00000</v>
      </c>
      <c r="X764" s="46" t="str">
        <f t="shared" si="129"/>
        <v>0.00000</v>
      </c>
      <c r="Y764" s="49">
        <v>0</v>
      </c>
      <c r="Z764" s="49">
        <f t="shared" si="130"/>
        <v>0</v>
      </c>
      <c r="AA764" s="46" t="str">
        <f t="shared" si="131"/>
        <v>NA</v>
      </c>
    </row>
    <row r="765" spans="1:27" hidden="1" x14ac:dyDescent="0.2">
      <c r="A765" s="47">
        <v>44168</v>
      </c>
      <c r="B765" s="46"/>
      <c r="C765" s="46"/>
      <c r="D765" s="41">
        <f t="shared" si="132"/>
        <v>0</v>
      </c>
      <c r="E765" s="42" t="s">
        <v>15</v>
      </c>
      <c r="F765" s="46"/>
      <c r="G765" s="43">
        <f t="shared" si="133"/>
        <v>0</v>
      </c>
      <c r="H765" s="46"/>
      <c r="I765" s="43">
        <f t="shared" si="134"/>
        <v>0</v>
      </c>
      <c r="J765" s="43">
        <f t="shared" si="137"/>
        <v>0</v>
      </c>
      <c r="K765" s="42" t="s">
        <v>15</v>
      </c>
      <c r="L765" s="46"/>
      <c r="M765" s="43">
        <f t="shared" si="135"/>
        <v>0</v>
      </c>
      <c r="N765" s="46"/>
      <c r="O765" s="43">
        <f t="shared" si="136"/>
        <v>0</v>
      </c>
      <c r="P765" s="43">
        <f t="shared" si="138"/>
        <v>0</v>
      </c>
      <c r="Q765" s="44" t="s">
        <v>45</v>
      </c>
      <c r="R765" s="46" t="s">
        <v>45</v>
      </c>
      <c r="S765" s="43">
        <v>0</v>
      </c>
      <c r="T765" s="46"/>
      <c r="U765" s="43">
        <v>0</v>
      </c>
      <c r="V765" s="46"/>
      <c r="W765" s="46" t="str">
        <f t="shared" si="128"/>
        <v>0.00000</v>
      </c>
      <c r="X765" s="46" t="str">
        <f t="shared" si="129"/>
        <v>0.00000</v>
      </c>
      <c r="Y765" s="49">
        <v>0</v>
      </c>
      <c r="Z765" s="49">
        <f t="shared" si="130"/>
        <v>0</v>
      </c>
      <c r="AA765" s="46" t="str">
        <f t="shared" si="131"/>
        <v>NA</v>
      </c>
    </row>
    <row r="766" spans="1:27" hidden="1" x14ac:dyDescent="0.2">
      <c r="A766" s="47">
        <v>44169</v>
      </c>
      <c r="B766" s="46"/>
      <c r="C766" s="46"/>
      <c r="D766" s="41">
        <f t="shared" si="132"/>
        <v>0</v>
      </c>
      <c r="E766" s="42" t="s">
        <v>15</v>
      </c>
      <c r="F766" s="46"/>
      <c r="G766" s="43">
        <f t="shared" si="133"/>
        <v>0</v>
      </c>
      <c r="H766" s="46"/>
      <c r="I766" s="43">
        <f t="shared" si="134"/>
        <v>0</v>
      </c>
      <c r="J766" s="43">
        <f t="shared" si="137"/>
        <v>0</v>
      </c>
      <c r="K766" s="42" t="s">
        <v>15</v>
      </c>
      <c r="L766" s="46"/>
      <c r="M766" s="43">
        <f t="shared" si="135"/>
        <v>0</v>
      </c>
      <c r="N766" s="46"/>
      <c r="O766" s="43">
        <f t="shared" si="136"/>
        <v>0</v>
      </c>
      <c r="P766" s="43">
        <f t="shared" si="138"/>
        <v>0</v>
      </c>
      <c r="Q766" s="44" t="s">
        <v>45</v>
      </c>
      <c r="R766" s="46" t="s">
        <v>45</v>
      </c>
      <c r="S766" s="43">
        <v>0</v>
      </c>
      <c r="T766" s="46"/>
      <c r="U766" s="43">
        <v>0</v>
      </c>
      <c r="V766" s="46"/>
      <c r="W766" s="46" t="str">
        <f t="shared" si="128"/>
        <v>0.00000</v>
      </c>
      <c r="X766" s="46" t="str">
        <f t="shared" si="129"/>
        <v>0.00000</v>
      </c>
      <c r="Y766" s="49">
        <v>0</v>
      </c>
      <c r="Z766" s="49">
        <f t="shared" si="130"/>
        <v>0</v>
      </c>
      <c r="AA766" s="46" t="str">
        <f t="shared" si="131"/>
        <v>NA</v>
      </c>
    </row>
    <row r="767" spans="1:27" hidden="1" x14ac:dyDescent="0.2">
      <c r="A767" s="47">
        <v>44170</v>
      </c>
      <c r="B767" s="46"/>
      <c r="C767" s="46"/>
      <c r="D767" s="41">
        <f t="shared" si="132"/>
        <v>0</v>
      </c>
      <c r="E767" s="42" t="s">
        <v>15</v>
      </c>
      <c r="F767" s="46"/>
      <c r="G767" s="43">
        <f t="shared" si="133"/>
        <v>0</v>
      </c>
      <c r="H767" s="46"/>
      <c r="I767" s="43">
        <f t="shared" si="134"/>
        <v>0</v>
      </c>
      <c r="J767" s="43">
        <f t="shared" si="137"/>
        <v>0</v>
      </c>
      <c r="K767" s="42" t="s">
        <v>15</v>
      </c>
      <c r="L767" s="46"/>
      <c r="M767" s="43">
        <f t="shared" si="135"/>
        <v>0</v>
      </c>
      <c r="N767" s="46"/>
      <c r="O767" s="43">
        <f t="shared" si="136"/>
        <v>0</v>
      </c>
      <c r="P767" s="43">
        <f t="shared" si="138"/>
        <v>0</v>
      </c>
      <c r="Q767" s="44" t="s">
        <v>94</v>
      </c>
      <c r="R767" s="46" t="s">
        <v>45</v>
      </c>
      <c r="S767" s="43">
        <v>0</v>
      </c>
      <c r="T767" s="46"/>
      <c r="U767" s="43">
        <v>0</v>
      </c>
      <c r="V767" s="46"/>
      <c r="W767" s="46" t="str">
        <f t="shared" si="128"/>
        <v>0.00000</v>
      </c>
      <c r="X767" s="46" t="str">
        <f t="shared" si="129"/>
        <v>0.00000</v>
      </c>
      <c r="Y767" s="49">
        <v>0</v>
      </c>
      <c r="Z767" s="49">
        <f t="shared" si="130"/>
        <v>0</v>
      </c>
      <c r="AA767" s="46" t="str">
        <f t="shared" si="131"/>
        <v>NA</v>
      </c>
    </row>
    <row r="768" spans="1:27" hidden="1" x14ac:dyDescent="0.2">
      <c r="A768" s="47">
        <v>44171</v>
      </c>
      <c r="B768" s="46"/>
      <c r="C768" s="46"/>
      <c r="D768" s="41">
        <f t="shared" si="132"/>
        <v>0</v>
      </c>
      <c r="E768" s="42" t="s">
        <v>15</v>
      </c>
      <c r="F768" s="46"/>
      <c r="G768" s="43">
        <f t="shared" si="133"/>
        <v>0</v>
      </c>
      <c r="H768" s="46"/>
      <c r="I768" s="43">
        <f t="shared" si="134"/>
        <v>0</v>
      </c>
      <c r="J768" s="43">
        <f t="shared" si="137"/>
        <v>0</v>
      </c>
      <c r="K768" s="42" t="s">
        <v>15</v>
      </c>
      <c r="L768" s="46"/>
      <c r="M768" s="43">
        <f t="shared" si="135"/>
        <v>0</v>
      </c>
      <c r="N768" s="46"/>
      <c r="O768" s="43">
        <f t="shared" si="136"/>
        <v>0</v>
      </c>
      <c r="P768" s="43">
        <f t="shared" si="138"/>
        <v>0</v>
      </c>
      <c r="Q768" s="44" t="s">
        <v>94</v>
      </c>
      <c r="R768" s="46" t="s">
        <v>45</v>
      </c>
      <c r="S768" s="43">
        <v>0</v>
      </c>
      <c r="T768" s="46"/>
      <c r="U768" s="43">
        <v>0</v>
      </c>
      <c r="V768" s="46"/>
      <c r="W768" s="46" t="str">
        <f t="shared" si="128"/>
        <v>0.00000</v>
      </c>
      <c r="X768" s="46" t="str">
        <f t="shared" si="129"/>
        <v>0.00000</v>
      </c>
      <c r="Y768" s="49">
        <v>0</v>
      </c>
      <c r="Z768" s="49">
        <f t="shared" si="130"/>
        <v>0</v>
      </c>
      <c r="AA768" s="46" t="str">
        <f t="shared" si="131"/>
        <v>NA</v>
      </c>
    </row>
    <row r="769" spans="1:27" hidden="1" x14ac:dyDescent="0.2">
      <c r="A769" s="47">
        <v>44172</v>
      </c>
      <c r="B769" s="46"/>
      <c r="C769" s="46"/>
      <c r="D769" s="41">
        <f t="shared" si="132"/>
        <v>0</v>
      </c>
      <c r="E769" s="42" t="s">
        <v>15</v>
      </c>
      <c r="F769" s="46"/>
      <c r="G769" s="43">
        <f t="shared" si="133"/>
        <v>0</v>
      </c>
      <c r="H769" s="46"/>
      <c r="I769" s="43">
        <f t="shared" si="134"/>
        <v>0</v>
      </c>
      <c r="J769" s="43">
        <f t="shared" si="137"/>
        <v>0</v>
      </c>
      <c r="K769" s="42" t="s">
        <v>15</v>
      </c>
      <c r="L769" s="46"/>
      <c r="M769" s="43">
        <f t="shared" si="135"/>
        <v>0</v>
      </c>
      <c r="N769" s="46"/>
      <c r="O769" s="43">
        <f t="shared" si="136"/>
        <v>0</v>
      </c>
      <c r="P769" s="43">
        <f t="shared" si="138"/>
        <v>0</v>
      </c>
      <c r="Q769" s="44" t="s">
        <v>45</v>
      </c>
      <c r="R769" s="46" t="s">
        <v>45</v>
      </c>
      <c r="S769" s="43">
        <v>0</v>
      </c>
      <c r="T769" s="46"/>
      <c r="U769" s="43">
        <v>0</v>
      </c>
      <c r="V769" s="46"/>
      <c r="W769" s="46" t="str">
        <f t="shared" si="128"/>
        <v>0.00000</v>
      </c>
      <c r="X769" s="46" t="str">
        <f t="shared" si="129"/>
        <v>0.00000</v>
      </c>
      <c r="Y769" s="49">
        <v>0</v>
      </c>
      <c r="Z769" s="49">
        <f t="shared" si="130"/>
        <v>0</v>
      </c>
      <c r="AA769" s="46" t="str">
        <f t="shared" si="131"/>
        <v>NA</v>
      </c>
    </row>
    <row r="770" spans="1:27" hidden="1" x14ac:dyDescent="0.2">
      <c r="A770" s="47">
        <v>44173</v>
      </c>
      <c r="B770" s="46"/>
      <c r="C770" s="46"/>
      <c r="D770" s="41">
        <f t="shared" si="132"/>
        <v>0</v>
      </c>
      <c r="E770" s="42" t="s">
        <v>15</v>
      </c>
      <c r="F770" s="46"/>
      <c r="G770" s="43">
        <f t="shared" si="133"/>
        <v>0</v>
      </c>
      <c r="H770" s="46"/>
      <c r="I770" s="43">
        <f t="shared" si="134"/>
        <v>0</v>
      </c>
      <c r="J770" s="43">
        <f t="shared" si="137"/>
        <v>0</v>
      </c>
      <c r="K770" s="42" t="s">
        <v>15</v>
      </c>
      <c r="L770" s="46"/>
      <c r="M770" s="43">
        <f t="shared" si="135"/>
        <v>0</v>
      </c>
      <c r="N770" s="46"/>
      <c r="O770" s="43">
        <f t="shared" si="136"/>
        <v>0</v>
      </c>
      <c r="P770" s="43">
        <f t="shared" si="138"/>
        <v>0</v>
      </c>
      <c r="Q770" s="44" t="s">
        <v>45</v>
      </c>
      <c r="R770" s="46" t="s">
        <v>45</v>
      </c>
      <c r="S770" s="43">
        <v>0</v>
      </c>
      <c r="T770" s="46"/>
      <c r="U770" s="43">
        <v>0</v>
      </c>
      <c r="V770" s="46"/>
      <c r="W770" s="46" t="str">
        <f t="shared" si="128"/>
        <v>0.00000</v>
      </c>
      <c r="X770" s="46" t="str">
        <f t="shared" si="129"/>
        <v>0.00000</v>
      </c>
      <c r="Y770" s="49">
        <v>0</v>
      </c>
      <c r="Z770" s="49">
        <f t="shared" si="130"/>
        <v>0</v>
      </c>
      <c r="AA770" s="46" t="str">
        <f t="shared" si="131"/>
        <v>NA</v>
      </c>
    </row>
    <row r="771" spans="1:27" hidden="1" x14ac:dyDescent="0.2">
      <c r="A771" s="47">
        <v>44174</v>
      </c>
      <c r="B771" s="46"/>
      <c r="C771" s="46"/>
      <c r="D771" s="41">
        <f t="shared" si="132"/>
        <v>0</v>
      </c>
      <c r="E771" s="42" t="s">
        <v>15</v>
      </c>
      <c r="F771" s="46"/>
      <c r="G771" s="43">
        <f t="shared" si="133"/>
        <v>0</v>
      </c>
      <c r="H771" s="46"/>
      <c r="I771" s="43">
        <f t="shared" si="134"/>
        <v>0</v>
      </c>
      <c r="J771" s="43">
        <f t="shared" si="137"/>
        <v>0</v>
      </c>
      <c r="K771" s="42" t="s">
        <v>15</v>
      </c>
      <c r="L771" s="46"/>
      <c r="M771" s="43">
        <f t="shared" si="135"/>
        <v>0</v>
      </c>
      <c r="N771" s="46"/>
      <c r="O771" s="43">
        <f t="shared" si="136"/>
        <v>0</v>
      </c>
      <c r="P771" s="43">
        <f t="shared" si="138"/>
        <v>0</v>
      </c>
      <c r="Q771" s="44" t="s">
        <v>45</v>
      </c>
      <c r="R771" s="46" t="s">
        <v>45</v>
      </c>
      <c r="S771" s="43">
        <v>0</v>
      </c>
      <c r="T771" s="46"/>
      <c r="U771" s="43">
        <v>0</v>
      </c>
      <c r="V771" s="46"/>
      <c r="W771" s="46" t="str">
        <f t="shared" ref="W771:W834" si="139">IF(E771="T",IF(I771&gt;0.00107,"0.00100","-0.00300"),"0.00000")</f>
        <v>0.00000</v>
      </c>
      <c r="X771" s="46" t="str">
        <f t="shared" ref="X771:X834" si="140">IF(K771="T",IF(O771&gt;0.00107,"0.00100","-0.00300"),"0.00000")</f>
        <v>0.00000</v>
      </c>
      <c r="Y771" s="49">
        <v>0</v>
      </c>
      <c r="Z771" s="49">
        <f t="shared" ref="Z771:Z834" si="141">SUM(W771+X771+Y771)</f>
        <v>0</v>
      </c>
      <c r="AA771" s="46" t="str">
        <f t="shared" ref="AA771:AA834" si="142">IF(Z771=0,"NA",IF(Z771&gt;0.00099,"P","F"))</f>
        <v>NA</v>
      </c>
    </row>
    <row r="772" spans="1:27" hidden="1" x14ac:dyDescent="0.2">
      <c r="A772" s="47">
        <v>44175</v>
      </c>
      <c r="B772" s="46"/>
      <c r="C772" s="46"/>
      <c r="D772" s="41">
        <f t="shared" si="132"/>
        <v>0</v>
      </c>
      <c r="E772" s="42" t="s">
        <v>15</v>
      </c>
      <c r="F772" s="46"/>
      <c r="G772" s="43">
        <f t="shared" si="133"/>
        <v>0</v>
      </c>
      <c r="H772" s="46"/>
      <c r="I772" s="43">
        <f t="shared" si="134"/>
        <v>0</v>
      </c>
      <c r="J772" s="43">
        <f t="shared" si="137"/>
        <v>0</v>
      </c>
      <c r="K772" s="42" t="s">
        <v>15</v>
      </c>
      <c r="L772" s="46"/>
      <c r="M772" s="43">
        <f t="shared" si="135"/>
        <v>0</v>
      </c>
      <c r="N772" s="46"/>
      <c r="O772" s="43">
        <f t="shared" si="136"/>
        <v>0</v>
      </c>
      <c r="P772" s="43">
        <f t="shared" si="138"/>
        <v>0</v>
      </c>
      <c r="Q772" s="44" t="s">
        <v>45</v>
      </c>
      <c r="R772" s="46" t="s">
        <v>45</v>
      </c>
      <c r="S772" s="43">
        <v>0</v>
      </c>
      <c r="T772" s="46"/>
      <c r="U772" s="43">
        <v>0</v>
      </c>
      <c r="V772" s="46"/>
      <c r="W772" s="46" t="str">
        <f t="shared" si="139"/>
        <v>0.00000</v>
      </c>
      <c r="X772" s="46" t="str">
        <f t="shared" si="140"/>
        <v>0.00000</v>
      </c>
      <c r="Y772" s="49">
        <v>0</v>
      </c>
      <c r="Z772" s="49">
        <f t="shared" si="141"/>
        <v>0</v>
      </c>
      <c r="AA772" s="46" t="str">
        <f t="shared" si="142"/>
        <v>NA</v>
      </c>
    </row>
    <row r="773" spans="1:27" hidden="1" x14ac:dyDescent="0.2">
      <c r="A773" s="47">
        <v>44176</v>
      </c>
      <c r="B773" s="46"/>
      <c r="C773" s="46"/>
      <c r="D773" s="41">
        <f t="shared" si="132"/>
        <v>0</v>
      </c>
      <c r="E773" s="42" t="s">
        <v>15</v>
      </c>
      <c r="F773" s="46"/>
      <c r="G773" s="43">
        <f t="shared" si="133"/>
        <v>0</v>
      </c>
      <c r="H773" s="46"/>
      <c r="I773" s="43">
        <f t="shared" si="134"/>
        <v>0</v>
      </c>
      <c r="J773" s="43">
        <f t="shared" si="137"/>
        <v>0</v>
      </c>
      <c r="K773" s="42" t="s">
        <v>15</v>
      </c>
      <c r="L773" s="46"/>
      <c r="M773" s="43">
        <f t="shared" si="135"/>
        <v>0</v>
      </c>
      <c r="N773" s="46"/>
      <c r="O773" s="43">
        <f t="shared" si="136"/>
        <v>0</v>
      </c>
      <c r="P773" s="43">
        <f t="shared" si="138"/>
        <v>0</v>
      </c>
      <c r="Q773" s="44" t="s">
        <v>45</v>
      </c>
      <c r="R773" s="46" t="s">
        <v>45</v>
      </c>
      <c r="S773" s="43">
        <v>0</v>
      </c>
      <c r="T773" s="46"/>
      <c r="U773" s="43">
        <v>0</v>
      </c>
      <c r="V773" s="46"/>
      <c r="W773" s="46" t="str">
        <f t="shared" si="139"/>
        <v>0.00000</v>
      </c>
      <c r="X773" s="46" t="str">
        <f t="shared" si="140"/>
        <v>0.00000</v>
      </c>
      <c r="Y773" s="49">
        <v>0</v>
      </c>
      <c r="Z773" s="49">
        <f t="shared" si="141"/>
        <v>0</v>
      </c>
      <c r="AA773" s="46" t="str">
        <f t="shared" si="142"/>
        <v>NA</v>
      </c>
    </row>
    <row r="774" spans="1:27" hidden="1" x14ac:dyDescent="0.2">
      <c r="A774" s="47">
        <v>44177</v>
      </c>
      <c r="B774" s="46"/>
      <c r="C774" s="46"/>
      <c r="D774" s="41">
        <f t="shared" si="132"/>
        <v>0</v>
      </c>
      <c r="E774" s="42" t="s">
        <v>15</v>
      </c>
      <c r="F774" s="46"/>
      <c r="G774" s="43">
        <f t="shared" si="133"/>
        <v>0</v>
      </c>
      <c r="H774" s="46"/>
      <c r="I774" s="43">
        <f t="shared" si="134"/>
        <v>0</v>
      </c>
      <c r="J774" s="43">
        <f t="shared" si="137"/>
        <v>0</v>
      </c>
      <c r="K774" s="42" t="s">
        <v>15</v>
      </c>
      <c r="L774" s="46"/>
      <c r="M774" s="43">
        <f t="shared" si="135"/>
        <v>0</v>
      </c>
      <c r="N774" s="46"/>
      <c r="O774" s="43">
        <f t="shared" si="136"/>
        <v>0</v>
      </c>
      <c r="P774" s="43">
        <f t="shared" si="138"/>
        <v>0</v>
      </c>
      <c r="Q774" s="44" t="s">
        <v>94</v>
      </c>
      <c r="R774" s="46" t="s">
        <v>45</v>
      </c>
      <c r="S774" s="43">
        <v>0</v>
      </c>
      <c r="T774" s="46"/>
      <c r="U774" s="43">
        <v>0</v>
      </c>
      <c r="V774" s="46"/>
      <c r="W774" s="46" t="str">
        <f t="shared" si="139"/>
        <v>0.00000</v>
      </c>
      <c r="X774" s="46" t="str">
        <f t="shared" si="140"/>
        <v>0.00000</v>
      </c>
      <c r="Y774" s="49">
        <v>0</v>
      </c>
      <c r="Z774" s="49">
        <f t="shared" si="141"/>
        <v>0</v>
      </c>
      <c r="AA774" s="46" t="str">
        <f t="shared" si="142"/>
        <v>NA</v>
      </c>
    </row>
    <row r="775" spans="1:27" hidden="1" x14ac:dyDescent="0.2">
      <c r="A775" s="47">
        <v>44178</v>
      </c>
      <c r="B775" s="46"/>
      <c r="C775" s="46"/>
      <c r="D775" s="41">
        <f t="shared" si="132"/>
        <v>0</v>
      </c>
      <c r="E775" s="42" t="s">
        <v>15</v>
      </c>
      <c r="F775" s="46"/>
      <c r="G775" s="43">
        <f t="shared" si="133"/>
        <v>0</v>
      </c>
      <c r="H775" s="46"/>
      <c r="I775" s="43">
        <f t="shared" si="134"/>
        <v>0</v>
      </c>
      <c r="J775" s="43">
        <f t="shared" si="137"/>
        <v>0</v>
      </c>
      <c r="K775" s="42" t="s">
        <v>15</v>
      </c>
      <c r="L775" s="46"/>
      <c r="M775" s="43">
        <f t="shared" si="135"/>
        <v>0</v>
      </c>
      <c r="N775" s="46"/>
      <c r="O775" s="43">
        <f t="shared" si="136"/>
        <v>0</v>
      </c>
      <c r="P775" s="43">
        <f t="shared" si="138"/>
        <v>0</v>
      </c>
      <c r="Q775" s="44" t="s">
        <v>94</v>
      </c>
      <c r="R775" s="46" t="s">
        <v>45</v>
      </c>
      <c r="S775" s="43">
        <v>0</v>
      </c>
      <c r="T775" s="46"/>
      <c r="U775" s="43">
        <v>0</v>
      </c>
      <c r="V775" s="46"/>
      <c r="W775" s="46" t="str">
        <f t="shared" si="139"/>
        <v>0.00000</v>
      </c>
      <c r="X775" s="46" t="str">
        <f t="shared" si="140"/>
        <v>0.00000</v>
      </c>
      <c r="Y775" s="49">
        <v>0</v>
      </c>
      <c r="Z775" s="49">
        <f t="shared" si="141"/>
        <v>0</v>
      </c>
      <c r="AA775" s="46" t="str">
        <f t="shared" si="142"/>
        <v>NA</v>
      </c>
    </row>
    <row r="776" spans="1:27" hidden="1" x14ac:dyDescent="0.2">
      <c r="A776" s="47">
        <v>44179</v>
      </c>
      <c r="B776" s="46"/>
      <c r="C776" s="46"/>
      <c r="D776" s="41">
        <f t="shared" si="132"/>
        <v>0</v>
      </c>
      <c r="E776" s="42" t="s">
        <v>15</v>
      </c>
      <c r="F776" s="46"/>
      <c r="G776" s="43">
        <f t="shared" si="133"/>
        <v>0</v>
      </c>
      <c r="H776" s="46"/>
      <c r="I776" s="43">
        <f t="shared" si="134"/>
        <v>0</v>
      </c>
      <c r="J776" s="43">
        <f t="shared" si="137"/>
        <v>0</v>
      </c>
      <c r="K776" s="42" t="s">
        <v>15</v>
      </c>
      <c r="L776" s="46"/>
      <c r="M776" s="43">
        <f t="shared" si="135"/>
        <v>0</v>
      </c>
      <c r="N776" s="46"/>
      <c r="O776" s="43">
        <f t="shared" si="136"/>
        <v>0</v>
      </c>
      <c r="P776" s="43">
        <f t="shared" si="138"/>
        <v>0</v>
      </c>
      <c r="Q776" s="44" t="s">
        <v>45</v>
      </c>
      <c r="R776" s="46" t="s">
        <v>45</v>
      </c>
      <c r="S776" s="43">
        <v>0</v>
      </c>
      <c r="T776" s="46"/>
      <c r="U776" s="43">
        <v>0</v>
      </c>
      <c r="V776" s="46"/>
      <c r="W776" s="46" t="str">
        <f t="shared" si="139"/>
        <v>0.00000</v>
      </c>
      <c r="X776" s="46" t="str">
        <f t="shared" si="140"/>
        <v>0.00000</v>
      </c>
      <c r="Y776" s="49">
        <v>0</v>
      </c>
      <c r="Z776" s="49">
        <f t="shared" si="141"/>
        <v>0</v>
      </c>
      <c r="AA776" s="46" t="str">
        <f t="shared" si="142"/>
        <v>NA</v>
      </c>
    </row>
    <row r="777" spans="1:27" hidden="1" x14ac:dyDescent="0.2">
      <c r="A777" s="47">
        <v>44180</v>
      </c>
      <c r="B777" s="46"/>
      <c r="C777" s="46"/>
      <c r="D777" s="41">
        <f t="shared" si="132"/>
        <v>0</v>
      </c>
      <c r="E777" s="42" t="s">
        <v>15</v>
      </c>
      <c r="F777" s="46"/>
      <c r="G777" s="43">
        <f t="shared" si="133"/>
        <v>0</v>
      </c>
      <c r="H777" s="46"/>
      <c r="I777" s="43">
        <f t="shared" si="134"/>
        <v>0</v>
      </c>
      <c r="J777" s="43">
        <f t="shared" si="137"/>
        <v>0</v>
      </c>
      <c r="K777" s="42" t="s">
        <v>15</v>
      </c>
      <c r="L777" s="46"/>
      <c r="M777" s="43">
        <f t="shared" si="135"/>
        <v>0</v>
      </c>
      <c r="N777" s="46"/>
      <c r="O777" s="43">
        <f t="shared" si="136"/>
        <v>0</v>
      </c>
      <c r="P777" s="43">
        <f t="shared" si="138"/>
        <v>0</v>
      </c>
      <c r="Q777" s="44" t="s">
        <v>45</v>
      </c>
      <c r="R777" s="46" t="s">
        <v>45</v>
      </c>
      <c r="S777" s="43">
        <v>0</v>
      </c>
      <c r="T777" s="46"/>
      <c r="U777" s="43">
        <v>0</v>
      </c>
      <c r="V777" s="46"/>
      <c r="W777" s="46" t="str">
        <f t="shared" si="139"/>
        <v>0.00000</v>
      </c>
      <c r="X777" s="46" t="str">
        <f t="shared" si="140"/>
        <v>0.00000</v>
      </c>
      <c r="Y777" s="49">
        <v>0</v>
      </c>
      <c r="Z777" s="49">
        <f t="shared" si="141"/>
        <v>0</v>
      </c>
      <c r="AA777" s="46" t="str">
        <f t="shared" si="142"/>
        <v>NA</v>
      </c>
    </row>
    <row r="778" spans="1:27" hidden="1" x14ac:dyDescent="0.2">
      <c r="A778" s="47">
        <v>44181</v>
      </c>
      <c r="B778" s="46"/>
      <c r="C778" s="46"/>
      <c r="D778" s="41">
        <f t="shared" si="132"/>
        <v>0</v>
      </c>
      <c r="E778" s="42" t="s">
        <v>15</v>
      </c>
      <c r="F778" s="46"/>
      <c r="G778" s="43">
        <f t="shared" si="133"/>
        <v>0</v>
      </c>
      <c r="H778" s="46"/>
      <c r="I778" s="43">
        <f t="shared" si="134"/>
        <v>0</v>
      </c>
      <c r="J778" s="43">
        <f t="shared" si="137"/>
        <v>0</v>
      </c>
      <c r="K778" s="42" t="s">
        <v>15</v>
      </c>
      <c r="L778" s="46"/>
      <c r="M778" s="43">
        <f t="shared" si="135"/>
        <v>0</v>
      </c>
      <c r="N778" s="46"/>
      <c r="O778" s="43">
        <f t="shared" si="136"/>
        <v>0</v>
      </c>
      <c r="P778" s="43">
        <f t="shared" si="138"/>
        <v>0</v>
      </c>
      <c r="Q778" s="44" t="s">
        <v>45</v>
      </c>
      <c r="R778" s="46" t="s">
        <v>45</v>
      </c>
      <c r="S778" s="43">
        <v>0</v>
      </c>
      <c r="T778" s="46"/>
      <c r="U778" s="43">
        <v>0</v>
      </c>
      <c r="V778" s="46"/>
      <c r="W778" s="46" t="str">
        <f t="shared" si="139"/>
        <v>0.00000</v>
      </c>
      <c r="X778" s="46" t="str">
        <f t="shared" si="140"/>
        <v>0.00000</v>
      </c>
      <c r="Y778" s="49">
        <v>0</v>
      </c>
      <c r="Z778" s="49">
        <f t="shared" si="141"/>
        <v>0</v>
      </c>
      <c r="AA778" s="46" t="str">
        <f t="shared" si="142"/>
        <v>NA</v>
      </c>
    </row>
    <row r="779" spans="1:27" hidden="1" x14ac:dyDescent="0.2">
      <c r="A779" s="47">
        <v>44182</v>
      </c>
      <c r="B779" s="46"/>
      <c r="C779" s="46"/>
      <c r="D779" s="41">
        <f t="shared" si="132"/>
        <v>0</v>
      </c>
      <c r="E779" s="42" t="s">
        <v>15</v>
      </c>
      <c r="F779" s="46"/>
      <c r="G779" s="43">
        <f t="shared" si="133"/>
        <v>0</v>
      </c>
      <c r="H779" s="46"/>
      <c r="I779" s="43">
        <f t="shared" si="134"/>
        <v>0</v>
      </c>
      <c r="J779" s="43">
        <f t="shared" si="137"/>
        <v>0</v>
      </c>
      <c r="K779" s="42" t="s">
        <v>15</v>
      </c>
      <c r="L779" s="46"/>
      <c r="M779" s="43">
        <f t="shared" si="135"/>
        <v>0</v>
      </c>
      <c r="N779" s="46"/>
      <c r="O779" s="43">
        <f t="shared" si="136"/>
        <v>0</v>
      </c>
      <c r="P779" s="43">
        <f t="shared" si="138"/>
        <v>0</v>
      </c>
      <c r="Q779" s="44" t="s">
        <v>45</v>
      </c>
      <c r="R779" s="46" t="s">
        <v>45</v>
      </c>
      <c r="S779" s="43">
        <v>0</v>
      </c>
      <c r="T779" s="46"/>
      <c r="U779" s="43">
        <v>0</v>
      </c>
      <c r="V779" s="46"/>
      <c r="W779" s="46" t="str">
        <f t="shared" si="139"/>
        <v>0.00000</v>
      </c>
      <c r="X779" s="46" t="str">
        <f t="shared" si="140"/>
        <v>0.00000</v>
      </c>
      <c r="Y779" s="49">
        <v>0</v>
      </c>
      <c r="Z779" s="49">
        <f t="shared" si="141"/>
        <v>0</v>
      </c>
      <c r="AA779" s="46" t="str">
        <f t="shared" si="142"/>
        <v>NA</v>
      </c>
    </row>
    <row r="780" spans="1:27" hidden="1" x14ac:dyDescent="0.2">
      <c r="A780" s="47">
        <v>44183</v>
      </c>
      <c r="B780" s="46"/>
      <c r="C780" s="46"/>
      <c r="D780" s="41">
        <f t="shared" si="132"/>
        <v>0</v>
      </c>
      <c r="E780" s="42" t="s">
        <v>15</v>
      </c>
      <c r="F780" s="46"/>
      <c r="G780" s="43">
        <f t="shared" si="133"/>
        <v>0</v>
      </c>
      <c r="H780" s="46"/>
      <c r="I780" s="43">
        <f t="shared" si="134"/>
        <v>0</v>
      </c>
      <c r="J780" s="43">
        <f t="shared" si="137"/>
        <v>0</v>
      </c>
      <c r="K780" s="42" t="s">
        <v>15</v>
      </c>
      <c r="L780" s="46"/>
      <c r="M780" s="43">
        <f t="shared" si="135"/>
        <v>0</v>
      </c>
      <c r="N780" s="46"/>
      <c r="O780" s="43">
        <f t="shared" si="136"/>
        <v>0</v>
      </c>
      <c r="P780" s="43">
        <f t="shared" si="138"/>
        <v>0</v>
      </c>
      <c r="Q780" s="44" t="s">
        <v>45</v>
      </c>
      <c r="R780" s="46" t="s">
        <v>45</v>
      </c>
      <c r="S780" s="43">
        <v>0</v>
      </c>
      <c r="T780" s="46"/>
      <c r="U780" s="43">
        <v>0</v>
      </c>
      <c r="V780" s="46"/>
      <c r="W780" s="46" t="str">
        <f t="shared" si="139"/>
        <v>0.00000</v>
      </c>
      <c r="X780" s="46" t="str">
        <f t="shared" si="140"/>
        <v>0.00000</v>
      </c>
      <c r="Y780" s="49">
        <v>0</v>
      </c>
      <c r="Z780" s="49">
        <f t="shared" si="141"/>
        <v>0</v>
      </c>
      <c r="AA780" s="46" t="str">
        <f t="shared" si="142"/>
        <v>NA</v>
      </c>
    </row>
    <row r="781" spans="1:27" hidden="1" x14ac:dyDescent="0.2">
      <c r="A781" s="47">
        <v>44184</v>
      </c>
      <c r="B781" s="46"/>
      <c r="C781" s="46"/>
      <c r="D781" s="41">
        <f t="shared" si="132"/>
        <v>0</v>
      </c>
      <c r="E781" s="42" t="s">
        <v>15</v>
      </c>
      <c r="F781" s="46"/>
      <c r="G781" s="43">
        <f t="shared" si="133"/>
        <v>0</v>
      </c>
      <c r="H781" s="46"/>
      <c r="I781" s="43">
        <f t="shared" si="134"/>
        <v>0</v>
      </c>
      <c r="J781" s="43">
        <f t="shared" si="137"/>
        <v>0</v>
      </c>
      <c r="K781" s="42" t="s">
        <v>15</v>
      </c>
      <c r="L781" s="46"/>
      <c r="M781" s="43">
        <f t="shared" si="135"/>
        <v>0</v>
      </c>
      <c r="N781" s="46"/>
      <c r="O781" s="43">
        <f t="shared" si="136"/>
        <v>0</v>
      </c>
      <c r="P781" s="43">
        <f t="shared" si="138"/>
        <v>0</v>
      </c>
      <c r="Q781" s="44" t="s">
        <v>94</v>
      </c>
      <c r="R781" s="46" t="s">
        <v>45</v>
      </c>
      <c r="S781" s="43">
        <v>0</v>
      </c>
      <c r="T781" s="46"/>
      <c r="U781" s="43">
        <v>0</v>
      </c>
      <c r="V781" s="46"/>
      <c r="W781" s="46" t="str">
        <f t="shared" si="139"/>
        <v>0.00000</v>
      </c>
      <c r="X781" s="46" t="str">
        <f t="shared" si="140"/>
        <v>0.00000</v>
      </c>
      <c r="Y781" s="49">
        <v>0</v>
      </c>
      <c r="Z781" s="49">
        <f t="shared" si="141"/>
        <v>0</v>
      </c>
      <c r="AA781" s="46" t="str">
        <f t="shared" si="142"/>
        <v>NA</v>
      </c>
    </row>
    <row r="782" spans="1:27" hidden="1" x14ac:dyDescent="0.2">
      <c r="A782" s="47">
        <v>44185</v>
      </c>
      <c r="B782" s="46"/>
      <c r="C782" s="46"/>
      <c r="D782" s="41">
        <f t="shared" si="132"/>
        <v>0</v>
      </c>
      <c r="E782" s="42" t="s">
        <v>15</v>
      </c>
      <c r="F782" s="46"/>
      <c r="G782" s="43">
        <f t="shared" si="133"/>
        <v>0</v>
      </c>
      <c r="H782" s="46"/>
      <c r="I782" s="43">
        <f t="shared" si="134"/>
        <v>0</v>
      </c>
      <c r="J782" s="43">
        <f t="shared" si="137"/>
        <v>0</v>
      </c>
      <c r="K782" s="42" t="s">
        <v>15</v>
      </c>
      <c r="L782" s="46"/>
      <c r="M782" s="43">
        <f t="shared" si="135"/>
        <v>0</v>
      </c>
      <c r="N782" s="46"/>
      <c r="O782" s="43">
        <f t="shared" si="136"/>
        <v>0</v>
      </c>
      <c r="P782" s="43">
        <f t="shared" si="138"/>
        <v>0</v>
      </c>
      <c r="Q782" s="44" t="s">
        <v>94</v>
      </c>
      <c r="R782" s="46" t="s">
        <v>45</v>
      </c>
      <c r="S782" s="43">
        <v>0</v>
      </c>
      <c r="T782" s="46"/>
      <c r="U782" s="43">
        <v>0</v>
      </c>
      <c r="V782" s="46"/>
      <c r="W782" s="46" t="str">
        <f t="shared" si="139"/>
        <v>0.00000</v>
      </c>
      <c r="X782" s="46" t="str">
        <f t="shared" si="140"/>
        <v>0.00000</v>
      </c>
      <c r="Y782" s="49">
        <v>0</v>
      </c>
      <c r="Z782" s="49">
        <f t="shared" si="141"/>
        <v>0</v>
      </c>
      <c r="AA782" s="46" t="str">
        <f t="shared" si="142"/>
        <v>NA</v>
      </c>
    </row>
    <row r="783" spans="1:27" hidden="1" x14ac:dyDescent="0.2">
      <c r="A783" s="47">
        <v>44186</v>
      </c>
      <c r="B783" s="46"/>
      <c r="C783" s="46"/>
      <c r="D783" s="41">
        <f t="shared" si="132"/>
        <v>0</v>
      </c>
      <c r="E783" s="42" t="s">
        <v>15</v>
      </c>
      <c r="F783" s="46"/>
      <c r="G783" s="43">
        <f t="shared" si="133"/>
        <v>0</v>
      </c>
      <c r="H783" s="46"/>
      <c r="I783" s="43">
        <f t="shared" si="134"/>
        <v>0</v>
      </c>
      <c r="J783" s="43">
        <f t="shared" si="137"/>
        <v>0</v>
      </c>
      <c r="K783" s="42" t="s">
        <v>15</v>
      </c>
      <c r="L783" s="46"/>
      <c r="M783" s="43">
        <f t="shared" si="135"/>
        <v>0</v>
      </c>
      <c r="N783" s="46"/>
      <c r="O783" s="43">
        <f t="shared" si="136"/>
        <v>0</v>
      </c>
      <c r="P783" s="43">
        <f t="shared" si="138"/>
        <v>0</v>
      </c>
      <c r="Q783" s="44" t="s">
        <v>45</v>
      </c>
      <c r="R783" s="46" t="s">
        <v>45</v>
      </c>
      <c r="S783" s="43">
        <v>0</v>
      </c>
      <c r="T783" s="46"/>
      <c r="U783" s="43">
        <v>0</v>
      </c>
      <c r="V783" s="46"/>
      <c r="W783" s="46" t="str">
        <f t="shared" si="139"/>
        <v>0.00000</v>
      </c>
      <c r="X783" s="46" t="str">
        <f t="shared" si="140"/>
        <v>0.00000</v>
      </c>
      <c r="Y783" s="49">
        <v>0</v>
      </c>
      <c r="Z783" s="49">
        <f t="shared" si="141"/>
        <v>0</v>
      </c>
      <c r="AA783" s="46" t="str">
        <f t="shared" si="142"/>
        <v>NA</v>
      </c>
    </row>
    <row r="784" spans="1:27" hidden="1" x14ac:dyDescent="0.2">
      <c r="A784" s="47">
        <v>44187</v>
      </c>
      <c r="B784" s="46"/>
      <c r="C784" s="46"/>
      <c r="D784" s="41">
        <f t="shared" si="132"/>
        <v>0</v>
      </c>
      <c r="E784" s="42" t="s">
        <v>15</v>
      </c>
      <c r="F784" s="46"/>
      <c r="G784" s="43">
        <f t="shared" si="133"/>
        <v>0</v>
      </c>
      <c r="H784" s="46"/>
      <c r="I784" s="43">
        <f t="shared" si="134"/>
        <v>0</v>
      </c>
      <c r="J784" s="43">
        <f t="shared" si="137"/>
        <v>0</v>
      </c>
      <c r="K784" s="42" t="s">
        <v>15</v>
      </c>
      <c r="L784" s="46"/>
      <c r="M784" s="43">
        <f t="shared" si="135"/>
        <v>0</v>
      </c>
      <c r="N784" s="46"/>
      <c r="O784" s="43">
        <f t="shared" si="136"/>
        <v>0</v>
      </c>
      <c r="P784" s="43">
        <f t="shared" si="138"/>
        <v>0</v>
      </c>
      <c r="Q784" s="44" t="s">
        <v>45</v>
      </c>
      <c r="R784" s="46" t="s">
        <v>45</v>
      </c>
      <c r="S784" s="43">
        <v>0</v>
      </c>
      <c r="T784" s="46"/>
      <c r="U784" s="43">
        <v>0</v>
      </c>
      <c r="V784" s="46"/>
      <c r="W784" s="46" t="str">
        <f t="shared" si="139"/>
        <v>0.00000</v>
      </c>
      <c r="X784" s="46" t="str">
        <f t="shared" si="140"/>
        <v>0.00000</v>
      </c>
      <c r="Y784" s="49">
        <v>0</v>
      </c>
      <c r="Z784" s="49">
        <f t="shared" si="141"/>
        <v>0</v>
      </c>
      <c r="AA784" s="46" t="str">
        <f t="shared" si="142"/>
        <v>NA</v>
      </c>
    </row>
    <row r="785" spans="1:27" hidden="1" x14ac:dyDescent="0.2">
      <c r="A785" s="47">
        <v>44188</v>
      </c>
      <c r="B785" s="46"/>
      <c r="C785" s="46"/>
      <c r="D785" s="41">
        <f t="shared" si="132"/>
        <v>0</v>
      </c>
      <c r="E785" s="42" t="s">
        <v>15</v>
      </c>
      <c r="F785" s="46"/>
      <c r="G785" s="43">
        <f t="shared" si="133"/>
        <v>0</v>
      </c>
      <c r="H785" s="46"/>
      <c r="I785" s="43">
        <f t="shared" si="134"/>
        <v>0</v>
      </c>
      <c r="J785" s="43">
        <f t="shared" si="137"/>
        <v>0</v>
      </c>
      <c r="K785" s="42" t="s">
        <v>15</v>
      </c>
      <c r="L785" s="46"/>
      <c r="M785" s="43">
        <f t="shared" si="135"/>
        <v>0</v>
      </c>
      <c r="N785" s="46"/>
      <c r="O785" s="43">
        <f t="shared" si="136"/>
        <v>0</v>
      </c>
      <c r="P785" s="43">
        <f t="shared" si="138"/>
        <v>0</v>
      </c>
      <c r="Q785" s="44" t="s">
        <v>45</v>
      </c>
      <c r="R785" s="46" t="s">
        <v>45</v>
      </c>
      <c r="S785" s="43">
        <v>0</v>
      </c>
      <c r="T785" s="46"/>
      <c r="U785" s="43">
        <v>0</v>
      </c>
      <c r="V785" s="46"/>
      <c r="W785" s="46" t="str">
        <f t="shared" si="139"/>
        <v>0.00000</v>
      </c>
      <c r="X785" s="46" t="str">
        <f t="shared" si="140"/>
        <v>0.00000</v>
      </c>
      <c r="Y785" s="49">
        <v>0</v>
      </c>
      <c r="Z785" s="49">
        <f t="shared" si="141"/>
        <v>0</v>
      </c>
      <c r="AA785" s="46" t="str">
        <f t="shared" si="142"/>
        <v>NA</v>
      </c>
    </row>
    <row r="786" spans="1:27" hidden="1" x14ac:dyDescent="0.2">
      <c r="A786" s="47">
        <v>44189</v>
      </c>
      <c r="B786" s="46"/>
      <c r="C786" s="46"/>
      <c r="D786" s="41">
        <f t="shared" si="132"/>
        <v>0</v>
      </c>
      <c r="E786" s="42" t="s">
        <v>15</v>
      </c>
      <c r="F786" s="46"/>
      <c r="G786" s="43">
        <f t="shared" si="133"/>
        <v>0</v>
      </c>
      <c r="H786" s="46"/>
      <c r="I786" s="43">
        <f t="shared" si="134"/>
        <v>0</v>
      </c>
      <c r="J786" s="43">
        <f t="shared" si="137"/>
        <v>0</v>
      </c>
      <c r="K786" s="42" t="s">
        <v>15</v>
      </c>
      <c r="L786" s="46"/>
      <c r="M786" s="43">
        <f t="shared" si="135"/>
        <v>0</v>
      </c>
      <c r="N786" s="46"/>
      <c r="O786" s="43">
        <f t="shared" si="136"/>
        <v>0</v>
      </c>
      <c r="P786" s="43">
        <f t="shared" si="138"/>
        <v>0</v>
      </c>
      <c r="Q786" s="44" t="s">
        <v>45</v>
      </c>
      <c r="R786" s="46" t="s">
        <v>45</v>
      </c>
      <c r="S786" s="43">
        <v>0</v>
      </c>
      <c r="T786" s="46"/>
      <c r="U786" s="43">
        <v>0</v>
      </c>
      <c r="V786" s="46"/>
      <c r="W786" s="46" t="str">
        <f t="shared" si="139"/>
        <v>0.00000</v>
      </c>
      <c r="X786" s="46" t="str">
        <f t="shared" si="140"/>
        <v>0.00000</v>
      </c>
      <c r="Y786" s="49">
        <v>0</v>
      </c>
      <c r="Z786" s="49">
        <f t="shared" si="141"/>
        <v>0</v>
      </c>
      <c r="AA786" s="46" t="str">
        <f t="shared" si="142"/>
        <v>NA</v>
      </c>
    </row>
    <row r="787" spans="1:27" hidden="1" x14ac:dyDescent="0.2">
      <c r="A787" s="47">
        <v>44190</v>
      </c>
      <c r="B787" s="46"/>
      <c r="C787" s="46"/>
      <c r="D787" s="41">
        <f t="shared" si="132"/>
        <v>0</v>
      </c>
      <c r="E787" s="42" t="s">
        <v>15</v>
      </c>
      <c r="F787" s="46"/>
      <c r="G787" s="43">
        <f t="shared" si="133"/>
        <v>0</v>
      </c>
      <c r="H787" s="46"/>
      <c r="I787" s="43">
        <f t="shared" si="134"/>
        <v>0</v>
      </c>
      <c r="J787" s="43">
        <f t="shared" si="137"/>
        <v>0</v>
      </c>
      <c r="K787" s="42" t="s">
        <v>15</v>
      </c>
      <c r="L787" s="46"/>
      <c r="M787" s="43">
        <f t="shared" si="135"/>
        <v>0</v>
      </c>
      <c r="N787" s="46"/>
      <c r="O787" s="43">
        <f t="shared" si="136"/>
        <v>0</v>
      </c>
      <c r="P787" s="43">
        <f t="shared" si="138"/>
        <v>0</v>
      </c>
      <c r="Q787" s="44" t="s">
        <v>45</v>
      </c>
      <c r="R787" s="46" t="s">
        <v>45</v>
      </c>
      <c r="S787" s="43">
        <v>0</v>
      </c>
      <c r="T787" s="46"/>
      <c r="U787" s="43">
        <v>0</v>
      </c>
      <c r="V787" s="46"/>
      <c r="W787" s="46" t="str">
        <f t="shared" si="139"/>
        <v>0.00000</v>
      </c>
      <c r="X787" s="46" t="str">
        <f t="shared" si="140"/>
        <v>0.00000</v>
      </c>
      <c r="Y787" s="49">
        <v>0</v>
      </c>
      <c r="Z787" s="49">
        <f t="shared" si="141"/>
        <v>0</v>
      </c>
      <c r="AA787" s="46" t="str">
        <f t="shared" si="142"/>
        <v>NA</v>
      </c>
    </row>
    <row r="788" spans="1:27" hidden="1" x14ac:dyDescent="0.2">
      <c r="A788" s="47">
        <v>44191</v>
      </c>
      <c r="B788" s="46"/>
      <c r="C788" s="46"/>
      <c r="D788" s="41">
        <f t="shared" si="132"/>
        <v>0</v>
      </c>
      <c r="E788" s="42" t="s">
        <v>15</v>
      </c>
      <c r="F788" s="46"/>
      <c r="G788" s="43">
        <f t="shared" si="133"/>
        <v>0</v>
      </c>
      <c r="H788" s="46"/>
      <c r="I788" s="43">
        <f t="shared" si="134"/>
        <v>0</v>
      </c>
      <c r="J788" s="43">
        <f t="shared" si="137"/>
        <v>0</v>
      </c>
      <c r="K788" s="42" t="s">
        <v>15</v>
      </c>
      <c r="L788" s="46"/>
      <c r="M788" s="43">
        <f t="shared" si="135"/>
        <v>0</v>
      </c>
      <c r="N788" s="46"/>
      <c r="O788" s="43">
        <f t="shared" si="136"/>
        <v>0</v>
      </c>
      <c r="P788" s="43">
        <f t="shared" si="138"/>
        <v>0</v>
      </c>
      <c r="Q788" s="44" t="s">
        <v>94</v>
      </c>
      <c r="R788" s="46" t="s">
        <v>45</v>
      </c>
      <c r="S788" s="43">
        <v>0</v>
      </c>
      <c r="T788" s="46"/>
      <c r="U788" s="43">
        <v>0</v>
      </c>
      <c r="V788" s="46"/>
      <c r="W788" s="46" t="str">
        <f t="shared" si="139"/>
        <v>0.00000</v>
      </c>
      <c r="X788" s="46" t="str">
        <f t="shared" si="140"/>
        <v>0.00000</v>
      </c>
      <c r="Y788" s="49">
        <v>0</v>
      </c>
      <c r="Z788" s="49">
        <f t="shared" si="141"/>
        <v>0</v>
      </c>
      <c r="AA788" s="46" t="str">
        <f t="shared" si="142"/>
        <v>NA</v>
      </c>
    </row>
    <row r="789" spans="1:27" hidden="1" x14ac:dyDescent="0.2">
      <c r="A789" s="47">
        <v>44192</v>
      </c>
      <c r="B789" s="46"/>
      <c r="C789" s="46"/>
      <c r="D789" s="41">
        <f t="shared" si="132"/>
        <v>0</v>
      </c>
      <c r="E789" s="42" t="s">
        <v>15</v>
      </c>
      <c r="F789" s="46"/>
      <c r="G789" s="43">
        <f t="shared" si="133"/>
        <v>0</v>
      </c>
      <c r="H789" s="46"/>
      <c r="I789" s="43">
        <f t="shared" si="134"/>
        <v>0</v>
      </c>
      <c r="J789" s="43">
        <f t="shared" si="137"/>
        <v>0</v>
      </c>
      <c r="K789" s="42" t="s">
        <v>15</v>
      </c>
      <c r="L789" s="46"/>
      <c r="M789" s="43">
        <f t="shared" si="135"/>
        <v>0</v>
      </c>
      <c r="N789" s="46"/>
      <c r="O789" s="43">
        <f t="shared" si="136"/>
        <v>0</v>
      </c>
      <c r="P789" s="43">
        <f t="shared" si="138"/>
        <v>0</v>
      </c>
      <c r="Q789" s="44" t="s">
        <v>94</v>
      </c>
      <c r="R789" s="46" t="s">
        <v>45</v>
      </c>
      <c r="S789" s="43">
        <v>0</v>
      </c>
      <c r="T789" s="46"/>
      <c r="U789" s="43">
        <v>0</v>
      </c>
      <c r="V789" s="46"/>
      <c r="W789" s="46" t="str">
        <f t="shared" si="139"/>
        <v>0.00000</v>
      </c>
      <c r="X789" s="46" t="str">
        <f t="shared" si="140"/>
        <v>0.00000</v>
      </c>
      <c r="Y789" s="49">
        <v>0</v>
      </c>
      <c r="Z789" s="49">
        <f t="shared" si="141"/>
        <v>0</v>
      </c>
      <c r="AA789" s="46" t="str">
        <f t="shared" si="142"/>
        <v>NA</v>
      </c>
    </row>
    <row r="790" spans="1:27" hidden="1" x14ac:dyDescent="0.2">
      <c r="A790" s="47">
        <v>44193</v>
      </c>
      <c r="B790" s="46"/>
      <c r="C790" s="46"/>
      <c r="D790" s="41">
        <f t="shared" si="132"/>
        <v>0</v>
      </c>
      <c r="E790" s="42" t="s">
        <v>15</v>
      </c>
      <c r="F790" s="46"/>
      <c r="G790" s="43">
        <f t="shared" si="133"/>
        <v>0</v>
      </c>
      <c r="H790" s="46"/>
      <c r="I790" s="43">
        <f t="shared" si="134"/>
        <v>0</v>
      </c>
      <c r="J790" s="43">
        <f t="shared" si="137"/>
        <v>0</v>
      </c>
      <c r="K790" s="42" t="s">
        <v>15</v>
      </c>
      <c r="L790" s="46"/>
      <c r="M790" s="43">
        <f t="shared" si="135"/>
        <v>0</v>
      </c>
      <c r="N790" s="46"/>
      <c r="O790" s="43">
        <f t="shared" si="136"/>
        <v>0</v>
      </c>
      <c r="P790" s="43">
        <f t="shared" si="138"/>
        <v>0</v>
      </c>
      <c r="Q790" s="44" t="s">
        <v>45</v>
      </c>
      <c r="R790" s="46" t="s">
        <v>45</v>
      </c>
      <c r="S790" s="43">
        <v>0</v>
      </c>
      <c r="T790" s="46"/>
      <c r="U790" s="43">
        <v>0</v>
      </c>
      <c r="V790" s="46"/>
      <c r="W790" s="46" t="str">
        <f t="shared" si="139"/>
        <v>0.00000</v>
      </c>
      <c r="X790" s="46" t="str">
        <f t="shared" si="140"/>
        <v>0.00000</v>
      </c>
      <c r="Y790" s="49">
        <v>0</v>
      </c>
      <c r="Z790" s="49">
        <f t="shared" si="141"/>
        <v>0</v>
      </c>
      <c r="AA790" s="46" t="str">
        <f t="shared" si="142"/>
        <v>NA</v>
      </c>
    </row>
    <row r="791" spans="1:27" hidden="1" x14ac:dyDescent="0.2">
      <c r="A791" s="47">
        <v>44194</v>
      </c>
      <c r="B791" s="46"/>
      <c r="C791" s="46"/>
      <c r="D791" s="41">
        <f t="shared" si="132"/>
        <v>0</v>
      </c>
      <c r="E791" s="42" t="s">
        <v>15</v>
      </c>
      <c r="F791" s="46"/>
      <c r="G791" s="43">
        <f t="shared" si="133"/>
        <v>0</v>
      </c>
      <c r="H791" s="46"/>
      <c r="I791" s="43">
        <f t="shared" si="134"/>
        <v>0</v>
      </c>
      <c r="J791" s="43">
        <f t="shared" si="137"/>
        <v>0</v>
      </c>
      <c r="K791" s="42" t="s">
        <v>15</v>
      </c>
      <c r="L791" s="46"/>
      <c r="M791" s="43">
        <f t="shared" si="135"/>
        <v>0</v>
      </c>
      <c r="N791" s="46"/>
      <c r="O791" s="43">
        <f t="shared" si="136"/>
        <v>0</v>
      </c>
      <c r="P791" s="43">
        <f t="shared" si="138"/>
        <v>0</v>
      </c>
      <c r="Q791" s="44" t="s">
        <v>45</v>
      </c>
      <c r="R791" s="46" t="s">
        <v>45</v>
      </c>
      <c r="S791" s="43">
        <v>0</v>
      </c>
      <c r="T791" s="46"/>
      <c r="U791" s="43">
        <v>0</v>
      </c>
      <c r="V791" s="46"/>
      <c r="W791" s="46" t="str">
        <f t="shared" si="139"/>
        <v>0.00000</v>
      </c>
      <c r="X791" s="46" t="str">
        <f t="shared" si="140"/>
        <v>0.00000</v>
      </c>
      <c r="Y791" s="49">
        <v>0</v>
      </c>
      <c r="Z791" s="49">
        <f t="shared" si="141"/>
        <v>0</v>
      </c>
      <c r="AA791" s="46" t="str">
        <f t="shared" si="142"/>
        <v>NA</v>
      </c>
    </row>
    <row r="792" spans="1:27" hidden="1" x14ac:dyDescent="0.2">
      <c r="A792" s="47">
        <v>44195</v>
      </c>
      <c r="B792" s="46"/>
      <c r="C792" s="46"/>
      <c r="D792" s="41">
        <f t="shared" si="132"/>
        <v>0</v>
      </c>
      <c r="E792" s="42" t="s">
        <v>15</v>
      </c>
      <c r="F792" s="46"/>
      <c r="G792" s="43">
        <f t="shared" si="133"/>
        <v>0</v>
      </c>
      <c r="H792" s="46"/>
      <c r="I792" s="43">
        <f t="shared" si="134"/>
        <v>0</v>
      </c>
      <c r="J792" s="43">
        <f t="shared" si="137"/>
        <v>0</v>
      </c>
      <c r="K792" s="42" t="s">
        <v>15</v>
      </c>
      <c r="L792" s="46"/>
      <c r="M792" s="43">
        <f t="shared" si="135"/>
        <v>0</v>
      </c>
      <c r="N792" s="46"/>
      <c r="O792" s="43">
        <f t="shared" si="136"/>
        <v>0</v>
      </c>
      <c r="P792" s="43">
        <f t="shared" si="138"/>
        <v>0</v>
      </c>
      <c r="Q792" s="44" t="s">
        <v>45</v>
      </c>
      <c r="R792" s="46" t="s">
        <v>45</v>
      </c>
      <c r="S792" s="43">
        <v>0</v>
      </c>
      <c r="T792" s="46"/>
      <c r="U792" s="43">
        <v>0</v>
      </c>
      <c r="V792" s="46"/>
      <c r="W792" s="46" t="str">
        <f t="shared" si="139"/>
        <v>0.00000</v>
      </c>
      <c r="X792" s="46" t="str">
        <f t="shared" si="140"/>
        <v>0.00000</v>
      </c>
      <c r="Y792" s="49">
        <v>0</v>
      </c>
      <c r="Z792" s="49">
        <f t="shared" si="141"/>
        <v>0</v>
      </c>
      <c r="AA792" s="46" t="str">
        <f t="shared" si="142"/>
        <v>NA</v>
      </c>
    </row>
    <row r="793" spans="1:27" hidden="1" x14ac:dyDescent="0.2">
      <c r="A793" s="47">
        <v>44196</v>
      </c>
      <c r="B793" s="46"/>
      <c r="C793" s="46"/>
      <c r="D793" s="41">
        <f t="shared" si="132"/>
        <v>0</v>
      </c>
      <c r="E793" s="42" t="s">
        <v>15</v>
      </c>
      <c r="F793" s="46"/>
      <c r="G793" s="43">
        <f t="shared" si="133"/>
        <v>0</v>
      </c>
      <c r="H793" s="46"/>
      <c r="I793" s="43">
        <f t="shared" si="134"/>
        <v>0</v>
      </c>
      <c r="J793" s="43">
        <f t="shared" si="137"/>
        <v>0</v>
      </c>
      <c r="K793" s="42" t="s">
        <v>15</v>
      </c>
      <c r="L793" s="46"/>
      <c r="M793" s="43">
        <f t="shared" si="135"/>
        <v>0</v>
      </c>
      <c r="N793" s="46"/>
      <c r="O793" s="43">
        <f t="shared" si="136"/>
        <v>0</v>
      </c>
      <c r="P793" s="43">
        <f t="shared" si="138"/>
        <v>0</v>
      </c>
      <c r="Q793" s="44" t="s">
        <v>45</v>
      </c>
      <c r="R793" s="46" t="s">
        <v>45</v>
      </c>
      <c r="S793" s="43">
        <v>0</v>
      </c>
      <c r="T793" s="46"/>
      <c r="U793" s="43">
        <v>0</v>
      </c>
      <c r="V793" s="46"/>
      <c r="W793" s="46" t="str">
        <f t="shared" si="139"/>
        <v>0.00000</v>
      </c>
      <c r="X793" s="46" t="str">
        <f t="shared" si="140"/>
        <v>0.00000</v>
      </c>
      <c r="Y793" s="49">
        <v>0</v>
      </c>
      <c r="Z793" s="49">
        <f t="shared" si="141"/>
        <v>0</v>
      </c>
      <c r="AA793" s="46" t="str">
        <f t="shared" si="142"/>
        <v>NA</v>
      </c>
    </row>
    <row r="794" spans="1:27" hidden="1" x14ac:dyDescent="0.2">
      <c r="A794" s="47">
        <v>44197</v>
      </c>
      <c r="B794" s="46"/>
      <c r="C794" s="46"/>
      <c r="D794" s="41">
        <f t="shared" si="132"/>
        <v>0</v>
      </c>
      <c r="E794" s="42" t="s">
        <v>15</v>
      </c>
      <c r="F794" s="46"/>
      <c r="G794" s="43">
        <f t="shared" si="133"/>
        <v>0</v>
      </c>
      <c r="H794" s="46"/>
      <c r="I794" s="43">
        <f t="shared" si="134"/>
        <v>0</v>
      </c>
      <c r="J794" s="43">
        <f t="shared" si="137"/>
        <v>0</v>
      </c>
      <c r="K794" s="42" t="s">
        <v>15</v>
      </c>
      <c r="L794" s="46"/>
      <c r="M794" s="43">
        <f t="shared" si="135"/>
        <v>0</v>
      </c>
      <c r="N794" s="46"/>
      <c r="O794" s="43">
        <f t="shared" si="136"/>
        <v>0</v>
      </c>
      <c r="P794" s="43">
        <f t="shared" si="138"/>
        <v>0</v>
      </c>
      <c r="Q794" s="44" t="s">
        <v>45</v>
      </c>
      <c r="R794" s="46" t="s">
        <v>45</v>
      </c>
      <c r="S794" s="43">
        <v>0</v>
      </c>
      <c r="T794" s="46"/>
      <c r="U794" s="43">
        <v>0</v>
      </c>
      <c r="V794" s="46"/>
      <c r="W794" s="46" t="str">
        <f t="shared" si="139"/>
        <v>0.00000</v>
      </c>
      <c r="X794" s="46" t="str">
        <f t="shared" si="140"/>
        <v>0.00000</v>
      </c>
      <c r="Y794" s="49">
        <v>0</v>
      </c>
      <c r="Z794" s="49">
        <f t="shared" si="141"/>
        <v>0</v>
      </c>
      <c r="AA794" s="46" t="str">
        <f t="shared" si="142"/>
        <v>NA</v>
      </c>
    </row>
    <row r="795" spans="1:27" hidden="1" x14ac:dyDescent="0.2">
      <c r="A795" s="47">
        <v>44198</v>
      </c>
      <c r="B795" s="46"/>
      <c r="C795" s="46"/>
      <c r="D795" s="41">
        <f t="shared" si="132"/>
        <v>0</v>
      </c>
      <c r="E795" s="42" t="s">
        <v>15</v>
      </c>
      <c r="F795" s="46"/>
      <c r="G795" s="43">
        <f t="shared" si="133"/>
        <v>0</v>
      </c>
      <c r="H795" s="46"/>
      <c r="I795" s="43">
        <f t="shared" si="134"/>
        <v>0</v>
      </c>
      <c r="J795" s="43">
        <f t="shared" si="137"/>
        <v>0</v>
      </c>
      <c r="K795" s="42" t="s">
        <v>15</v>
      </c>
      <c r="L795" s="46"/>
      <c r="M795" s="43">
        <f t="shared" si="135"/>
        <v>0</v>
      </c>
      <c r="N795" s="46"/>
      <c r="O795" s="43">
        <f t="shared" si="136"/>
        <v>0</v>
      </c>
      <c r="P795" s="43">
        <f t="shared" si="138"/>
        <v>0</v>
      </c>
      <c r="Q795" s="44" t="s">
        <v>94</v>
      </c>
      <c r="R795" s="46" t="s">
        <v>45</v>
      </c>
      <c r="S795" s="43">
        <v>0</v>
      </c>
      <c r="T795" s="46"/>
      <c r="U795" s="43">
        <v>0</v>
      </c>
      <c r="V795" s="46"/>
      <c r="W795" s="46" t="str">
        <f t="shared" si="139"/>
        <v>0.00000</v>
      </c>
      <c r="X795" s="46" t="str">
        <f t="shared" si="140"/>
        <v>0.00000</v>
      </c>
      <c r="Y795" s="49">
        <v>0</v>
      </c>
      <c r="Z795" s="49">
        <f t="shared" si="141"/>
        <v>0</v>
      </c>
      <c r="AA795" s="46" t="str">
        <f t="shared" si="142"/>
        <v>NA</v>
      </c>
    </row>
    <row r="796" spans="1:27" hidden="1" x14ac:dyDescent="0.2">
      <c r="A796" s="47">
        <v>44199</v>
      </c>
      <c r="B796" s="46"/>
      <c r="C796" s="46"/>
      <c r="D796" s="41">
        <f t="shared" ref="D796:D859" si="143">(B796-C796)</f>
        <v>0</v>
      </c>
      <c r="E796" s="42" t="s">
        <v>15</v>
      </c>
      <c r="F796" s="46"/>
      <c r="G796" s="43">
        <f t="shared" ref="G796:G859" si="144">IF(E796="T",(B796-F796),0)</f>
        <v>0</v>
      </c>
      <c r="H796" s="46"/>
      <c r="I796" s="43">
        <f t="shared" ref="I796:I859" si="145">IF(E796="T",(H796-B796),0)</f>
        <v>0</v>
      </c>
      <c r="J796" s="43">
        <f t="shared" si="137"/>
        <v>0</v>
      </c>
      <c r="K796" s="42" t="s">
        <v>15</v>
      </c>
      <c r="L796" s="46"/>
      <c r="M796" s="43">
        <f t="shared" ref="M796:M859" si="146">IF(K796="T",(L796-C796),0)</f>
        <v>0</v>
      </c>
      <c r="N796" s="46"/>
      <c r="O796" s="43">
        <f t="shared" ref="O796:O859" si="147">IF(K796="T",(C796-N796),0)</f>
        <v>0</v>
      </c>
      <c r="P796" s="43">
        <f t="shared" si="138"/>
        <v>0</v>
      </c>
      <c r="Q796" s="44" t="s">
        <v>94</v>
      </c>
      <c r="R796" s="46" t="s">
        <v>45</v>
      </c>
      <c r="S796" s="43">
        <v>0</v>
      </c>
      <c r="T796" s="46"/>
      <c r="U796" s="43">
        <v>0</v>
      </c>
      <c r="V796" s="46"/>
      <c r="W796" s="46" t="str">
        <f t="shared" si="139"/>
        <v>0.00000</v>
      </c>
      <c r="X796" s="46" t="str">
        <f t="shared" si="140"/>
        <v>0.00000</v>
      </c>
      <c r="Y796" s="49">
        <v>0</v>
      </c>
      <c r="Z796" s="49">
        <f t="shared" si="141"/>
        <v>0</v>
      </c>
      <c r="AA796" s="46" t="str">
        <f t="shared" si="142"/>
        <v>NA</v>
      </c>
    </row>
    <row r="797" spans="1:27" hidden="1" x14ac:dyDescent="0.2">
      <c r="A797" s="47">
        <v>44200</v>
      </c>
      <c r="B797" s="46"/>
      <c r="C797" s="46"/>
      <c r="D797" s="41">
        <f t="shared" si="143"/>
        <v>0</v>
      </c>
      <c r="E797" s="42" t="s">
        <v>15</v>
      </c>
      <c r="F797" s="46"/>
      <c r="G797" s="43">
        <f t="shared" si="144"/>
        <v>0</v>
      </c>
      <c r="H797" s="46"/>
      <c r="I797" s="43">
        <f t="shared" si="145"/>
        <v>0</v>
      </c>
      <c r="J797" s="43">
        <f t="shared" ref="J797:J860" si="148">IF(E797="T",(B797-0.003),0)</f>
        <v>0</v>
      </c>
      <c r="K797" s="42" t="s">
        <v>15</v>
      </c>
      <c r="L797" s="46"/>
      <c r="M797" s="43">
        <f t="shared" si="146"/>
        <v>0</v>
      </c>
      <c r="N797" s="46"/>
      <c r="O797" s="43">
        <f t="shared" si="147"/>
        <v>0</v>
      </c>
      <c r="P797" s="43">
        <f t="shared" ref="P797:P860" si="149">IF(K797="T",(C797+0.003),0)</f>
        <v>0</v>
      </c>
      <c r="Q797" s="44" t="s">
        <v>45</v>
      </c>
      <c r="R797" s="46" t="s">
        <v>45</v>
      </c>
      <c r="S797" s="43">
        <v>0</v>
      </c>
      <c r="T797" s="46"/>
      <c r="U797" s="43">
        <v>0</v>
      </c>
      <c r="V797" s="46"/>
      <c r="W797" s="46" t="str">
        <f t="shared" si="139"/>
        <v>0.00000</v>
      </c>
      <c r="X797" s="46" t="str">
        <f t="shared" si="140"/>
        <v>0.00000</v>
      </c>
      <c r="Y797" s="49">
        <v>0</v>
      </c>
      <c r="Z797" s="49">
        <f t="shared" si="141"/>
        <v>0</v>
      </c>
      <c r="AA797" s="46" t="str">
        <f t="shared" si="142"/>
        <v>NA</v>
      </c>
    </row>
    <row r="798" spans="1:27" hidden="1" x14ac:dyDescent="0.2">
      <c r="A798" s="47">
        <v>44201</v>
      </c>
      <c r="B798" s="46"/>
      <c r="C798" s="46"/>
      <c r="D798" s="41">
        <f t="shared" si="143"/>
        <v>0</v>
      </c>
      <c r="E798" s="42" t="s">
        <v>15</v>
      </c>
      <c r="F798" s="46"/>
      <c r="G798" s="43">
        <f t="shared" si="144"/>
        <v>0</v>
      </c>
      <c r="H798" s="46"/>
      <c r="I798" s="43">
        <f t="shared" si="145"/>
        <v>0</v>
      </c>
      <c r="J798" s="43">
        <f t="shared" si="148"/>
        <v>0</v>
      </c>
      <c r="K798" s="42" t="s">
        <v>15</v>
      </c>
      <c r="L798" s="46"/>
      <c r="M798" s="43">
        <f t="shared" si="146"/>
        <v>0</v>
      </c>
      <c r="N798" s="46"/>
      <c r="O798" s="43">
        <f t="shared" si="147"/>
        <v>0</v>
      </c>
      <c r="P798" s="43">
        <f t="shared" si="149"/>
        <v>0</v>
      </c>
      <c r="Q798" s="44" t="s">
        <v>45</v>
      </c>
      <c r="R798" s="46" t="s">
        <v>45</v>
      </c>
      <c r="S798" s="43">
        <v>0</v>
      </c>
      <c r="T798" s="46"/>
      <c r="U798" s="43">
        <v>0</v>
      </c>
      <c r="V798" s="46"/>
      <c r="W798" s="46" t="str">
        <f t="shared" si="139"/>
        <v>0.00000</v>
      </c>
      <c r="X798" s="46" t="str">
        <f t="shared" si="140"/>
        <v>0.00000</v>
      </c>
      <c r="Y798" s="49">
        <v>0</v>
      </c>
      <c r="Z798" s="49">
        <f t="shared" si="141"/>
        <v>0</v>
      </c>
      <c r="AA798" s="46" t="str">
        <f t="shared" si="142"/>
        <v>NA</v>
      </c>
    </row>
    <row r="799" spans="1:27" hidden="1" x14ac:dyDescent="0.2">
      <c r="A799" s="47">
        <v>44202</v>
      </c>
      <c r="B799" s="46"/>
      <c r="C799" s="46"/>
      <c r="D799" s="41">
        <f t="shared" si="143"/>
        <v>0</v>
      </c>
      <c r="E799" s="42" t="s">
        <v>15</v>
      </c>
      <c r="F799" s="46"/>
      <c r="G799" s="43">
        <f t="shared" si="144"/>
        <v>0</v>
      </c>
      <c r="H799" s="46"/>
      <c r="I799" s="43">
        <f t="shared" si="145"/>
        <v>0</v>
      </c>
      <c r="J799" s="43">
        <f t="shared" si="148"/>
        <v>0</v>
      </c>
      <c r="K799" s="42" t="s">
        <v>15</v>
      </c>
      <c r="L799" s="46"/>
      <c r="M799" s="43">
        <f t="shared" si="146"/>
        <v>0</v>
      </c>
      <c r="N799" s="46"/>
      <c r="O799" s="43">
        <f t="shared" si="147"/>
        <v>0</v>
      </c>
      <c r="P799" s="43">
        <f t="shared" si="149"/>
        <v>0</v>
      </c>
      <c r="Q799" s="44" t="s">
        <v>45</v>
      </c>
      <c r="R799" s="46" t="s">
        <v>45</v>
      </c>
      <c r="S799" s="43">
        <v>0</v>
      </c>
      <c r="T799" s="46"/>
      <c r="U799" s="43">
        <v>0</v>
      </c>
      <c r="V799" s="46"/>
      <c r="W799" s="46" t="str">
        <f t="shared" si="139"/>
        <v>0.00000</v>
      </c>
      <c r="X799" s="46" t="str">
        <f t="shared" si="140"/>
        <v>0.00000</v>
      </c>
      <c r="Y799" s="49">
        <v>0</v>
      </c>
      <c r="Z799" s="49">
        <f t="shared" si="141"/>
        <v>0</v>
      </c>
      <c r="AA799" s="46" t="str">
        <f t="shared" si="142"/>
        <v>NA</v>
      </c>
    </row>
    <row r="800" spans="1:27" hidden="1" x14ac:dyDescent="0.2">
      <c r="A800" s="47">
        <v>44203</v>
      </c>
      <c r="B800" s="46"/>
      <c r="C800" s="46"/>
      <c r="D800" s="41">
        <f t="shared" si="143"/>
        <v>0</v>
      </c>
      <c r="E800" s="42" t="s">
        <v>15</v>
      </c>
      <c r="F800" s="46"/>
      <c r="G800" s="43">
        <f t="shared" si="144"/>
        <v>0</v>
      </c>
      <c r="H800" s="46"/>
      <c r="I800" s="43">
        <f t="shared" si="145"/>
        <v>0</v>
      </c>
      <c r="J800" s="43">
        <f t="shared" si="148"/>
        <v>0</v>
      </c>
      <c r="K800" s="42" t="s">
        <v>15</v>
      </c>
      <c r="L800" s="46"/>
      <c r="M800" s="43">
        <f t="shared" si="146"/>
        <v>0</v>
      </c>
      <c r="N800" s="46"/>
      <c r="O800" s="43">
        <f t="shared" si="147"/>
        <v>0</v>
      </c>
      <c r="P800" s="43">
        <f t="shared" si="149"/>
        <v>0</v>
      </c>
      <c r="Q800" s="44" t="s">
        <v>45</v>
      </c>
      <c r="R800" s="46" t="s">
        <v>45</v>
      </c>
      <c r="S800" s="43">
        <v>0</v>
      </c>
      <c r="T800" s="46"/>
      <c r="U800" s="43">
        <v>0</v>
      </c>
      <c r="V800" s="46"/>
      <c r="W800" s="46" t="str">
        <f t="shared" si="139"/>
        <v>0.00000</v>
      </c>
      <c r="X800" s="46" t="str">
        <f t="shared" si="140"/>
        <v>0.00000</v>
      </c>
      <c r="Y800" s="49">
        <v>0</v>
      </c>
      <c r="Z800" s="49">
        <f t="shared" si="141"/>
        <v>0</v>
      </c>
      <c r="AA800" s="46" t="str">
        <f t="shared" si="142"/>
        <v>NA</v>
      </c>
    </row>
    <row r="801" spans="1:27" hidden="1" x14ac:dyDescent="0.2">
      <c r="A801" s="47">
        <v>44204</v>
      </c>
      <c r="B801" s="46"/>
      <c r="C801" s="46"/>
      <c r="D801" s="41">
        <f t="shared" si="143"/>
        <v>0</v>
      </c>
      <c r="E801" s="42" t="s">
        <v>15</v>
      </c>
      <c r="F801" s="46"/>
      <c r="G801" s="43">
        <f t="shared" si="144"/>
        <v>0</v>
      </c>
      <c r="H801" s="46"/>
      <c r="I801" s="43">
        <f t="shared" si="145"/>
        <v>0</v>
      </c>
      <c r="J801" s="43">
        <f t="shared" si="148"/>
        <v>0</v>
      </c>
      <c r="K801" s="42" t="s">
        <v>15</v>
      </c>
      <c r="L801" s="46"/>
      <c r="M801" s="43">
        <f t="shared" si="146"/>
        <v>0</v>
      </c>
      <c r="N801" s="46"/>
      <c r="O801" s="43">
        <f t="shared" si="147"/>
        <v>0</v>
      </c>
      <c r="P801" s="43">
        <f t="shared" si="149"/>
        <v>0</v>
      </c>
      <c r="Q801" s="44" t="s">
        <v>45</v>
      </c>
      <c r="R801" s="46" t="s">
        <v>45</v>
      </c>
      <c r="S801" s="43">
        <v>0</v>
      </c>
      <c r="T801" s="46"/>
      <c r="U801" s="43">
        <v>0</v>
      </c>
      <c r="V801" s="46"/>
      <c r="W801" s="46" t="str">
        <f t="shared" si="139"/>
        <v>0.00000</v>
      </c>
      <c r="X801" s="46" t="str">
        <f t="shared" si="140"/>
        <v>0.00000</v>
      </c>
      <c r="Y801" s="49">
        <v>0</v>
      </c>
      <c r="Z801" s="49">
        <f t="shared" si="141"/>
        <v>0</v>
      </c>
      <c r="AA801" s="46" t="str">
        <f t="shared" si="142"/>
        <v>NA</v>
      </c>
    </row>
    <row r="802" spans="1:27" hidden="1" x14ac:dyDescent="0.2">
      <c r="A802" s="47">
        <v>44205</v>
      </c>
      <c r="B802" s="46"/>
      <c r="C802" s="46"/>
      <c r="D802" s="41">
        <f t="shared" si="143"/>
        <v>0</v>
      </c>
      <c r="E802" s="42" t="s">
        <v>15</v>
      </c>
      <c r="F802" s="46"/>
      <c r="G802" s="43">
        <f t="shared" si="144"/>
        <v>0</v>
      </c>
      <c r="H802" s="46"/>
      <c r="I802" s="43">
        <f t="shared" si="145"/>
        <v>0</v>
      </c>
      <c r="J802" s="43">
        <f t="shared" si="148"/>
        <v>0</v>
      </c>
      <c r="K802" s="42" t="s">
        <v>15</v>
      </c>
      <c r="L802" s="46"/>
      <c r="M802" s="43">
        <f t="shared" si="146"/>
        <v>0</v>
      </c>
      <c r="N802" s="46"/>
      <c r="O802" s="43">
        <f t="shared" si="147"/>
        <v>0</v>
      </c>
      <c r="P802" s="43">
        <f t="shared" si="149"/>
        <v>0</v>
      </c>
      <c r="Q802" s="44" t="s">
        <v>94</v>
      </c>
      <c r="R802" s="46" t="s">
        <v>45</v>
      </c>
      <c r="S802" s="43">
        <v>0</v>
      </c>
      <c r="T802" s="46"/>
      <c r="U802" s="43">
        <v>0</v>
      </c>
      <c r="V802" s="46"/>
      <c r="W802" s="46" t="str">
        <f t="shared" si="139"/>
        <v>0.00000</v>
      </c>
      <c r="X802" s="46" t="str">
        <f t="shared" si="140"/>
        <v>0.00000</v>
      </c>
      <c r="Y802" s="49">
        <v>0</v>
      </c>
      <c r="Z802" s="49">
        <f t="shared" si="141"/>
        <v>0</v>
      </c>
      <c r="AA802" s="46" t="str">
        <f t="shared" si="142"/>
        <v>NA</v>
      </c>
    </row>
    <row r="803" spans="1:27" hidden="1" x14ac:dyDescent="0.2">
      <c r="A803" s="47">
        <v>44206</v>
      </c>
      <c r="B803" s="46"/>
      <c r="C803" s="46"/>
      <c r="D803" s="41">
        <f t="shared" si="143"/>
        <v>0</v>
      </c>
      <c r="E803" s="42" t="s">
        <v>15</v>
      </c>
      <c r="F803" s="46"/>
      <c r="G803" s="43">
        <f t="shared" si="144"/>
        <v>0</v>
      </c>
      <c r="H803" s="46"/>
      <c r="I803" s="43">
        <f t="shared" si="145"/>
        <v>0</v>
      </c>
      <c r="J803" s="43">
        <f t="shared" si="148"/>
        <v>0</v>
      </c>
      <c r="K803" s="42" t="s">
        <v>15</v>
      </c>
      <c r="L803" s="46"/>
      <c r="M803" s="43">
        <f t="shared" si="146"/>
        <v>0</v>
      </c>
      <c r="N803" s="46"/>
      <c r="O803" s="43">
        <f t="shared" si="147"/>
        <v>0</v>
      </c>
      <c r="P803" s="43">
        <f t="shared" si="149"/>
        <v>0</v>
      </c>
      <c r="Q803" s="44" t="s">
        <v>94</v>
      </c>
      <c r="R803" s="46" t="s">
        <v>45</v>
      </c>
      <c r="S803" s="43">
        <v>0</v>
      </c>
      <c r="T803" s="46"/>
      <c r="U803" s="43">
        <v>0</v>
      </c>
      <c r="V803" s="46"/>
      <c r="W803" s="46" t="str">
        <f t="shared" si="139"/>
        <v>0.00000</v>
      </c>
      <c r="X803" s="46" t="str">
        <f t="shared" si="140"/>
        <v>0.00000</v>
      </c>
      <c r="Y803" s="49">
        <v>0</v>
      </c>
      <c r="Z803" s="49">
        <f t="shared" si="141"/>
        <v>0</v>
      </c>
      <c r="AA803" s="46" t="str">
        <f t="shared" si="142"/>
        <v>NA</v>
      </c>
    </row>
    <row r="804" spans="1:27" hidden="1" x14ac:dyDescent="0.2">
      <c r="A804" s="47">
        <v>44207</v>
      </c>
      <c r="B804" s="46"/>
      <c r="C804" s="46"/>
      <c r="D804" s="41">
        <f t="shared" si="143"/>
        <v>0</v>
      </c>
      <c r="E804" s="42" t="s">
        <v>15</v>
      </c>
      <c r="F804" s="46"/>
      <c r="G804" s="43">
        <f t="shared" si="144"/>
        <v>0</v>
      </c>
      <c r="H804" s="46"/>
      <c r="I804" s="43">
        <f t="shared" si="145"/>
        <v>0</v>
      </c>
      <c r="J804" s="43">
        <f t="shared" si="148"/>
        <v>0</v>
      </c>
      <c r="K804" s="42" t="s">
        <v>15</v>
      </c>
      <c r="L804" s="46"/>
      <c r="M804" s="43">
        <f t="shared" si="146"/>
        <v>0</v>
      </c>
      <c r="N804" s="46"/>
      <c r="O804" s="43">
        <f t="shared" si="147"/>
        <v>0</v>
      </c>
      <c r="P804" s="43">
        <f t="shared" si="149"/>
        <v>0</v>
      </c>
      <c r="Q804" s="44" t="s">
        <v>45</v>
      </c>
      <c r="R804" s="46" t="s">
        <v>45</v>
      </c>
      <c r="S804" s="43">
        <v>0</v>
      </c>
      <c r="T804" s="46"/>
      <c r="U804" s="43">
        <v>0</v>
      </c>
      <c r="V804" s="46"/>
      <c r="W804" s="46" t="str">
        <f t="shared" si="139"/>
        <v>0.00000</v>
      </c>
      <c r="X804" s="46" t="str">
        <f t="shared" si="140"/>
        <v>0.00000</v>
      </c>
      <c r="Y804" s="49">
        <v>0</v>
      </c>
      <c r="Z804" s="49">
        <f t="shared" si="141"/>
        <v>0</v>
      </c>
      <c r="AA804" s="46" t="str">
        <f t="shared" si="142"/>
        <v>NA</v>
      </c>
    </row>
    <row r="805" spans="1:27" hidden="1" x14ac:dyDescent="0.2">
      <c r="A805" s="47">
        <v>44208</v>
      </c>
      <c r="B805" s="46"/>
      <c r="C805" s="46"/>
      <c r="D805" s="41">
        <f t="shared" si="143"/>
        <v>0</v>
      </c>
      <c r="E805" s="42" t="s">
        <v>15</v>
      </c>
      <c r="F805" s="46"/>
      <c r="G805" s="43">
        <f t="shared" si="144"/>
        <v>0</v>
      </c>
      <c r="H805" s="46"/>
      <c r="I805" s="43">
        <f t="shared" si="145"/>
        <v>0</v>
      </c>
      <c r="J805" s="43">
        <f t="shared" si="148"/>
        <v>0</v>
      </c>
      <c r="K805" s="42" t="s">
        <v>15</v>
      </c>
      <c r="L805" s="46"/>
      <c r="M805" s="43">
        <f t="shared" si="146"/>
        <v>0</v>
      </c>
      <c r="N805" s="46"/>
      <c r="O805" s="43">
        <f t="shared" si="147"/>
        <v>0</v>
      </c>
      <c r="P805" s="43">
        <f t="shared" si="149"/>
        <v>0</v>
      </c>
      <c r="Q805" s="44" t="s">
        <v>45</v>
      </c>
      <c r="R805" s="46" t="s">
        <v>45</v>
      </c>
      <c r="S805" s="43">
        <v>0</v>
      </c>
      <c r="T805" s="46"/>
      <c r="U805" s="43">
        <v>0</v>
      </c>
      <c r="V805" s="46"/>
      <c r="W805" s="46" t="str">
        <f t="shared" si="139"/>
        <v>0.00000</v>
      </c>
      <c r="X805" s="46" t="str">
        <f t="shared" si="140"/>
        <v>0.00000</v>
      </c>
      <c r="Y805" s="49">
        <v>0</v>
      </c>
      <c r="Z805" s="49">
        <f t="shared" si="141"/>
        <v>0</v>
      </c>
      <c r="AA805" s="46" t="str">
        <f t="shared" si="142"/>
        <v>NA</v>
      </c>
    </row>
    <row r="806" spans="1:27" hidden="1" x14ac:dyDescent="0.2">
      <c r="A806" s="47">
        <v>44209</v>
      </c>
      <c r="B806" s="46"/>
      <c r="C806" s="46"/>
      <c r="D806" s="41">
        <f t="shared" si="143"/>
        <v>0</v>
      </c>
      <c r="E806" s="42" t="s">
        <v>15</v>
      </c>
      <c r="F806" s="46"/>
      <c r="G806" s="43">
        <f t="shared" si="144"/>
        <v>0</v>
      </c>
      <c r="H806" s="46"/>
      <c r="I806" s="43">
        <f t="shared" si="145"/>
        <v>0</v>
      </c>
      <c r="J806" s="43">
        <f t="shared" si="148"/>
        <v>0</v>
      </c>
      <c r="K806" s="42" t="s">
        <v>15</v>
      </c>
      <c r="L806" s="46"/>
      <c r="M806" s="43">
        <f t="shared" si="146"/>
        <v>0</v>
      </c>
      <c r="N806" s="46"/>
      <c r="O806" s="43">
        <f t="shared" si="147"/>
        <v>0</v>
      </c>
      <c r="P806" s="43">
        <f t="shared" si="149"/>
        <v>0</v>
      </c>
      <c r="Q806" s="44" t="s">
        <v>45</v>
      </c>
      <c r="R806" s="46" t="s">
        <v>45</v>
      </c>
      <c r="S806" s="43">
        <v>0</v>
      </c>
      <c r="T806" s="46"/>
      <c r="U806" s="43">
        <v>0</v>
      </c>
      <c r="V806" s="46"/>
      <c r="W806" s="46" t="str">
        <f t="shared" si="139"/>
        <v>0.00000</v>
      </c>
      <c r="X806" s="46" t="str">
        <f t="shared" si="140"/>
        <v>0.00000</v>
      </c>
      <c r="Y806" s="49">
        <v>0</v>
      </c>
      <c r="Z806" s="49">
        <f t="shared" si="141"/>
        <v>0</v>
      </c>
      <c r="AA806" s="46" t="str">
        <f t="shared" si="142"/>
        <v>NA</v>
      </c>
    </row>
    <row r="807" spans="1:27" hidden="1" x14ac:dyDescent="0.2">
      <c r="A807" s="47">
        <v>44210</v>
      </c>
      <c r="B807" s="46"/>
      <c r="C807" s="46"/>
      <c r="D807" s="41">
        <f t="shared" si="143"/>
        <v>0</v>
      </c>
      <c r="E807" s="42" t="s">
        <v>15</v>
      </c>
      <c r="F807" s="46"/>
      <c r="G807" s="43">
        <f t="shared" si="144"/>
        <v>0</v>
      </c>
      <c r="H807" s="46"/>
      <c r="I807" s="43">
        <f t="shared" si="145"/>
        <v>0</v>
      </c>
      <c r="J807" s="43">
        <f t="shared" si="148"/>
        <v>0</v>
      </c>
      <c r="K807" s="42" t="s">
        <v>15</v>
      </c>
      <c r="L807" s="46"/>
      <c r="M807" s="43">
        <f t="shared" si="146"/>
        <v>0</v>
      </c>
      <c r="N807" s="46"/>
      <c r="O807" s="43">
        <f t="shared" si="147"/>
        <v>0</v>
      </c>
      <c r="P807" s="43">
        <f t="shared" si="149"/>
        <v>0</v>
      </c>
      <c r="Q807" s="44" t="s">
        <v>45</v>
      </c>
      <c r="R807" s="46" t="s">
        <v>45</v>
      </c>
      <c r="S807" s="43">
        <v>0</v>
      </c>
      <c r="T807" s="46"/>
      <c r="U807" s="43">
        <v>0</v>
      </c>
      <c r="V807" s="46"/>
      <c r="W807" s="46" t="str">
        <f t="shared" si="139"/>
        <v>0.00000</v>
      </c>
      <c r="X807" s="46" t="str">
        <f t="shared" si="140"/>
        <v>0.00000</v>
      </c>
      <c r="Y807" s="49">
        <v>0</v>
      </c>
      <c r="Z807" s="49">
        <f t="shared" si="141"/>
        <v>0</v>
      </c>
      <c r="AA807" s="46" t="str">
        <f t="shared" si="142"/>
        <v>NA</v>
      </c>
    </row>
    <row r="808" spans="1:27" hidden="1" x14ac:dyDescent="0.2">
      <c r="A808" s="47">
        <v>44211</v>
      </c>
      <c r="B808" s="46"/>
      <c r="C808" s="46"/>
      <c r="D808" s="41">
        <f t="shared" si="143"/>
        <v>0</v>
      </c>
      <c r="E808" s="42" t="s">
        <v>15</v>
      </c>
      <c r="F808" s="46"/>
      <c r="G808" s="43">
        <f t="shared" si="144"/>
        <v>0</v>
      </c>
      <c r="H808" s="46"/>
      <c r="I808" s="43">
        <f t="shared" si="145"/>
        <v>0</v>
      </c>
      <c r="J808" s="43">
        <f t="shared" si="148"/>
        <v>0</v>
      </c>
      <c r="K808" s="42" t="s">
        <v>15</v>
      </c>
      <c r="L808" s="46"/>
      <c r="M808" s="43">
        <f t="shared" si="146"/>
        <v>0</v>
      </c>
      <c r="N808" s="46"/>
      <c r="O808" s="43">
        <f t="shared" si="147"/>
        <v>0</v>
      </c>
      <c r="P808" s="43">
        <f t="shared" si="149"/>
        <v>0</v>
      </c>
      <c r="Q808" s="44" t="s">
        <v>45</v>
      </c>
      <c r="R808" s="46" t="s">
        <v>45</v>
      </c>
      <c r="S808" s="43">
        <v>0</v>
      </c>
      <c r="T808" s="46"/>
      <c r="U808" s="43">
        <v>0</v>
      </c>
      <c r="V808" s="46"/>
      <c r="W808" s="46" t="str">
        <f t="shared" si="139"/>
        <v>0.00000</v>
      </c>
      <c r="X808" s="46" t="str">
        <f t="shared" si="140"/>
        <v>0.00000</v>
      </c>
      <c r="Y808" s="49">
        <v>0</v>
      </c>
      <c r="Z808" s="49">
        <f t="shared" si="141"/>
        <v>0</v>
      </c>
      <c r="AA808" s="46" t="str">
        <f t="shared" si="142"/>
        <v>NA</v>
      </c>
    </row>
    <row r="809" spans="1:27" hidden="1" x14ac:dyDescent="0.2">
      <c r="A809" s="47">
        <v>44212</v>
      </c>
      <c r="B809" s="46"/>
      <c r="C809" s="46"/>
      <c r="D809" s="41">
        <f t="shared" si="143"/>
        <v>0</v>
      </c>
      <c r="E809" s="42" t="s">
        <v>15</v>
      </c>
      <c r="F809" s="46"/>
      <c r="G809" s="43">
        <f t="shared" si="144"/>
        <v>0</v>
      </c>
      <c r="H809" s="46"/>
      <c r="I809" s="43">
        <f t="shared" si="145"/>
        <v>0</v>
      </c>
      <c r="J809" s="43">
        <f t="shared" si="148"/>
        <v>0</v>
      </c>
      <c r="K809" s="42" t="s">
        <v>15</v>
      </c>
      <c r="L809" s="46"/>
      <c r="M809" s="43">
        <f t="shared" si="146"/>
        <v>0</v>
      </c>
      <c r="N809" s="46"/>
      <c r="O809" s="43">
        <f t="shared" si="147"/>
        <v>0</v>
      </c>
      <c r="P809" s="43">
        <f t="shared" si="149"/>
        <v>0</v>
      </c>
      <c r="Q809" s="44" t="s">
        <v>94</v>
      </c>
      <c r="R809" s="46" t="s">
        <v>45</v>
      </c>
      <c r="S809" s="43">
        <v>0</v>
      </c>
      <c r="T809" s="46"/>
      <c r="U809" s="43">
        <v>0</v>
      </c>
      <c r="V809" s="46"/>
      <c r="W809" s="46" t="str">
        <f t="shared" si="139"/>
        <v>0.00000</v>
      </c>
      <c r="X809" s="46" t="str">
        <f t="shared" si="140"/>
        <v>0.00000</v>
      </c>
      <c r="Y809" s="49">
        <v>0</v>
      </c>
      <c r="Z809" s="49">
        <f t="shared" si="141"/>
        <v>0</v>
      </c>
      <c r="AA809" s="46" t="str">
        <f t="shared" si="142"/>
        <v>NA</v>
      </c>
    </row>
    <row r="810" spans="1:27" hidden="1" x14ac:dyDescent="0.2">
      <c r="A810" s="47">
        <v>44213</v>
      </c>
      <c r="B810" s="46"/>
      <c r="C810" s="46"/>
      <c r="D810" s="41">
        <f t="shared" si="143"/>
        <v>0</v>
      </c>
      <c r="E810" s="42" t="s">
        <v>15</v>
      </c>
      <c r="F810" s="46"/>
      <c r="G810" s="43">
        <f t="shared" si="144"/>
        <v>0</v>
      </c>
      <c r="H810" s="46"/>
      <c r="I810" s="43">
        <f t="shared" si="145"/>
        <v>0</v>
      </c>
      <c r="J810" s="43">
        <f t="shared" si="148"/>
        <v>0</v>
      </c>
      <c r="K810" s="42" t="s">
        <v>15</v>
      </c>
      <c r="L810" s="46"/>
      <c r="M810" s="43">
        <f t="shared" si="146"/>
        <v>0</v>
      </c>
      <c r="N810" s="46"/>
      <c r="O810" s="43">
        <f t="shared" si="147"/>
        <v>0</v>
      </c>
      <c r="P810" s="43">
        <f t="shared" si="149"/>
        <v>0</v>
      </c>
      <c r="Q810" s="44" t="s">
        <v>94</v>
      </c>
      <c r="R810" s="46" t="s">
        <v>45</v>
      </c>
      <c r="S810" s="43">
        <v>0</v>
      </c>
      <c r="T810" s="46"/>
      <c r="U810" s="43">
        <v>0</v>
      </c>
      <c r="V810" s="46"/>
      <c r="W810" s="46" t="str">
        <f t="shared" si="139"/>
        <v>0.00000</v>
      </c>
      <c r="X810" s="46" t="str">
        <f t="shared" si="140"/>
        <v>0.00000</v>
      </c>
      <c r="Y810" s="49">
        <v>0</v>
      </c>
      <c r="Z810" s="49">
        <f t="shared" si="141"/>
        <v>0</v>
      </c>
      <c r="AA810" s="46" t="str">
        <f t="shared" si="142"/>
        <v>NA</v>
      </c>
    </row>
    <row r="811" spans="1:27" hidden="1" x14ac:dyDescent="0.2">
      <c r="A811" s="47">
        <v>44214</v>
      </c>
      <c r="B811" s="46"/>
      <c r="C811" s="46"/>
      <c r="D811" s="41">
        <f t="shared" si="143"/>
        <v>0</v>
      </c>
      <c r="E811" s="42" t="s">
        <v>15</v>
      </c>
      <c r="F811" s="46"/>
      <c r="G811" s="43">
        <f t="shared" si="144"/>
        <v>0</v>
      </c>
      <c r="H811" s="46"/>
      <c r="I811" s="43">
        <f t="shared" si="145"/>
        <v>0</v>
      </c>
      <c r="J811" s="43">
        <f t="shared" si="148"/>
        <v>0</v>
      </c>
      <c r="K811" s="42" t="s">
        <v>15</v>
      </c>
      <c r="L811" s="46"/>
      <c r="M811" s="43">
        <f t="shared" si="146"/>
        <v>0</v>
      </c>
      <c r="N811" s="46"/>
      <c r="O811" s="43">
        <f t="shared" si="147"/>
        <v>0</v>
      </c>
      <c r="P811" s="43">
        <f t="shared" si="149"/>
        <v>0</v>
      </c>
      <c r="Q811" s="44" t="s">
        <v>45</v>
      </c>
      <c r="R811" s="46" t="s">
        <v>45</v>
      </c>
      <c r="S811" s="43">
        <v>0</v>
      </c>
      <c r="T811" s="46"/>
      <c r="U811" s="43">
        <v>0</v>
      </c>
      <c r="V811" s="46"/>
      <c r="W811" s="46" t="str">
        <f t="shared" si="139"/>
        <v>0.00000</v>
      </c>
      <c r="X811" s="46" t="str">
        <f t="shared" si="140"/>
        <v>0.00000</v>
      </c>
      <c r="Y811" s="49">
        <v>0</v>
      </c>
      <c r="Z811" s="49">
        <f t="shared" si="141"/>
        <v>0</v>
      </c>
      <c r="AA811" s="46" t="str">
        <f t="shared" si="142"/>
        <v>NA</v>
      </c>
    </row>
    <row r="812" spans="1:27" hidden="1" x14ac:dyDescent="0.2">
      <c r="A812" s="47">
        <v>44215</v>
      </c>
      <c r="B812" s="46"/>
      <c r="C812" s="46"/>
      <c r="D812" s="41">
        <f t="shared" si="143"/>
        <v>0</v>
      </c>
      <c r="E812" s="42" t="s">
        <v>15</v>
      </c>
      <c r="F812" s="46"/>
      <c r="G812" s="43">
        <f t="shared" si="144"/>
        <v>0</v>
      </c>
      <c r="H812" s="46"/>
      <c r="I812" s="43">
        <f t="shared" si="145"/>
        <v>0</v>
      </c>
      <c r="J812" s="43">
        <f t="shared" si="148"/>
        <v>0</v>
      </c>
      <c r="K812" s="42" t="s">
        <v>15</v>
      </c>
      <c r="L812" s="46"/>
      <c r="M812" s="43">
        <f t="shared" si="146"/>
        <v>0</v>
      </c>
      <c r="N812" s="46"/>
      <c r="O812" s="43">
        <f t="shared" si="147"/>
        <v>0</v>
      </c>
      <c r="P812" s="43">
        <f t="shared" si="149"/>
        <v>0</v>
      </c>
      <c r="Q812" s="44" t="s">
        <v>45</v>
      </c>
      <c r="R812" s="46" t="s">
        <v>45</v>
      </c>
      <c r="S812" s="43">
        <v>0</v>
      </c>
      <c r="T812" s="46"/>
      <c r="U812" s="43">
        <v>0</v>
      </c>
      <c r="V812" s="46"/>
      <c r="W812" s="46" t="str">
        <f t="shared" si="139"/>
        <v>0.00000</v>
      </c>
      <c r="X812" s="46" t="str">
        <f t="shared" si="140"/>
        <v>0.00000</v>
      </c>
      <c r="Y812" s="49">
        <v>0</v>
      </c>
      <c r="Z812" s="49">
        <f t="shared" si="141"/>
        <v>0</v>
      </c>
      <c r="AA812" s="46" t="str">
        <f t="shared" si="142"/>
        <v>NA</v>
      </c>
    </row>
    <row r="813" spans="1:27" hidden="1" x14ac:dyDescent="0.2">
      <c r="A813" s="47">
        <v>44216</v>
      </c>
      <c r="B813" s="46"/>
      <c r="C813" s="46"/>
      <c r="D813" s="41">
        <f t="shared" si="143"/>
        <v>0</v>
      </c>
      <c r="E813" s="42" t="s">
        <v>15</v>
      </c>
      <c r="F813" s="46"/>
      <c r="G813" s="43">
        <f t="shared" si="144"/>
        <v>0</v>
      </c>
      <c r="H813" s="46"/>
      <c r="I813" s="43">
        <f t="shared" si="145"/>
        <v>0</v>
      </c>
      <c r="J813" s="43">
        <f t="shared" si="148"/>
        <v>0</v>
      </c>
      <c r="K813" s="42" t="s">
        <v>15</v>
      </c>
      <c r="L813" s="46"/>
      <c r="M813" s="43">
        <f t="shared" si="146"/>
        <v>0</v>
      </c>
      <c r="N813" s="46"/>
      <c r="O813" s="43">
        <f t="shared" si="147"/>
        <v>0</v>
      </c>
      <c r="P813" s="43">
        <f t="shared" si="149"/>
        <v>0</v>
      </c>
      <c r="Q813" s="44" t="s">
        <v>45</v>
      </c>
      <c r="R813" s="46" t="s">
        <v>45</v>
      </c>
      <c r="S813" s="43">
        <v>0</v>
      </c>
      <c r="T813" s="46"/>
      <c r="U813" s="43">
        <v>0</v>
      </c>
      <c r="V813" s="46"/>
      <c r="W813" s="46" t="str">
        <f t="shared" si="139"/>
        <v>0.00000</v>
      </c>
      <c r="X813" s="46" t="str">
        <f t="shared" si="140"/>
        <v>0.00000</v>
      </c>
      <c r="Y813" s="49">
        <v>0</v>
      </c>
      <c r="Z813" s="49">
        <f t="shared" si="141"/>
        <v>0</v>
      </c>
      <c r="AA813" s="46" t="str">
        <f t="shared" si="142"/>
        <v>NA</v>
      </c>
    </row>
    <row r="814" spans="1:27" hidden="1" x14ac:dyDescent="0.2">
      <c r="A814" s="47">
        <v>44217</v>
      </c>
      <c r="B814" s="46"/>
      <c r="C814" s="46"/>
      <c r="D814" s="41">
        <f t="shared" si="143"/>
        <v>0</v>
      </c>
      <c r="E814" s="42" t="s">
        <v>15</v>
      </c>
      <c r="F814" s="46"/>
      <c r="G814" s="43">
        <f t="shared" si="144"/>
        <v>0</v>
      </c>
      <c r="H814" s="46"/>
      <c r="I814" s="43">
        <f t="shared" si="145"/>
        <v>0</v>
      </c>
      <c r="J814" s="43">
        <f t="shared" si="148"/>
        <v>0</v>
      </c>
      <c r="K814" s="42" t="s">
        <v>15</v>
      </c>
      <c r="L814" s="46"/>
      <c r="M814" s="43">
        <f t="shared" si="146"/>
        <v>0</v>
      </c>
      <c r="N814" s="46"/>
      <c r="O814" s="43">
        <f t="shared" si="147"/>
        <v>0</v>
      </c>
      <c r="P814" s="43">
        <f t="shared" si="149"/>
        <v>0</v>
      </c>
      <c r="Q814" s="44" t="s">
        <v>45</v>
      </c>
      <c r="R814" s="46" t="s">
        <v>45</v>
      </c>
      <c r="S814" s="43">
        <v>0</v>
      </c>
      <c r="T814" s="46"/>
      <c r="U814" s="43">
        <v>0</v>
      </c>
      <c r="V814" s="46"/>
      <c r="W814" s="46" t="str">
        <f t="shared" si="139"/>
        <v>0.00000</v>
      </c>
      <c r="X814" s="46" t="str">
        <f t="shared" si="140"/>
        <v>0.00000</v>
      </c>
      <c r="Y814" s="49">
        <v>0</v>
      </c>
      <c r="Z814" s="49">
        <f t="shared" si="141"/>
        <v>0</v>
      </c>
      <c r="AA814" s="46" t="str">
        <f t="shared" si="142"/>
        <v>NA</v>
      </c>
    </row>
    <row r="815" spans="1:27" hidden="1" x14ac:dyDescent="0.2">
      <c r="A815" s="47">
        <v>44218</v>
      </c>
      <c r="B815" s="46"/>
      <c r="C815" s="46"/>
      <c r="D815" s="41">
        <f t="shared" si="143"/>
        <v>0</v>
      </c>
      <c r="E815" s="42" t="s">
        <v>15</v>
      </c>
      <c r="F815" s="46"/>
      <c r="G815" s="43">
        <f t="shared" si="144"/>
        <v>0</v>
      </c>
      <c r="H815" s="46"/>
      <c r="I815" s="43">
        <f t="shared" si="145"/>
        <v>0</v>
      </c>
      <c r="J815" s="43">
        <f t="shared" si="148"/>
        <v>0</v>
      </c>
      <c r="K815" s="42" t="s">
        <v>15</v>
      </c>
      <c r="L815" s="46"/>
      <c r="M815" s="43">
        <f t="shared" si="146"/>
        <v>0</v>
      </c>
      <c r="N815" s="46"/>
      <c r="O815" s="43">
        <f t="shared" si="147"/>
        <v>0</v>
      </c>
      <c r="P815" s="43">
        <f t="shared" si="149"/>
        <v>0</v>
      </c>
      <c r="Q815" s="44" t="s">
        <v>45</v>
      </c>
      <c r="R815" s="46" t="s">
        <v>45</v>
      </c>
      <c r="S815" s="43">
        <v>0</v>
      </c>
      <c r="T815" s="46"/>
      <c r="U815" s="43">
        <v>0</v>
      </c>
      <c r="V815" s="46"/>
      <c r="W815" s="46" t="str">
        <f t="shared" si="139"/>
        <v>0.00000</v>
      </c>
      <c r="X815" s="46" t="str">
        <f t="shared" si="140"/>
        <v>0.00000</v>
      </c>
      <c r="Y815" s="49">
        <v>0</v>
      </c>
      <c r="Z815" s="49">
        <f t="shared" si="141"/>
        <v>0</v>
      </c>
      <c r="AA815" s="46" t="str">
        <f t="shared" si="142"/>
        <v>NA</v>
      </c>
    </row>
    <row r="816" spans="1:27" hidden="1" x14ac:dyDescent="0.2">
      <c r="A816" s="47">
        <v>44219</v>
      </c>
      <c r="B816" s="46"/>
      <c r="C816" s="46"/>
      <c r="D816" s="41">
        <f t="shared" si="143"/>
        <v>0</v>
      </c>
      <c r="E816" s="42" t="s">
        <v>15</v>
      </c>
      <c r="F816" s="46"/>
      <c r="G816" s="43">
        <f t="shared" si="144"/>
        <v>0</v>
      </c>
      <c r="H816" s="46"/>
      <c r="I816" s="43">
        <f t="shared" si="145"/>
        <v>0</v>
      </c>
      <c r="J816" s="43">
        <f t="shared" si="148"/>
        <v>0</v>
      </c>
      <c r="K816" s="42" t="s">
        <v>15</v>
      </c>
      <c r="L816" s="46"/>
      <c r="M816" s="43">
        <f t="shared" si="146"/>
        <v>0</v>
      </c>
      <c r="N816" s="46"/>
      <c r="O816" s="43">
        <f t="shared" si="147"/>
        <v>0</v>
      </c>
      <c r="P816" s="43">
        <f t="shared" si="149"/>
        <v>0</v>
      </c>
      <c r="Q816" s="44" t="s">
        <v>94</v>
      </c>
      <c r="R816" s="46" t="s">
        <v>45</v>
      </c>
      <c r="S816" s="43">
        <v>0</v>
      </c>
      <c r="T816" s="46"/>
      <c r="U816" s="43">
        <v>0</v>
      </c>
      <c r="V816" s="46"/>
      <c r="W816" s="46" t="str">
        <f t="shared" si="139"/>
        <v>0.00000</v>
      </c>
      <c r="X816" s="46" t="str">
        <f t="shared" si="140"/>
        <v>0.00000</v>
      </c>
      <c r="Y816" s="49">
        <v>0</v>
      </c>
      <c r="Z816" s="49">
        <f t="shared" si="141"/>
        <v>0</v>
      </c>
      <c r="AA816" s="46" t="str">
        <f t="shared" si="142"/>
        <v>NA</v>
      </c>
    </row>
    <row r="817" spans="1:27" hidden="1" x14ac:dyDescent="0.2">
      <c r="A817" s="47">
        <v>44220</v>
      </c>
      <c r="B817" s="46"/>
      <c r="C817" s="46"/>
      <c r="D817" s="41">
        <f t="shared" si="143"/>
        <v>0</v>
      </c>
      <c r="E817" s="42" t="s">
        <v>15</v>
      </c>
      <c r="F817" s="46"/>
      <c r="G817" s="43">
        <f t="shared" si="144"/>
        <v>0</v>
      </c>
      <c r="H817" s="46"/>
      <c r="I817" s="43">
        <f t="shared" si="145"/>
        <v>0</v>
      </c>
      <c r="J817" s="43">
        <f t="shared" si="148"/>
        <v>0</v>
      </c>
      <c r="K817" s="42" t="s">
        <v>15</v>
      </c>
      <c r="L817" s="46"/>
      <c r="M817" s="43">
        <f t="shared" si="146"/>
        <v>0</v>
      </c>
      <c r="N817" s="46"/>
      <c r="O817" s="43">
        <f t="shared" si="147"/>
        <v>0</v>
      </c>
      <c r="P817" s="43">
        <f t="shared" si="149"/>
        <v>0</v>
      </c>
      <c r="Q817" s="44" t="s">
        <v>94</v>
      </c>
      <c r="R817" s="46" t="s">
        <v>45</v>
      </c>
      <c r="S817" s="43">
        <v>0</v>
      </c>
      <c r="T817" s="46"/>
      <c r="U817" s="43">
        <v>0</v>
      </c>
      <c r="V817" s="46"/>
      <c r="W817" s="46" t="str">
        <f t="shared" si="139"/>
        <v>0.00000</v>
      </c>
      <c r="X817" s="46" t="str">
        <f t="shared" si="140"/>
        <v>0.00000</v>
      </c>
      <c r="Y817" s="49">
        <v>0</v>
      </c>
      <c r="Z817" s="49">
        <f t="shared" si="141"/>
        <v>0</v>
      </c>
      <c r="AA817" s="46" t="str">
        <f t="shared" si="142"/>
        <v>NA</v>
      </c>
    </row>
    <row r="818" spans="1:27" hidden="1" x14ac:dyDescent="0.2">
      <c r="A818" s="47">
        <v>44221</v>
      </c>
      <c r="B818" s="46"/>
      <c r="C818" s="46"/>
      <c r="D818" s="41">
        <f t="shared" si="143"/>
        <v>0</v>
      </c>
      <c r="E818" s="42" t="s">
        <v>15</v>
      </c>
      <c r="F818" s="46"/>
      <c r="G818" s="43">
        <f t="shared" si="144"/>
        <v>0</v>
      </c>
      <c r="H818" s="46"/>
      <c r="I818" s="43">
        <f t="shared" si="145"/>
        <v>0</v>
      </c>
      <c r="J818" s="43">
        <f t="shared" si="148"/>
        <v>0</v>
      </c>
      <c r="K818" s="42" t="s">
        <v>15</v>
      </c>
      <c r="L818" s="46"/>
      <c r="M818" s="43">
        <f t="shared" si="146"/>
        <v>0</v>
      </c>
      <c r="N818" s="46"/>
      <c r="O818" s="43">
        <f t="shared" si="147"/>
        <v>0</v>
      </c>
      <c r="P818" s="43">
        <f t="shared" si="149"/>
        <v>0</v>
      </c>
      <c r="Q818" s="44" t="s">
        <v>45</v>
      </c>
      <c r="R818" s="46" t="s">
        <v>45</v>
      </c>
      <c r="S818" s="43">
        <v>0</v>
      </c>
      <c r="T818" s="46"/>
      <c r="U818" s="43">
        <v>0</v>
      </c>
      <c r="V818" s="46"/>
      <c r="W818" s="46" t="str">
        <f t="shared" si="139"/>
        <v>0.00000</v>
      </c>
      <c r="X818" s="46" t="str">
        <f t="shared" si="140"/>
        <v>0.00000</v>
      </c>
      <c r="Y818" s="49">
        <v>0</v>
      </c>
      <c r="Z818" s="49">
        <f t="shared" si="141"/>
        <v>0</v>
      </c>
      <c r="AA818" s="46" t="str">
        <f t="shared" si="142"/>
        <v>NA</v>
      </c>
    </row>
    <row r="819" spans="1:27" hidden="1" x14ac:dyDescent="0.2">
      <c r="A819" s="47">
        <v>44222</v>
      </c>
      <c r="B819" s="46"/>
      <c r="C819" s="46"/>
      <c r="D819" s="41">
        <f t="shared" si="143"/>
        <v>0</v>
      </c>
      <c r="E819" s="42" t="s">
        <v>15</v>
      </c>
      <c r="F819" s="46"/>
      <c r="G819" s="43">
        <f t="shared" si="144"/>
        <v>0</v>
      </c>
      <c r="H819" s="46"/>
      <c r="I819" s="43">
        <f t="shared" si="145"/>
        <v>0</v>
      </c>
      <c r="J819" s="43">
        <f t="shared" si="148"/>
        <v>0</v>
      </c>
      <c r="K819" s="42" t="s">
        <v>15</v>
      </c>
      <c r="L819" s="46"/>
      <c r="M819" s="43">
        <f t="shared" si="146"/>
        <v>0</v>
      </c>
      <c r="N819" s="46"/>
      <c r="O819" s="43">
        <f t="shared" si="147"/>
        <v>0</v>
      </c>
      <c r="P819" s="43">
        <f t="shared" si="149"/>
        <v>0</v>
      </c>
      <c r="Q819" s="44" t="s">
        <v>45</v>
      </c>
      <c r="R819" s="46" t="s">
        <v>45</v>
      </c>
      <c r="S819" s="43">
        <v>0</v>
      </c>
      <c r="T819" s="46"/>
      <c r="U819" s="43">
        <v>0</v>
      </c>
      <c r="V819" s="46"/>
      <c r="W819" s="46" t="str">
        <f t="shared" si="139"/>
        <v>0.00000</v>
      </c>
      <c r="X819" s="46" t="str">
        <f t="shared" si="140"/>
        <v>0.00000</v>
      </c>
      <c r="Y819" s="49">
        <v>0</v>
      </c>
      <c r="Z819" s="49">
        <f t="shared" si="141"/>
        <v>0</v>
      </c>
      <c r="AA819" s="46" t="str">
        <f t="shared" si="142"/>
        <v>NA</v>
      </c>
    </row>
    <row r="820" spans="1:27" hidden="1" x14ac:dyDescent="0.2">
      <c r="A820" s="47">
        <v>44223</v>
      </c>
      <c r="B820" s="46"/>
      <c r="C820" s="46"/>
      <c r="D820" s="41">
        <f t="shared" si="143"/>
        <v>0</v>
      </c>
      <c r="E820" s="42" t="s">
        <v>15</v>
      </c>
      <c r="F820" s="46"/>
      <c r="G820" s="43">
        <f t="shared" si="144"/>
        <v>0</v>
      </c>
      <c r="H820" s="46"/>
      <c r="I820" s="43">
        <f t="shared" si="145"/>
        <v>0</v>
      </c>
      <c r="J820" s="43">
        <f t="shared" si="148"/>
        <v>0</v>
      </c>
      <c r="K820" s="42" t="s">
        <v>15</v>
      </c>
      <c r="L820" s="46"/>
      <c r="M820" s="43">
        <f t="shared" si="146"/>
        <v>0</v>
      </c>
      <c r="N820" s="46"/>
      <c r="O820" s="43">
        <f t="shared" si="147"/>
        <v>0</v>
      </c>
      <c r="P820" s="43">
        <f t="shared" si="149"/>
        <v>0</v>
      </c>
      <c r="Q820" s="44" t="s">
        <v>45</v>
      </c>
      <c r="R820" s="46" t="s">
        <v>45</v>
      </c>
      <c r="S820" s="43">
        <v>0</v>
      </c>
      <c r="T820" s="46"/>
      <c r="U820" s="43">
        <v>0</v>
      </c>
      <c r="V820" s="46"/>
      <c r="W820" s="46" t="str">
        <f t="shared" si="139"/>
        <v>0.00000</v>
      </c>
      <c r="X820" s="46" t="str">
        <f t="shared" si="140"/>
        <v>0.00000</v>
      </c>
      <c r="Y820" s="49">
        <v>0</v>
      </c>
      <c r="Z820" s="49">
        <f t="shared" si="141"/>
        <v>0</v>
      </c>
      <c r="AA820" s="46" t="str">
        <f t="shared" si="142"/>
        <v>NA</v>
      </c>
    </row>
    <row r="821" spans="1:27" hidden="1" x14ac:dyDescent="0.2">
      <c r="A821" s="47">
        <v>44224</v>
      </c>
      <c r="B821" s="46"/>
      <c r="C821" s="46"/>
      <c r="D821" s="41">
        <f t="shared" si="143"/>
        <v>0</v>
      </c>
      <c r="E821" s="42" t="s">
        <v>15</v>
      </c>
      <c r="F821" s="46"/>
      <c r="G821" s="43">
        <f t="shared" si="144"/>
        <v>0</v>
      </c>
      <c r="H821" s="46"/>
      <c r="I821" s="43">
        <f t="shared" si="145"/>
        <v>0</v>
      </c>
      <c r="J821" s="43">
        <f t="shared" si="148"/>
        <v>0</v>
      </c>
      <c r="K821" s="42" t="s">
        <v>15</v>
      </c>
      <c r="L821" s="46"/>
      <c r="M821" s="43">
        <f t="shared" si="146"/>
        <v>0</v>
      </c>
      <c r="N821" s="46"/>
      <c r="O821" s="43">
        <f t="shared" si="147"/>
        <v>0</v>
      </c>
      <c r="P821" s="43">
        <f t="shared" si="149"/>
        <v>0</v>
      </c>
      <c r="Q821" s="44" t="s">
        <v>45</v>
      </c>
      <c r="R821" s="46" t="s">
        <v>45</v>
      </c>
      <c r="S821" s="43">
        <v>0</v>
      </c>
      <c r="T821" s="46"/>
      <c r="U821" s="43">
        <v>0</v>
      </c>
      <c r="V821" s="46"/>
      <c r="W821" s="46" t="str">
        <f t="shared" si="139"/>
        <v>0.00000</v>
      </c>
      <c r="X821" s="46" t="str">
        <f t="shared" si="140"/>
        <v>0.00000</v>
      </c>
      <c r="Y821" s="49">
        <v>0</v>
      </c>
      <c r="Z821" s="49">
        <f t="shared" si="141"/>
        <v>0</v>
      </c>
      <c r="AA821" s="46" t="str">
        <f t="shared" si="142"/>
        <v>NA</v>
      </c>
    </row>
    <row r="822" spans="1:27" hidden="1" x14ac:dyDescent="0.2">
      <c r="A822" s="47">
        <v>44225</v>
      </c>
      <c r="B822" s="46"/>
      <c r="C822" s="46"/>
      <c r="D822" s="41">
        <f t="shared" si="143"/>
        <v>0</v>
      </c>
      <c r="E822" s="42" t="s">
        <v>15</v>
      </c>
      <c r="F822" s="46"/>
      <c r="G822" s="43">
        <f t="shared" si="144"/>
        <v>0</v>
      </c>
      <c r="H822" s="46"/>
      <c r="I822" s="43">
        <f t="shared" si="145"/>
        <v>0</v>
      </c>
      <c r="J822" s="43">
        <f t="shared" si="148"/>
        <v>0</v>
      </c>
      <c r="K822" s="42" t="s">
        <v>15</v>
      </c>
      <c r="L822" s="46"/>
      <c r="M822" s="43">
        <f t="shared" si="146"/>
        <v>0</v>
      </c>
      <c r="N822" s="46"/>
      <c r="O822" s="43">
        <f t="shared" si="147"/>
        <v>0</v>
      </c>
      <c r="P822" s="43">
        <f t="shared" si="149"/>
        <v>0</v>
      </c>
      <c r="Q822" s="44" t="s">
        <v>45</v>
      </c>
      <c r="R822" s="46" t="s">
        <v>45</v>
      </c>
      <c r="S822" s="43">
        <v>0</v>
      </c>
      <c r="T822" s="46"/>
      <c r="U822" s="43">
        <v>0</v>
      </c>
      <c r="V822" s="46"/>
      <c r="W822" s="46" t="str">
        <f t="shared" si="139"/>
        <v>0.00000</v>
      </c>
      <c r="X822" s="46" t="str">
        <f t="shared" si="140"/>
        <v>0.00000</v>
      </c>
      <c r="Y822" s="49">
        <v>0</v>
      </c>
      <c r="Z822" s="49">
        <f t="shared" si="141"/>
        <v>0</v>
      </c>
      <c r="AA822" s="46" t="str">
        <f t="shared" si="142"/>
        <v>NA</v>
      </c>
    </row>
    <row r="823" spans="1:27" hidden="1" x14ac:dyDescent="0.2">
      <c r="A823" s="47">
        <v>44226</v>
      </c>
      <c r="B823" s="46"/>
      <c r="C823" s="46"/>
      <c r="D823" s="41">
        <f t="shared" si="143"/>
        <v>0</v>
      </c>
      <c r="E823" s="42" t="s">
        <v>15</v>
      </c>
      <c r="F823" s="46"/>
      <c r="G823" s="43">
        <f t="shared" si="144"/>
        <v>0</v>
      </c>
      <c r="H823" s="46"/>
      <c r="I823" s="43">
        <f t="shared" si="145"/>
        <v>0</v>
      </c>
      <c r="J823" s="43">
        <f t="shared" si="148"/>
        <v>0</v>
      </c>
      <c r="K823" s="42" t="s">
        <v>15</v>
      </c>
      <c r="L823" s="46"/>
      <c r="M823" s="43">
        <f t="shared" si="146"/>
        <v>0</v>
      </c>
      <c r="N823" s="46"/>
      <c r="O823" s="43">
        <f t="shared" si="147"/>
        <v>0</v>
      </c>
      <c r="P823" s="43">
        <f t="shared" si="149"/>
        <v>0</v>
      </c>
      <c r="Q823" s="44" t="s">
        <v>94</v>
      </c>
      <c r="R823" s="46" t="s">
        <v>45</v>
      </c>
      <c r="S823" s="43">
        <v>0</v>
      </c>
      <c r="T823" s="46"/>
      <c r="U823" s="43">
        <v>0</v>
      </c>
      <c r="V823" s="46"/>
      <c r="W823" s="46" t="str">
        <f t="shared" si="139"/>
        <v>0.00000</v>
      </c>
      <c r="X823" s="46" t="str">
        <f t="shared" si="140"/>
        <v>0.00000</v>
      </c>
      <c r="Y823" s="49">
        <v>0</v>
      </c>
      <c r="Z823" s="49">
        <f t="shared" si="141"/>
        <v>0</v>
      </c>
      <c r="AA823" s="46" t="str">
        <f t="shared" si="142"/>
        <v>NA</v>
      </c>
    </row>
    <row r="824" spans="1:27" hidden="1" x14ac:dyDescent="0.2">
      <c r="A824" s="47">
        <v>44227</v>
      </c>
      <c r="B824" s="46"/>
      <c r="C824" s="46"/>
      <c r="D824" s="41">
        <f t="shared" si="143"/>
        <v>0</v>
      </c>
      <c r="E824" s="42" t="s">
        <v>15</v>
      </c>
      <c r="F824" s="46"/>
      <c r="G824" s="43">
        <f t="shared" si="144"/>
        <v>0</v>
      </c>
      <c r="H824" s="46"/>
      <c r="I824" s="43">
        <f t="shared" si="145"/>
        <v>0</v>
      </c>
      <c r="J824" s="43">
        <f t="shared" si="148"/>
        <v>0</v>
      </c>
      <c r="K824" s="42" t="s">
        <v>15</v>
      </c>
      <c r="L824" s="46"/>
      <c r="M824" s="43">
        <f t="shared" si="146"/>
        <v>0</v>
      </c>
      <c r="N824" s="46"/>
      <c r="O824" s="43">
        <f t="shared" si="147"/>
        <v>0</v>
      </c>
      <c r="P824" s="43">
        <f t="shared" si="149"/>
        <v>0</v>
      </c>
      <c r="Q824" s="44" t="s">
        <v>94</v>
      </c>
      <c r="R824" s="46" t="s">
        <v>45</v>
      </c>
      <c r="S824" s="43">
        <v>0</v>
      </c>
      <c r="T824" s="46"/>
      <c r="U824" s="43">
        <v>0</v>
      </c>
      <c r="V824" s="46"/>
      <c r="W824" s="46" t="str">
        <f t="shared" si="139"/>
        <v>0.00000</v>
      </c>
      <c r="X824" s="46" t="str">
        <f t="shared" si="140"/>
        <v>0.00000</v>
      </c>
      <c r="Y824" s="49">
        <v>0</v>
      </c>
      <c r="Z824" s="49">
        <f t="shared" si="141"/>
        <v>0</v>
      </c>
      <c r="AA824" s="46" t="str">
        <f t="shared" si="142"/>
        <v>NA</v>
      </c>
    </row>
    <row r="825" spans="1:27" hidden="1" x14ac:dyDescent="0.2">
      <c r="A825" s="47">
        <v>44228</v>
      </c>
      <c r="B825" s="46"/>
      <c r="C825" s="46"/>
      <c r="D825" s="41">
        <f t="shared" si="143"/>
        <v>0</v>
      </c>
      <c r="E825" s="42" t="s">
        <v>15</v>
      </c>
      <c r="F825" s="46"/>
      <c r="G825" s="43">
        <f t="shared" si="144"/>
        <v>0</v>
      </c>
      <c r="H825" s="46"/>
      <c r="I825" s="43">
        <f t="shared" si="145"/>
        <v>0</v>
      </c>
      <c r="J825" s="43">
        <f t="shared" si="148"/>
        <v>0</v>
      </c>
      <c r="K825" s="42" t="s">
        <v>15</v>
      </c>
      <c r="L825" s="46"/>
      <c r="M825" s="43">
        <f t="shared" si="146"/>
        <v>0</v>
      </c>
      <c r="N825" s="46"/>
      <c r="O825" s="43">
        <f t="shared" si="147"/>
        <v>0</v>
      </c>
      <c r="P825" s="43">
        <f t="shared" si="149"/>
        <v>0</v>
      </c>
      <c r="Q825" s="44" t="s">
        <v>45</v>
      </c>
      <c r="R825" s="46" t="s">
        <v>45</v>
      </c>
      <c r="S825" s="43">
        <v>0</v>
      </c>
      <c r="T825" s="46"/>
      <c r="U825" s="43">
        <v>0</v>
      </c>
      <c r="V825" s="46"/>
      <c r="W825" s="46" t="str">
        <f t="shared" si="139"/>
        <v>0.00000</v>
      </c>
      <c r="X825" s="46" t="str">
        <f t="shared" si="140"/>
        <v>0.00000</v>
      </c>
      <c r="Y825" s="49">
        <v>0</v>
      </c>
      <c r="Z825" s="49">
        <f t="shared" si="141"/>
        <v>0</v>
      </c>
      <c r="AA825" s="46" t="str">
        <f t="shared" si="142"/>
        <v>NA</v>
      </c>
    </row>
    <row r="826" spans="1:27" hidden="1" x14ac:dyDescent="0.2">
      <c r="A826" s="47">
        <v>44229</v>
      </c>
      <c r="B826" s="46"/>
      <c r="C826" s="46"/>
      <c r="D826" s="41">
        <f t="shared" si="143"/>
        <v>0</v>
      </c>
      <c r="E826" s="42" t="s">
        <v>15</v>
      </c>
      <c r="F826" s="46"/>
      <c r="G826" s="43">
        <f t="shared" si="144"/>
        <v>0</v>
      </c>
      <c r="H826" s="46"/>
      <c r="I826" s="43">
        <f t="shared" si="145"/>
        <v>0</v>
      </c>
      <c r="J826" s="43">
        <f t="shared" si="148"/>
        <v>0</v>
      </c>
      <c r="K826" s="42" t="s">
        <v>15</v>
      </c>
      <c r="L826" s="46"/>
      <c r="M826" s="43">
        <f t="shared" si="146"/>
        <v>0</v>
      </c>
      <c r="N826" s="46"/>
      <c r="O826" s="43">
        <f t="shared" si="147"/>
        <v>0</v>
      </c>
      <c r="P826" s="43">
        <f t="shared" si="149"/>
        <v>0</v>
      </c>
      <c r="Q826" s="44" t="s">
        <v>45</v>
      </c>
      <c r="R826" s="46" t="s">
        <v>45</v>
      </c>
      <c r="S826" s="43">
        <v>0</v>
      </c>
      <c r="T826" s="46"/>
      <c r="U826" s="43">
        <v>0</v>
      </c>
      <c r="V826" s="46"/>
      <c r="W826" s="46" t="str">
        <f t="shared" si="139"/>
        <v>0.00000</v>
      </c>
      <c r="X826" s="46" t="str">
        <f t="shared" si="140"/>
        <v>0.00000</v>
      </c>
      <c r="Y826" s="49">
        <v>0</v>
      </c>
      <c r="Z826" s="49">
        <f t="shared" si="141"/>
        <v>0</v>
      </c>
      <c r="AA826" s="46" t="str">
        <f t="shared" si="142"/>
        <v>NA</v>
      </c>
    </row>
    <row r="827" spans="1:27" hidden="1" x14ac:dyDescent="0.2">
      <c r="A827" s="47">
        <v>44230</v>
      </c>
      <c r="B827" s="46"/>
      <c r="C827" s="46"/>
      <c r="D827" s="41">
        <f t="shared" si="143"/>
        <v>0</v>
      </c>
      <c r="E827" s="42" t="s">
        <v>15</v>
      </c>
      <c r="F827" s="46"/>
      <c r="G827" s="43">
        <f t="shared" si="144"/>
        <v>0</v>
      </c>
      <c r="H827" s="46"/>
      <c r="I827" s="43">
        <f t="shared" si="145"/>
        <v>0</v>
      </c>
      <c r="J827" s="43">
        <f t="shared" si="148"/>
        <v>0</v>
      </c>
      <c r="K827" s="42" t="s">
        <v>15</v>
      </c>
      <c r="L827" s="46"/>
      <c r="M827" s="43">
        <f t="shared" si="146"/>
        <v>0</v>
      </c>
      <c r="N827" s="46"/>
      <c r="O827" s="43">
        <f t="shared" si="147"/>
        <v>0</v>
      </c>
      <c r="P827" s="43">
        <f t="shared" si="149"/>
        <v>0</v>
      </c>
      <c r="Q827" s="44" t="s">
        <v>45</v>
      </c>
      <c r="R827" s="46" t="s">
        <v>45</v>
      </c>
      <c r="S827" s="43">
        <v>0</v>
      </c>
      <c r="T827" s="46"/>
      <c r="U827" s="43">
        <v>0</v>
      </c>
      <c r="V827" s="46"/>
      <c r="W827" s="46" t="str">
        <f t="shared" si="139"/>
        <v>0.00000</v>
      </c>
      <c r="X827" s="46" t="str">
        <f t="shared" si="140"/>
        <v>0.00000</v>
      </c>
      <c r="Y827" s="49">
        <v>0</v>
      </c>
      <c r="Z827" s="49">
        <f t="shared" si="141"/>
        <v>0</v>
      </c>
      <c r="AA827" s="46" t="str">
        <f t="shared" si="142"/>
        <v>NA</v>
      </c>
    </row>
    <row r="828" spans="1:27" hidden="1" x14ac:dyDescent="0.2">
      <c r="A828" s="47">
        <v>44231</v>
      </c>
      <c r="B828" s="46"/>
      <c r="C828" s="46"/>
      <c r="D828" s="41">
        <f t="shared" si="143"/>
        <v>0</v>
      </c>
      <c r="E828" s="42" t="s">
        <v>15</v>
      </c>
      <c r="F828" s="46"/>
      <c r="G828" s="43">
        <f t="shared" si="144"/>
        <v>0</v>
      </c>
      <c r="H828" s="46"/>
      <c r="I828" s="43">
        <f t="shared" si="145"/>
        <v>0</v>
      </c>
      <c r="J828" s="43">
        <f t="shared" si="148"/>
        <v>0</v>
      </c>
      <c r="K828" s="42" t="s">
        <v>15</v>
      </c>
      <c r="L828" s="46"/>
      <c r="M828" s="43">
        <f t="shared" si="146"/>
        <v>0</v>
      </c>
      <c r="N828" s="46"/>
      <c r="O828" s="43">
        <f t="shared" si="147"/>
        <v>0</v>
      </c>
      <c r="P828" s="43">
        <f t="shared" si="149"/>
        <v>0</v>
      </c>
      <c r="Q828" s="44" t="s">
        <v>45</v>
      </c>
      <c r="R828" s="46" t="s">
        <v>45</v>
      </c>
      <c r="S828" s="43">
        <v>0</v>
      </c>
      <c r="T828" s="46"/>
      <c r="U828" s="43">
        <v>0</v>
      </c>
      <c r="V828" s="46"/>
      <c r="W828" s="46" t="str">
        <f t="shared" si="139"/>
        <v>0.00000</v>
      </c>
      <c r="X828" s="46" t="str">
        <f t="shared" si="140"/>
        <v>0.00000</v>
      </c>
      <c r="Y828" s="49">
        <v>0</v>
      </c>
      <c r="Z828" s="49">
        <f t="shared" si="141"/>
        <v>0</v>
      </c>
      <c r="AA828" s="46" t="str">
        <f t="shared" si="142"/>
        <v>NA</v>
      </c>
    </row>
    <row r="829" spans="1:27" hidden="1" x14ac:dyDescent="0.2">
      <c r="A829" s="47">
        <v>44232</v>
      </c>
      <c r="B829" s="46"/>
      <c r="C829" s="46"/>
      <c r="D829" s="41">
        <f t="shared" si="143"/>
        <v>0</v>
      </c>
      <c r="E829" s="42" t="s">
        <v>15</v>
      </c>
      <c r="F829" s="46"/>
      <c r="G829" s="43">
        <f t="shared" si="144"/>
        <v>0</v>
      </c>
      <c r="H829" s="46"/>
      <c r="I829" s="43">
        <f t="shared" si="145"/>
        <v>0</v>
      </c>
      <c r="J829" s="43">
        <f t="shared" si="148"/>
        <v>0</v>
      </c>
      <c r="K829" s="42" t="s">
        <v>15</v>
      </c>
      <c r="L829" s="46"/>
      <c r="M829" s="43">
        <f t="shared" si="146"/>
        <v>0</v>
      </c>
      <c r="N829" s="46"/>
      <c r="O829" s="43">
        <f t="shared" si="147"/>
        <v>0</v>
      </c>
      <c r="P829" s="43">
        <f t="shared" si="149"/>
        <v>0</v>
      </c>
      <c r="Q829" s="44" t="s">
        <v>45</v>
      </c>
      <c r="R829" s="46" t="s">
        <v>45</v>
      </c>
      <c r="S829" s="43">
        <v>0</v>
      </c>
      <c r="T829" s="46"/>
      <c r="U829" s="43">
        <v>0</v>
      </c>
      <c r="V829" s="46"/>
      <c r="W829" s="46" t="str">
        <f t="shared" si="139"/>
        <v>0.00000</v>
      </c>
      <c r="X829" s="46" t="str">
        <f t="shared" si="140"/>
        <v>0.00000</v>
      </c>
      <c r="Y829" s="49">
        <v>0</v>
      </c>
      <c r="Z829" s="49">
        <f t="shared" si="141"/>
        <v>0</v>
      </c>
      <c r="AA829" s="46" t="str">
        <f t="shared" si="142"/>
        <v>NA</v>
      </c>
    </row>
    <row r="830" spans="1:27" hidden="1" x14ac:dyDescent="0.2">
      <c r="A830" s="47">
        <v>44233</v>
      </c>
      <c r="B830" s="46"/>
      <c r="C830" s="46"/>
      <c r="D830" s="41">
        <f t="shared" si="143"/>
        <v>0</v>
      </c>
      <c r="E830" s="42" t="s">
        <v>15</v>
      </c>
      <c r="F830" s="46"/>
      <c r="G830" s="43">
        <f t="shared" si="144"/>
        <v>0</v>
      </c>
      <c r="H830" s="46"/>
      <c r="I830" s="43">
        <f t="shared" si="145"/>
        <v>0</v>
      </c>
      <c r="J830" s="43">
        <f t="shared" si="148"/>
        <v>0</v>
      </c>
      <c r="K830" s="42" t="s">
        <v>15</v>
      </c>
      <c r="L830" s="46"/>
      <c r="M830" s="43">
        <f t="shared" si="146"/>
        <v>0</v>
      </c>
      <c r="N830" s="46"/>
      <c r="O830" s="43">
        <f t="shared" si="147"/>
        <v>0</v>
      </c>
      <c r="P830" s="43">
        <f t="shared" si="149"/>
        <v>0</v>
      </c>
      <c r="Q830" s="44" t="s">
        <v>94</v>
      </c>
      <c r="R830" s="46" t="s">
        <v>45</v>
      </c>
      <c r="S830" s="43">
        <v>0</v>
      </c>
      <c r="T830" s="46"/>
      <c r="U830" s="43">
        <v>0</v>
      </c>
      <c r="V830" s="46"/>
      <c r="W830" s="46" t="str">
        <f t="shared" si="139"/>
        <v>0.00000</v>
      </c>
      <c r="X830" s="46" t="str">
        <f t="shared" si="140"/>
        <v>0.00000</v>
      </c>
      <c r="Y830" s="49">
        <v>0</v>
      </c>
      <c r="Z830" s="49">
        <f t="shared" si="141"/>
        <v>0</v>
      </c>
      <c r="AA830" s="46" t="str">
        <f t="shared" si="142"/>
        <v>NA</v>
      </c>
    </row>
    <row r="831" spans="1:27" hidden="1" x14ac:dyDescent="0.2">
      <c r="A831" s="47">
        <v>44234</v>
      </c>
      <c r="B831" s="46"/>
      <c r="C831" s="46"/>
      <c r="D831" s="41">
        <f t="shared" si="143"/>
        <v>0</v>
      </c>
      <c r="E831" s="42" t="s">
        <v>15</v>
      </c>
      <c r="F831" s="46"/>
      <c r="G831" s="43">
        <f t="shared" si="144"/>
        <v>0</v>
      </c>
      <c r="H831" s="46"/>
      <c r="I831" s="43">
        <f t="shared" si="145"/>
        <v>0</v>
      </c>
      <c r="J831" s="43">
        <f t="shared" si="148"/>
        <v>0</v>
      </c>
      <c r="K831" s="42" t="s">
        <v>15</v>
      </c>
      <c r="L831" s="46"/>
      <c r="M831" s="43">
        <f t="shared" si="146"/>
        <v>0</v>
      </c>
      <c r="N831" s="46"/>
      <c r="O831" s="43">
        <f t="shared" si="147"/>
        <v>0</v>
      </c>
      <c r="P831" s="43">
        <f t="shared" si="149"/>
        <v>0</v>
      </c>
      <c r="Q831" s="44" t="s">
        <v>94</v>
      </c>
      <c r="R831" s="46" t="s">
        <v>45</v>
      </c>
      <c r="S831" s="43">
        <v>0</v>
      </c>
      <c r="T831" s="46"/>
      <c r="U831" s="43">
        <v>0</v>
      </c>
      <c r="V831" s="46"/>
      <c r="W831" s="46" t="str">
        <f t="shared" si="139"/>
        <v>0.00000</v>
      </c>
      <c r="X831" s="46" t="str">
        <f t="shared" si="140"/>
        <v>0.00000</v>
      </c>
      <c r="Y831" s="49">
        <v>0</v>
      </c>
      <c r="Z831" s="49">
        <f t="shared" si="141"/>
        <v>0</v>
      </c>
      <c r="AA831" s="46" t="str">
        <f t="shared" si="142"/>
        <v>NA</v>
      </c>
    </row>
    <row r="832" spans="1:27" hidden="1" x14ac:dyDescent="0.2">
      <c r="A832" s="47">
        <v>44235</v>
      </c>
      <c r="B832" s="46"/>
      <c r="C832" s="46"/>
      <c r="D832" s="41">
        <f t="shared" si="143"/>
        <v>0</v>
      </c>
      <c r="E832" s="42" t="s">
        <v>15</v>
      </c>
      <c r="F832" s="46"/>
      <c r="G832" s="43">
        <f t="shared" si="144"/>
        <v>0</v>
      </c>
      <c r="H832" s="46"/>
      <c r="I832" s="43">
        <f t="shared" si="145"/>
        <v>0</v>
      </c>
      <c r="J832" s="43">
        <f t="shared" si="148"/>
        <v>0</v>
      </c>
      <c r="K832" s="42" t="s">
        <v>15</v>
      </c>
      <c r="L832" s="46"/>
      <c r="M832" s="43">
        <f t="shared" si="146"/>
        <v>0</v>
      </c>
      <c r="N832" s="46"/>
      <c r="O832" s="43">
        <f t="shared" si="147"/>
        <v>0</v>
      </c>
      <c r="P832" s="43">
        <f t="shared" si="149"/>
        <v>0</v>
      </c>
      <c r="Q832" s="44" t="s">
        <v>45</v>
      </c>
      <c r="R832" s="46" t="s">
        <v>45</v>
      </c>
      <c r="S832" s="43">
        <v>0</v>
      </c>
      <c r="T832" s="46"/>
      <c r="U832" s="43">
        <v>0</v>
      </c>
      <c r="V832" s="46"/>
      <c r="W832" s="46" t="str">
        <f t="shared" si="139"/>
        <v>0.00000</v>
      </c>
      <c r="X832" s="46" t="str">
        <f t="shared" si="140"/>
        <v>0.00000</v>
      </c>
      <c r="Y832" s="49">
        <v>0</v>
      </c>
      <c r="Z832" s="49">
        <f t="shared" si="141"/>
        <v>0</v>
      </c>
      <c r="AA832" s="46" t="str">
        <f t="shared" si="142"/>
        <v>NA</v>
      </c>
    </row>
    <row r="833" spans="1:27" hidden="1" x14ac:dyDescent="0.2">
      <c r="A833" s="47">
        <v>44236</v>
      </c>
      <c r="B833" s="46"/>
      <c r="C833" s="46"/>
      <c r="D833" s="41">
        <f t="shared" si="143"/>
        <v>0</v>
      </c>
      <c r="E833" s="42" t="s">
        <v>15</v>
      </c>
      <c r="F833" s="46"/>
      <c r="G833" s="43">
        <f t="shared" si="144"/>
        <v>0</v>
      </c>
      <c r="H833" s="46"/>
      <c r="I833" s="43">
        <f t="shared" si="145"/>
        <v>0</v>
      </c>
      <c r="J833" s="43">
        <f t="shared" si="148"/>
        <v>0</v>
      </c>
      <c r="K833" s="42" t="s">
        <v>15</v>
      </c>
      <c r="L833" s="46"/>
      <c r="M833" s="43">
        <f t="shared" si="146"/>
        <v>0</v>
      </c>
      <c r="N833" s="46"/>
      <c r="O833" s="43">
        <f t="shared" si="147"/>
        <v>0</v>
      </c>
      <c r="P833" s="43">
        <f t="shared" si="149"/>
        <v>0</v>
      </c>
      <c r="Q833" s="44" t="s">
        <v>45</v>
      </c>
      <c r="R833" s="46" t="s">
        <v>45</v>
      </c>
      <c r="S833" s="43">
        <v>0</v>
      </c>
      <c r="T833" s="46"/>
      <c r="U833" s="43">
        <v>0</v>
      </c>
      <c r="V833" s="46"/>
      <c r="W833" s="46" t="str">
        <f t="shared" si="139"/>
        <v>0.00000</v>
      </c>
      <c r="X833" s="46" t="str">
        <f t="shared" si="140"/>
        <v>0.00000</v>
      </c>
      <c r="Y833" s="49">
        <v>0</v>
      </c>
      <c r="Z833" s="49">
        <f t="shared" si="141"/>
        <v>0</v>
      </c>
      <c r="AA833" s="46" t="str">
        <f t="shared" si="142"/>
        <v>NA</v>
      </c>
    </row>
    <row r="834" spans="1:27" hidden="1" x14ac:dyDescent="0.2">
      <c r="A834" s="47">
        <v>44237</v>
      </c>
      <c r="B834" s="46"/>
      <c r="C834" s="46"/>
      <c r="D834" s="41">
        <f t="shared" si="143"/>
        <v>0</v>
      </c>
      <c r="E834" s="42" t="s">
        <v>15</v>
      </c>
      <c r="F834" s="46"/>
      <c r="G834" s="43">
        <f t="shared" si="144"/>
        <v>0</v>
      </c>
      <c r="H834" s="46"/>
      <c r="I834" s="43">
        <f t="shared" si="145"/>
        <v>0</v>
      </c>
      <c r="J834" s="43">
        <f t="shared" si="148"/>
        <v>0</v>
      </c>
      <c r="K834" s="42" t="s">
        <v>15</v>
      </c>
      <c r="L834" s="46"/>
      <c r="M834" s="43">
        <f t="shared" si="146"/>
        <v>0</v>
      </c>
      <c r="N834" s="46"/>
      <c r="O834" s="43">
        <f t="shared" si="147"/>
        <v>0</v>
      </c>
      <c r="P834" s="43">
        <f t="shared" si="149"/>
        <v>0</v>
      </c>
      <c r="Q834" s="44" t="s">
        <v>45</v>
      </c>
      <c r="R834" s="46" t="s">
        <v>45</v>
      </c>
      <c r="S834" s="43">
        <v>0</v>
      </c>
      <c r="T834" s="46"/>
      <c r="U834" s="43">
        <v>0</v>
      </c>
      <c r="V834" s="46"/>
      <c r="W834" s="46" t="str">
        <f t="shared" si="139"/>
        <v>0.00000</v>
      </c>
      <c r="X834" s="46" t="str">
        <f t="shared" si="140"/>
        <v>0.00000</v>
      </c>
      <c r="Y834" s="49">
        <v>0</v>
      </c>
      <c r="Z834" s="49">
        <f t="shared" si="141"/>
        <v>0</v>
      </c>
      <c r="AA834" s="46" t="str">
        <f t="shared" si="142"/>
        <v>NA</v>
      </c>
    </row>
    <row r="835" spans="1:27" hidden="1" x14ac:dyDescent="0.2">
      <c r="A835" s="47">
        <v>44238</v>
      </c>
      <c r="B835" s="46"/>
      <c r="C835" s="46"/>
      <c r="D835" s="41">
        <f t="shared" si="143"/>
        <v>0</v>
      </c>
      <c r="E835" s="42" t="s">
        <v>15</v>
      </c>
      <c r="F835" s="46"/>
      <c r="G835" s="43">
        <f t="shared" si="144"/>
        <v>0</v>
      </c>
      <c r="H835" s="46"/>
      <c r="I835" s="43">
        <f t="shared" si="145"/>
        <v>0</v>
      </c>
      <c r="J835" s="43">
        <f t="shared" si="148"/>
        <v>0</v>
      </c>
      <c r="K835" s="42" t="s">
        <v>15</v>
      </c>
      <c r="L835" s="46"/>
      <c r="M835" s="43">
        <f t="shared" si="146"/>
        <v>0</v>
      </c>
      <c r="N835" s="46"/>
      <c r="O835" s="43">
        <f t="shared" si="147"/>
        <v>0</v>
      </c>
      <c r="P835" s="43">
        <f t="shared" si="149"/>
        <v>0</v>
      </c>
      <c r="Q835" s="44" t="s">
        <v>45</v>
      </c>
      <c r="R835" s="46" t="s">
        <v>45</v>
      </c>
      <c r="S835" s="43">
        <v>0</v>
      </c>
      <c r="T835" s="46"/>
      <c r="U835" s="43">
        <v>0</v>
      </c>
      <c r="V835" s="46"/>
      <c r="W835" s="46" t="str">
        <f t="shared" ref="W835:W898" si="150">IF(E835="T",IF(I835&gt;0.00107,"0.00100","-0.00300"),"0.00000")</f>
        <v>0.00000</v>
      </c>
      <c r="X835" s="46" t="str">
        <f t="shared" ref="X835:X898" si="151">IF(K835="T",IF(O835&gt;0.00107,"0.00100","-0.00300"),"0.00000")</f>
        <v>0.00000</v>
      </c>
      <c r="Y835" s="49">
        <v>0</v>
      </c>
      <c r="Z835" s="49">
        <f t="shared" ref="Z835:Z898" si="152">SUM(W835+X835+Y835)</f>
        <v>0</v>
      </c>
      <c r="AA835" s="46" t="str">
        <f t="shared" ref="AA835:AA898" si="153">IF(Z835=0,"NA",IF(Z835&gt;0.00099,"P","F"))</f>
        <v>NA</v>
      </c>
    </row>
    <row r="836" spans="1:27" hidden="1" x14ac:dyDescent="0.2">
      <c r="A836" s="47">
        <v>44239</v>
      </c>
      <c r="B836" s="46"/>
      <c r="C836" s="46"/>
      <c r="D836" s="41">
        <f t="shared" si="143"/>
        <v>0</v>
      </c>
      <c r="E836" s="42" t="s">
        <v>15</v>
      </c>
      <c r="F836" s="46"/>
      <c r="G836" s="43">
        <f t="shared" si="144"/>
        <v>0</v>
      </c>
      <c r="H836" s="46"/>
      <c r="I836" s="43">
        <f t="shared" si="145"/>
        <v>0</v>
      </c>
      <c r="J836" s="43">
        <f t="shared" si="148"/>
        <v>0</v>
      </c>
      <c r="K836" s="42" t="s">
        <v>15</v>
      </c>
      <c r="L836" s="46"/>
      <c r="M836" s="43">
        <f t="shared" si="146"/>
        <v>0</v>
      </c>
      <c r="N836" s="46"/>
      <c r="O836" s="43">
        <f t="shared" si="147"/>
        <v>0</v>
      </c>
      <c r="P836" s="43">
        <f t="shared" si="149"/>
        <v>0</v>
      </c>
      <c r="Q836" s="44" t="s">
        <v>45</v>
      </c>
      <c r="R836" s="46" t="s">
        <v>45</v>
      </c>
      <c r="S836" s="43">
        <v>0</v>
      </c>
      <c r="T836" s="46"/>
      <c r="U836" s="43">
        <v>0</v>
      </c>
      <c r="V836" s="46"/>
      <c r="W836" s="46" t="str">
        <f t="shared" si="150"/>
        <v>0.00000</v>
      </c>
      <c r="X836" s="46" t="str">
        <f t="shared" si="151"/>
        <v>0.00000</v>
      </c>
      <c r="Y836" s="49">
        <v>0</v>
      </c>
      <c r="Z836" s="49">
        <f t="shared" si="152"/>
        <v>0</v>
      </c>
      <c r="AA836" s="46" t="str">
        <f t="shared" si="153"/>
        <v>NA</v>
      </c>
    </row>
    <row r="837" spans="1:27" hidden="1" x14ac:dyDescent="0.2">
      <c r="A837" s="47">
        <v>44240</v>
      </c>
      <c r="B837" s="46"/>
      <c r="C837" s="46"/>
      <c r="D837" s="41">
        <f t="shared" si="143"/>
        <v>0</v>
      </c>
      <c r="E837" s="42" t="s">
        <v>15</v>
      </c>
      <c r="F837" s="46"/>
      <c r="G837" s="43">
        <f t="shared" si="144"/>
        <v>0</v>
      </c>
      <c r="H837" s="46"/>
      <c r="I837" s="43">
        <f t="shared" si="145"/>
        <v>0</v>
      </c>
      <c r="J837" s="43">
        <f t="shared" si="148"/>
        <v>0</v>
      </c>
      <c r="K837" s="42" t="s">
        <v>15</v>
      </c>
      <c r="L837" s="46"/>
      <c r="M837" s="43">
        <f t="shared" si="146"/>
        <v>0</v>
      </c>
      <c r="N837" s="46"/>
      <c r="O837" s="43">
        <f t="shared" si="147"/>
        <v>0</v>
      </c>
      <c r="P837" s="43">
        <f t="shared" si="149"/>
        <v>0</v>
      </c>
      <c r="Q837" s="44" t="s">
        <v>94</v>
      </c>
      <c r="R837" s="46" t="s">
        <v>45</v>
      </c>
      <c r="S837" s="43">
        <v>0</v>
      </c>
      <c r="T837" s="46"/>
      <c r="U837" s="43">
        <v>0</v>
      </c>
      <c r="V837" s="46"/>
      <c r="W837" s="46" t="str">
        <f t="shared" si="150"/>
        <v>0.00000</v>
      </c>
      <c r="X837" s="46" t="str">
        <f t="shared" si="151"/>
        <v>0.00000</v>
      </c>
      <c r="Y837" s="49">
        <v>0</v>
      </c>
      <c r="Z837" s="49">
        <f t="shared" si="152"/>
        <v>0</v>
      </c>
      <c r="AA837" s="46" t="str">
        <f t="shared" si="153"/>
        <v>NA</v>
      </c>
    </row>
    <row r="838" spans="1:27" hidden="1" x14ac:dyDescent="0.2">
      <c r="A838" s="47">
        <v>44241</v>
      </c>
      <c r="B838" s="46"/>
      <c r="C838" s="46"/>
      <c r="D838" s="41">
        <f t="shared" si="143"/>
        <v>0</v>
      </c>
      <c r="E838" s="42" t="s">
        <v>15</v>
      </c>
      <c r="F838" s="46"/>
      <c r="G838" s="43">
        <f t="shared" si="144"/>
        <v>0</v>
      </c>
      <c r="H838" s="46"/>
      <c r="I838" s="43">
        <f t="shared" si="145"/>
        <v>0</v>
      </c>
      <c r="J838" s="43">
        <f t="shared" si="148"/>
        <v>0</v>
      </c>
      <c r="K838" s="42" t="s">
        <v>15</v>
      </c>
      <c r="L838" s="46"/>
      <c r="M838" s="43">
        <f t="shared" si="146"/>
        <v>0</v>
      </c>
      <c r="N838" s="46"/>
      <c r="O838" s="43">
        <f t="shared" si="147"/>
        <v>0</v>
      </c>
      <c r="P838" s="43">
        <f t="shared" si="149"/>
        <v>0</v>
      </c>
      <c r="Q838" s="44" t="s">
        <v>94</v>
      </c>
      <c r="R838" s="46" t="s">
        <v>45</v>
      </c>
      <c r="S838" s="43">
        <v>0</v>
      </c>
      <c r="T838" s="46"/>
      <c r="U838" s="43">
        <v>0</v>
      </c>
      <c r="V838" s="46"/>
      <c r="W838" s="46" t="str">
        <f t="shared" si="150"/>
        <v>0.00000</v>
      </c>
      <c r="X838" s="46" t="str">
        <f t="shared" si="151"/>
        <v>0.00000</v>
      </c>
      <c r="Y838" s="49">
        <v>0</v>
      </c>
      <c r="Z838" s="49">
        <f t="shared" si="152"/>
        <v>0</v>
      </c>
      <c r="AA838" s="46" t="str">
        <f t="shared" si="153"/>
        <v>NA</v>
      </c>
    </row>
    <row r="839" spans="1:27" hidden="1" x14ac:dyDescent="0.2">
      <c r="A839" s="47">
        <v>44242</v>
      </c>
      <c r="B839" s="46"/>
      <c r="C839" s="46"/>
      <c r="D839" s="41">
        <f t="shared" si="143"/>
        <v>0</v>
      </c>
      <c r="E839" s="42" t="s">
        <v>15</v>
      </c>
      <c r="F839" s="46"/>
      <c r="G839" s="43">
        <f t="shared" si="144"/>
        <v>0</v>
      </c>
      <c r="H839" s="46"/>
      <c r="I839" s="43">
        <f t="shared" si="145"/>
        <v>0</v>
      </c>
      <c r="J839" s="43">
        <f t="shared" si="148"/>
        <v>0</v>
      </c>
      <c r="K839" s="42" t="s">
        <v>15</v>
      </c>
      <c r="L839" s="46"/>
      <c r="M839" s="43">
        <f t="shared" si="146"/>
        <v>0</v>
      </c>
      <c r="N839" s="46"/>
      <c r="O839" s="43">
        <f t="shared" si="147"/>
        <v>0</v>
      </c>
      <c r="P839" s="43">
        <f t="shared" si="149"/>
        <v>0</v>
      </c>
      <c r="Q839" s="44" t="s">
        <v>45</v>
      </c>
      <c r="R839" s="46" t="s">
        <v>45</v>
      </c>
      <c r="S839" s="43">
        <v>0</v>
      </c>
      <c r="T839" s="46"/>
      <c r="U839" s="43">
        <v>0</v>
      </c>
      <c r="V839" s="46"/>
      <c r="W839" s="46" t="str">
        <f t="shared" si="150"/>
        <v>0.00000</v>
      </c>
      <c r="X839" s="46" t="str">
        <f t="shared" si="151"/>
        <v>0.00000</v>
      </c>
      <c r="Y839" s="49">
        <v>0</v>
      </c>
      <c r="Z839" s="49">
        <f t="shared" si="152"/>
        <v>0</v>
      </c>
      <c r="AA839" s="46" t="str">
        <f t="shared" si="153"/>
        <v>NA</v>
      </c>
    </row>
    <row r="840" spans="1:27" hidden="1" x14ac:dyDescent="0.2">
      <c r="A840" s="47">
        <v>44243</v>
      </c>
      <c r="B840" s="46"/>
      <c r="C840" s="46"/>
      <c r="D840" s="41">
        <f t="shared" si="143"/>
        <v>0</v>
      </c>
      <c r="E840" s="42" t="s">
        <v>15</v>
      </c>
      <c r="F840" s="46"/>
      <c r="G840" s="43">
        <f t="shared" si="144"/>
        <v>0</v>
      </c>
      <c r="H840" s="46"/>
      <c r="I840" s="43">
        <f t="shared" si="145"/>
        <v>0</v>
      </c>
      <c r="J840" s="43">
        <f t="shared" si="148"/>
        <v>0</v>
      </c>
      <c r="K840" s="42" t="s">
        <v>15</v>
      </c>
      <c r="L840" s="46"/>
      <c r="M840" s="43">
        <f t="shared" si="146"/>
        <v>0</v>
      </c>
      <c r="N840" s="46"/>
      <c r="O840" s="43">
        <f t="shared" si="147"/>
        <v>0</v>
      </c>
      <c r="P840" s="43">
        <f t="shared" si="149"/>
        <v>0</v>
      </c>
      <c r="Q840" s="44" t="s">
        <v>45</v>
      </c>
      <c r="R840" s="46" t="s">
        <v>45</v>
      </c>
      <c r="S840" s="43">
        <v>0</v>
      </c>
      <c r="T840" s="46"/>
      <c r="U840" s="43">
        <v>0</v>
      </c>
      <c r="V840" s="46"/>
      <c r="W840" s="46" t="str">
        <f t="shared" si="150"/>
        <v>0.00000</v>
      </c>
      <c r="X840" s="46" t="str">
        <f t="shared" si="151"/>
        <v>0.00000</v>
      </c>
      <c r="Y840" s="49">
        <v>0</v>
      </c>
      <c r="Z840" s="49">
        <f t="shared" si="152"/>
        <v>0</v>
      </c>
      <c r="AA840" s="46" t="str">
        <f t="shared" si="153"/>
        <v>NA</v>
      </c>
    </row>
    <row r="841" spans="1:27" hidden="1" x14ac:dyDescent="0.2">
      <c r="A841" s="47">
        <v>44244</v>
      </c>
      <c r="B841" s="46"/>
      <c r="C841" s="46"/>
      <c r="D841" s="41">
        <f t="shared" si="143"/>
        <v>0</v>
      </c>
      <c r="E841" s="42" t="s">
        <v>15</v>
      </c>
      <c r="F841" s="46"/>
      <c r="G841" s="43">
        <f t="shared" si="144"/>
        <v>0</v>
      </c>
      <c r="H841" s="46"/>
      <c r="I841" s="43">
        <f t="shared" si="145"/>
        <v>0</v>
      </c>
      <c r="J841" s="43">
        <f t="shared" si="148"/>
        <v>0</v>
      </c>
      <c r="K841" s="42" t="s">
        <v>15</v>
      </c>
      <c r="L841" s="46"/>
      <c r="M841" s="43">
        <f t="shared" si="146"/>
        <v>0</v>
      </c>
      <c r="N841" s="46"/>
      <c r="O841" s="43">
        <f t="shared" si="147"/>
        <v>0</v>
      </c>
      <c r="P841" s="43">
        <f t="shared" si="149"/>
        <v>0</v>
      </c>
      <c r="Q841" s="44" t="s">
        <v>45</v>
      </c>
      <c r="R841" s="46" t="s">
        <v>45</v>
      </c>
      <c r="S841" s="43">
        <v>0</v>
      </c>
      <c r="T841" s="46"/>
      <c r="U841" s="43">
        <v>0</v>
      </c>
      <c r="V841" s="46"/>
      <c r="W841" s="46" t="str">
        <f t="shared" si="150"/>
        <v>0.00000</v>
      </c>
      <c r="X841" s="46" t="str">
        <f t="shared" si="151"/>
        <v>0.00000</v>
      </c>
      <c r="Y841" s="49">
        <v>0</v>
      </c>
      <c r="Z841" s="49">
        <f t="shared" si="152"/>
        <v>0</v>
      </c>
      <c r="AA841" s="46" t="str">
        <f t="shared" si="153"/>
        <v>NA</v>
      </c>
    </row>
    <row r="842" spans="1:27" hidden="1" x14ac:dyDescent="0.2">
      <c r="A842" s="47">
        <v>44245</v>
      </c>
      <c r="B842" s="46"/>
      <c r="C842" s="46"/>
      <c r="D842" s="41">
        <f t="shared" si="143"/>
        <v>0</v>
      </c>
      <c r="E842" s="42" t="s">
        <v>15</v>
      </c>
      <c r="F842" s="46"/>
      <c r="G842" s="43">
        <f t="shared" si="144"/>
        <v>0</v>
      </c>
      <c r="H842" s="46"/>
      <c r="I842" s="43">
        <f t="shared" si="145"/>
        <v>0</v>
      </c>
      <c r="J842" s="43">
        <f t="shared" si="148"/>
        <v>0</v>
      </c>
      <c r="K842" s="42" t="s">
        <v>15</v>
      </c>
      <c r="L842" s="46"/>
      <c r="M842" s="43">
        <f t="shared" si="146"/>
        <v>0</v>
      </c>
      <c r="N842" s="46"/>
      <c r="O842" s="43">
        <f t="shared" si="147"/>
        <v>0</v>
      </c>
      <c r="P842" s="43">
        <f t="shared" si="149"/>
        <v>0</v>
      </c>
      <c r="Q842" s="44" t="s">
        <v>45</v>
      </c>
      <c r="R842" s="46" t="s">
        <v>45</v>
      </c>
      <c r="S842" s="43">
        <v>0</v>
      </c>
      <c r="T842" s="46"/>
      <c r="U842" s="43">
        <v>0</v>
      </c>
      <c r="V842" s="46"/>
      <c r="W842" s="46" t="str">
        <f t="shared" si="150"/>
        <v>0.00000</v>
      </c>
      <c r="X842" s="46" t="str">
        <f t="shared" si="151"/>
        <v>0.00000</v>
      </c>
      <c r="Y842" s="49">
        <v>0</v>
      </c>
      <c r="Z842" s="49">
        <f t="shared" si="152"/>
        <v>0</v>
      </c>
      <c r="AA842" s="46" t="str">
        <f t="shared" si="153"/>
        <v>NA</v>
      </c>
    </row>
    <row r="843" spans="1:27" hidden="1" x14ac:dyDescent="0.2">
      <c r="A843" s="47">
        <v>44246</v>
      </c>
      <c r="B843" s="46"/>
      <c r="C843" s="46"/>
      <c r="D843" s="41">
        <f t="shared" si="143"/>
        <v>0</v>
      </c>
      <c r="E843" s="42" t="s">
        <v>15</v>
      </c>
      <c r="F843" s="46"/>
      <c r="G843" s="43">
        <f t="shared" si="144"/>
        <v>0</v>
      </c>
      <c r="H843" s="46"/>
      <c r="I843" s="43">
        <f t="shared" si="145"/>
        <v>0</v>
      </c>
      <c r="J843" s="43">
        <f t="shared" si="148"/>
        <v>0</v>
      </c>
      <c r="K843" s="42" t="s">
        <v>15</v>
      </c>
      <c r="L843" s="46"/>
      <c r="M843" s="43">
        <f t="shared" si="146"/>
        <v>0</v>
      </c>
      <c r="N843" s="46"/>
      <c r="O843" s="43">
        <f t="shared" si="147"/>
        <v>0</v>
      </c>
      <c r="P843" s="43">
        <f t="shared" si="149"/>
        <v>0</v>
      </c>
      <c r="Q843" s="44" t="s">
        <v>45</v>
      </c>
      <c r="R843" s="46" t="s">
        <v>45</v>
      </c>
      <c r="S843" s="43">
        <v>0</v>
      </c>
      <c r="T843" s="46"/>
      <c r="U843" s="43">
        <v>0</v>
      </c>
      <c r="V843" s="46"/>
      <c r="W843" s="46" t="str">
        <f t="shared" si="150"/>
        <v>0.00000</v>
      </c>
      <c r="X843" s="46" t="str">
        <f t="shared" si="151"/>
        <v>0.00000</v>
      </c>
      <c r="Y843" s="49">
        <v>0</v>
      </c>
      <c r="Z843" s="49">
        <f t="shared" si="152"/>
        <v>0</v>
      </c>
      <c r="AA843" s="46" t="str">
        <f t="shared" si="153"/>
        <v>NA</v>
      </c>
    </row>
    <row r="844" spans="1:27" hidden="1" x14ac:dyDescent="0.2">
      <c r="A844" s="47">
        <v>44247</v>
      </c>
      <c r="B844" s="46"/>
      <c r="C844" s="46"/>
      <c r="D844" s="41">
        <f t="shared" si="143"/>
        <v>0</v>
      </c>
      <c r="E844" s="42" t="s">
        <v>15</v>
      </c>
      <c r="F844" s="46"/>
      <c r="G844" s="43">
        <f t="shared" si="144"/>
        <v>0</v>
      </c>
      <c r="H844" s="46"/>
      <c r="I844" s="43">
        <f t="shared" si="145"/>
        <v>0</v>
      </c>
      <c r="J844" s="43">
        <f t="shared" si="148"/>
        <v>0</v>
      </c>
      <c r="K844" s="42" t="s">
        <v>15</v>
      </c>
      <c r="L844" s="46"/>
      <c r="M844" s="43">
        <f t="shared" si="146"/>
        <v>0</v>
      </c>
      <c r="N844" s="46"/>
      <c r="O844" s="43">
        <f t="shared" si="147"/>
        <v>0</v>
      </c>
      <c r="P844" s="43">
        <f t="shared" si="149"/>
        <v>0</v>
      </c>
      <c r="Q844" s="44" t="s">
        <v>94</v>
      </c>
      <c r="R844" s="46" t="s">
        <v>45</v>
      </c>
      <c r="S844" s="43">
        <v>0</v>
      </c>
      <c r="T844" s="46"/>
      <c r="U844" s="43">
        <v>0</v>
      </c>
      <c r="V844" s="46"/>
      <c r="W844" s="46" t="str">
        <f t="shared" si="150"/>
        <v>0.00000</v>
      </c>
      <c r="X844" s="46" t="str">
        <f t="shared" si="151"/>
        <v>0.00000</v>
      </c>
      <c r="Y844" s="49">
        <v>0</v>
      </c>
      <c r="Z844" s="49">
        <f t="shared" si="152"/>
        <v>0</v>
      </c>
      <c r="AA844" s="46" t="str">
        <f t="shared" si="153"/>
        <v>NA</v>
      </c>
    </row>
    <row r="845" spans="1:27" hidden="1" x14ac:dyDescent="0.2">
      <c r="A845" s="47">
        <v>44248</v>
      </c>
      <c r="B845" s="46"/>
      <c r="C845" s="46"/>
      <c r="D845" s="41">
        <f t="shared" si="143"/>
        <v>0</v>
      </c>
      <c r="E845" s="42" t="s">
        <v>15</v>
      </c>
      <c r="F845" s="46"/>
      <c r="G845" s="43">
        <f t="shared" si="144"/>
        <v>0</v>
      </c>
      <c r="H845" s="46"/>
      <c r="I845" s="43">
        <f t="shared" si="145"/>
        <v>0</v>
      </c>
      <c r="J845" s="43">
        <f t="shared" si="148"/>
        <v>0</v>
      </c>
      <c r="K845" s="42" t="s">
        <v>15</v>
      </c>
      <c r="L845" s="46"/>
      <c r="M845" s="43">
        <f t="shared" si="146"/>
        <v>0</v>
      </c>
      <c r="N845" s="46"/>
      <c r="O845" s="43">
        <f t="shared" si="147"/>
        <v>0</v>
      </c>
      <c r="P845" s="43">
        <f t="shared" si="149"/>
        <v>0</v>
      </c>
      <c r="Q845" s="44" t="s">
        <v>94</v>
      </c>
      <c r="R845" s="46" t="s">
        <v>45</v>
      </c>
      <c r="S845" s="43">
        <v>0</v>
      </c>
      <c r="T845" s="46"/>
      <c r="U845" s="43">
        <v>0</v>
      </c>
      <c r="V845" s="46"/>
      <c r="W845" s="46" t="str">
        <f t="shared" si="150"/>
        <v>0.00000</v>
      </c>
      <c r="X845" s="46" t="str">
        <f t="shared" si="151"/>
        <v>0.00000</v>
      </c>
      <c r="Y845" s="49">
        <v>0</v>
      </c>
      <c r="Z845" s="49">
        <f t="shared" si="152"/>
        <v>0</v>
      </c>
      <c r="AA845" s="46" t="str">
        <f t="shared" si="153"/>
        <v>NA</v>
      </c>
    </row>
    <row r="846" spans="1:27" hidden="1" x14ac:dyDescent="0.2">
      <c r="A846" s="47">
        <v>44249</v>
      </c>
      <c r="B846" s="46"/>
      <c r="C846" s="46"/>
      <c r="D846" s="41">
        <f t="shared" si="143"/>
        <v>0</v>
      </c>
      <c r="E846" s="42" t="s">
        <v>15</v>
      </c>
      <c r="F846" s="46"/>
      <c r="G846" s="43">
        <f t="shared" si="144"/>
        <v>0</v>
      </c>
      <c r="H846" s="46"/>
      <c r="I846" s="43">
        <f t="shared" si="145"/>
        <v>0</v>
      </c>
      <c r="J846" s="43">
        <f t="shared" si="148"/>
        <v>0</v>
      </c>
      <c r="K846" s="42" t="s">
        <v>15</v>
      </c>
      <c r="L846" s="46"/>
      <c r="M846" s="43">
        <f t="shared" si="146"/>
        <v>0</v>
      </c>
      <c r="N846" s="46"/>
      <c r="O846" s="43">
        <f t="shared" si="147"/>
        <v>0</v>
      </c>
      <c r="P846" s="43">
        <f t="shared" si="149"/>
        <v>0</v>
      </c>
      <c r="Q846" s="44" t="s">
        <v>45</v>
      </c>
      <c r="R846" s="46" t="s">
        <v>45</v>
      </c>
      <c r="S846" s="43">
        <v>0</v>
      </c>
      <c r="T846" s="46"/>
      <c r="U846" s="43">
        <v>0</v>
      </c>
      <c r="V846" s="46"/>
      <c r="W846" s="46" t="str">
        <f t="shared" si="150"/>
        <v>0.00000</v>
      </c>
      <c r="X846" s="46" t="str">
        <f t="shared" si="151"/>
        <v>0.00000</v>
      </c>
      <c r="Y846" s="49">
        <v>0</v>
      </c>
      <c r="Z846" s="49">
        <f t="shared" si="152"/>
        <v>0</v>
      </c>
      <c r="AA846" s="46" t="str">
        <f t="shared" si="153"/>
        <v>NA</v>
      </c>
    </row>
    <row r="847" spans="1:27" hidden="1" x14ac:dyDescent="0.2">
      <c r="A847" s="47">
        <v>44250</v>
      </c>
      <c r="B847" s="46"/>
      <c r="C847" s="46"/>
      <c r="D847" s="41">
        <f t="shared" si="143"/>
        <v>0</v>
      </c>
      <c r="E847" s="42" t="s">
        <v>15</v>
      </c>
      <c r="F847" s="46"/>
      <c r="G847" s="43">
        <f t="shared" si="144"/>
        <v>0</v>
      </c>
      <c r="H847" s="46"/>
      <c r="I847" s="43">
        <f t="shared" si="145"/>
        <v>0</v>
      </c>
      <c r="J847" s="43">
        <f t="shared" si="148"/>
        <v>0</v>
      </c>
      <c r="K847" s="42" t="s">
        <v>15</v>
      </c>
      <c r="L847" s="46"/>
      <c r="M847" s="43">
        <f t="shared" si="146"/>
        <v>0</v>
      </c>
      <c r="N847" s="46"/>
      <c r="O847" s="43">
        <f t="shared" si="147"/>
        <v>0</v>
      </c>
      <c r="P847" s="43">
        <f t="shared" si="149"/>
        <v>0</v>
      </c>
      <c r="Q847" s="44" t="s">
        <v>45</v>
      </c>
      <c r="R847" s="46" t="s">
        <v>45</v>
      </c>
      <c r="S847" s="43">
        <v>0</v>
      </c>
      <c r="T847" s="46"/>
      <c r="U847" s="43">
        <v>0</v>
      </c>
      <c r="V847" s="46"/>
      <c r="W847" s="46" t="str">
        <f t="shared" si="150"/>
        <v>0.00000</v>
      </c>
      <c r="X847" s="46" t="str">
        <f t="shared" si="151"/>
        <v>0.00000</v>
      </c>
      <c r="Y847" s="49">
        <v>0</v>
      </c>
      <c r="Z847" s="49">
        <f t="shared" si="152"/>
        <v>0</v>
      </c>
      <c r="AA847" s="46" t="str">
        <f t="shared" si="153"/>
        <v>NA</v>
      </c>
    </row>
    <row r="848" spans="1:27" hidden="1" x14ac:dyDescent="0.2">
      <c r="A848" s="47">
        <v>44251</v>
      </c>
      <c r="B848" s="46"/>
      <c r="C848" s="46"/>
      <c r="D848" s="41">
        <f t="shared" si="143"/>
        <v>0</v>
      </c>
      <c r="E848" s="42" t="s">
        <v>15</v>
      </c>
      <c r="F848" s="46"/>
      <c r="G848" s="43">
        <f t="shared" si="144"/>
        <v>0</v>
      </c>
      <c r="H848" s="46"/>
      <c r="I848" s="43">
        <f t="shared" si="145"/>
        <v>0</v>
      </c>
      <c r="J848" s="43">
        <f t="shared" si="148"/>
        <v>0</v>
      </c>
      <c r="K848" s="42" t="s">
        <v>15</v>
      </c>
      <c r="L848" s="46"/>
      <c r="M848" s="43">
        <f t="shared" si="146"/>
        <v>0</v>
      </c>
      <c r="N848" s="46"/>
      <c r="O848" s="43">
        <f t="shared" si="147"/>
        <v>0</v>
      </c>
      <c r="P848" s="43">
        <f t="shared" si="149"/>
        <v>0</v>
      </c>
      <c r="Q848" s="44" t="s">
        <v>45</v>
      </c>
      <c r="R848" s="46" t="s">
        <v>45</v>
      </c>
      <c r="S848" s="43">
        <v>0</v>
      </c>
      <c r="T848" s="46"/>
      <c r="U848" s="43">
        <v>0</v>
      </c>
      <c r="V848" s="46"/>
      <c r="W848" s="46" t="str">
        <f t="shared" si="150"/>
        <v>0.00000</v>
      </c>
      <c r="X848" s="46" t="str">
        <f t="shared" si="151"/>
        <v>0.00000</v>
      </c>
      <c r="Y848" s="49">
        <v>0</v>
      </c>
      <c r="Z848" s="49">
        <f t="shared" si="152"/>
        <v>0</v>
      </c>
      <c r="AA848" s="46" t="str">
        <f t="shared" si="153"/>
        <v>NA</v>
      </c>
    </row>
    <row r="849" spans="1:27" hidden="1" x14ac:dyDescent="0.2">
      <c r="A849" s="47">
        <v>44252</v>
      </c>
      <c r="B849" s="46"/>
      <c r="C849" s="46"/>
      <c r="D849" s="41">
        <f t="shared" si="143"/>
        <v>0</v>
      </c>
      <c r="E849" s="42" t="s">
        <v>15</v>
      </c>
      <c r="F849" s="46"/>
      <c r="G849" s="43">
        <f t="shared" si="144"/>
        <v>0</v>
      </c>
      <c r="H849" s="46"/>
      <c r="I849" s="43">
        <f t="shared" si="145"/>
        <v>0</v>
      </c>
      <c r="J849" s="43">
        <f t="shared" si="148"/>
        <v>0</v>
      </c>
      <c r="K849" s="42" t="s">
        <v>15</v>
      </c>
      <c r="L849" s="46"/>
      <c r="M849" s="43">
        <f t="shared" si="146"/>
        <v>0</v>
      </c>
      <c r="N849" s="46"/>
      <c r="O849" s="43">
        <f t="shared" si="147"/>
        <v>0</v>
      </c>
      <c r="P849" s="43">
        <f t="shared" si="149"/>
        <v>0</v>
      </c>
      <c r="Q849" s="44" t="s">
        <v>45</v>
      </c>
      <c r="R849" s="46" t="s">
        <v>45</v>
      </c>
      <c r="S849" s="43">
        <v>0</v>
      </c>
      <c r="T849" s="46"/>
      <c r="U849" s="43">
        <v>0</v>
      </c>
      <c r="V849" s="46"/>
      <c r="W849" s="46" t="str">
        <f t="shared" si="150"/>
        <v>0.00000</v>
      </c>
      <c r="X849" s="46" t="str">
        <f t="shared" si="151"/>
        <v>0.00000</v>
      </c>
      <c r="Y849" s="49">
        <v>0</v>
      </c>
      <c r="Z849" s="49">
        <f t="shared" si="152"/>
        <v>0</v>
      </c>
      <c r="AA849" s="46" t="str">
        <f t="shared" si="153"/>
        <v>NA</v>
      </c>
    </row>
    <row r="850" spans="1:27" hidden="1" x14ac:dyDescent="0.2">
      <c r="A850" s="47">
        <v>44253</v>
      </c>
      <c r="B850" s="46"/>
      <c r="C850" s="46"/>
      <c r="D850" s="41">
        <f t="shared" si="143"/>
        <v>0</v>
      </c>
      <c r="E850" s="42" t="s">
        <v>15</v>
      </c>
      <c r="F850" s="46"/>
      <c r="G850" s="43">
        <f t="shared" si="144"/>
        <v>0</v>
      </c>
      <c r="H850" s="46"/>
      <c r="I850" s="43">
        <f t="shared" si="145"/>
        <v>0</v>
      </c>
      <c r="J850" s="43">
        <f t="shared" si="148"/>
        <v>0</v>
      </c>
      <c r="K850" s="42" t="s">
        <v>15</v>
      </c>
      <c r="L850" s="46"/>
      <c r="M850" s="43">
        <f t="shared" si="146"/>
        <v>0</v>
      </c>
      <c r="N850" s="46"/>
      <c r="O850" s="43">
        <f t="shared" si="147"/>
        <v>0</v>
      </c>
      <c r="P850" s="43">
        <f t="shared" si="149"/>
        <v>0</v>
      </c>
      <c r="Q850" s="44" t="s">
        <v>45</v>
      </c>
      <c r="R850" s="46" t="s">
        <v>45</v>
      </c>
      <c r="S850" s="43">
        <v>0</v>
      </c>
      <c r="T850" s="46"/>
      <c r="U850" s="43">
        <v>0</v>
      </c>
      <c r="V850" s="46"/>
      <c r="W850" s="46" t="str">
        <f t="shared" si="150"/>
        <v>0.00000</v>
      </c>
      <c r="X850" s="46" t="str">
        <f t="shared" si="151"/>
        <v>0.00000</v>
      </c>
      <c r="Y850" s="49">
        <v>0</v>
      </c>
      <c r="Z850" s="49">
        <f t="shared" si="152"/>
        <v>0</v>
      </c>
      <c r="AA850" s="46" t="str">
        <f t="shared" si="153"/>
        <v>NA</v>
      </c>
    </row>
    <row r="851" spans="1:27" hidden="1" x14ac:dyDescent="0.2">
      <c r="A851" s="47">
        <v>44254</v>
      </c>
      <c r="B851" s="46"/>
      <c r="C851" s="46"/>
      <c r="D851" s="41">
        <f t="shared" si="143"/>
        <v>0</v>
      </c>
      <c r="E851" s="42" t="s">
        <v>15</v>
      </c>
      <c r="F851" s="46"/>
      <c r="G851" s="43">
        <f t="shared" si="144"/>
        <v>0</v>
      </c>
      <c r="H851" s="46"/>
      <c r="I851" s="43">
        <f t="shared" si="145"/>
        <v>0</v>
      </c>
      <c r="J851" s="43">
        <f t="shared" si="148"/>
        <v>0</v>
      </c>
      <c r="K851" s="42" t="s">
        <v>15</v>
      </c>
      <c r="L851" s="46"/>
      <c r="M851" s="43">
        <f t="shared" si="146"/>
        <v>0</v>
      </c>
      <c r="N851" s="46"/>
      <c r="O851" s="43">
        <f t="shared" si="147"/>
        <v>0</v>
      </c>
      <c r="P851" s="43">
        <f t="shared" si="149"/>
        <v>0</v>
      </c>
      <c r="Q851" s="44" t="s">
        <v>94</v>
      </c>
      <c r="R851" s="46" t="s">
        <v>45</v>
      </c>
      <c r="S851" s="43">
        <v>0</v>
      </c>
      <c r="T851" s="46"/>
      <c r="U851" s="43">
        <v>0</v>
      </c>
      <c r="V851" s="46"/>
      <c r="W851" s="46" t="str">
        <f t="shared" si="150"/>
        <v>0.00000</v>
      </c>
      <c r="X851" s="46" t="str">
        <f t="shared" si="151"/>
        <v>0.00000</v>
      </c>
      <c r="Y851" s="49">
        <v>0</v>
      </c>
      <c r="Z851" s="49">
        <f t="shared" si="152"/>
        <v>0</v>
      </c>
      <c r="AA851" s="46" t="str">
        <f t="shared" si="153"/>
        <v>NA</v>
      </c>
    </row>
    <row r="852" spans="1:27" hidden="1" x14ac:dyDescent="0.2">
      <c r="A852" s="47">
        <v>44255</v>
      </c>
      <c r="B852" s="46"/>
      <c r="C852" s="46"/>
      <c r="D852" s="41">
        <f t="shared" si="143"/>
        <v>0</v>
      </c>
      <c r="E852" s="42" t="s">
        <v>15</v>
      </c>
      <c r="F852" s="46"/>
      <c r="G852" s="43">
        <f t="shared" si="144"/>
        <v>0</v>
      </c>
      <c r="H852" s="46"/>
      <c r="I852" s="43">
        <f t="shared" si="145"/>
        <v>0</v>
      </c>
      <c r="J852" s="43">
        <f t="shared" si="148"/>
        <v>0</v>
      </c>
      <c r="K852" s="42" t="s">
        <v>15</v>
      </c>
      <c r="L852" s="46"/>
      <c r="M852" s="43">
        <f t="shared" si="146"/>
        <v>0</v>
      </c>
      <c r="N852" s="46"/>
      <c r="O852" s="43">
        <f t="shared" si="147"/>
        <v>0</v>
      </c>
      <c r="P852" s="43">
        <f t="shared" si="149"/>
        <v>0</v>
      </c>
      <c r="Q852" s="44" t="s">
        <v>94</v>
      </c>
      <c r="R852" s="46" t="s">
        <v>45</v>
      </c>
      <c r="S852" s="43">
        <v>0</v>
      </c>
      <c r="T852" s="46"/>
      <c r="U852" s="43">
        <v>0</v>
      </c>
      <c r="V852" s="46"/>
      <c r="W852" s="46" t="str">
        <f t="shared" si="150"/>
        <v>0.00000</v>
      </c>
      <c r="X852" s="46" t="str">
        <f t="shared" si="151"/>
        <v>0.00000</v>
      </c>
      <c r="Y852" s="49">
        <v>0</v>
      </c>
      <c r="Z852" s="49">
        <f t="shared" si="152"/>
        <v>0</v>
      </c>
      <c r="AA852" s="46" t="str">
        <f t="shared" si="153"/>
        <v>NA</v>
      </c>
    </row>
    <row r="853" spans="1:27" hidden="1" x14ac:dyDescent="0.2">
      <c r="A853" s="47">
        <v>44256</v>
      </c>
      <c r="B853" s="46"/>
      <c r="C853" s="46"/>
      <c r="D853" s="41">
        <f t="shared" si="143"/>
        <v>0</v>
      </c>
      <c r="E853" s="42" t="s">
        <v>15</v>
      </c>
      <c r="F853" s="46"/>
      <c r="G853" s="43">
        <f t="shared" si="144"/>
        <v>0</v>
      </c>
      <c r="H853" s="46"/>
      <c r="I853" s="43">
        <f t="shared" si="145"/>
        <v>0</v>
      </c>
      <c r="J853" s="43">
        <f t="shared" si="148"/>
        <v>0</v>
      </c>
      <c r="K853" s="42" t="s">
        <v>15</v>
      </c>
      <c r="L853" s="46"/>
      <c r="M853" s="43">
        <f t="shared" si="146"/>
        <v>0</v>
      </c>
      <c r="N853" s="46"/>
      <c r="O853" s="43">
        <f t="shared" si="147"/>
        <v>0</v>
      </c>
      <c r="P853" s="43">
        <f t="shared" si="149"/>
        <v>0</v>
      </c>
      <c r="Q853" s="44" t="s">
        <v>45</v>
      </c>
      <c r="R853" s="46" t="s">
        <v>45</v>
      </c>
      <c r="S853" s="43">
        <v>0</v>
      </c>
      <c r="T853" s="46"/>
      <c r="U853" s="43">
        <v>0</v>
      </c>
      <c r="V853" s="46"/>
      <c r="W853" s="46" t="str">
        <f t="shared" si="150"/>
        <v>0.00000</v>
      </c>
      <c r="X853" s="46" t="str">
        <f t="shared" si="151"/>
        <v>0.00000</v>
      </c>
      <c r="Y853" s="49">
        <v>0</v>
      </c>
      <c r="Z853" s="49">
        <f t="shared" si="152"/>
        <v>0</v>
      </c>
      <c r="AA853" s="46" t="str">
        <f t="shared" si="153"/>
        <v>NA</v>
      </c>
    </row>
    <row r="854" spans="1:27" hidden="1" x14ac:dyDescent="0.2">
      <c r="A854" s="47">
        <v>44257</v>
      </c>
      <c r="B854" s="46"/>
      <c r="C854" s="46"/>
      <c r="D854" s="41">
        <f t="shared" si="143"/>
        <v>0</v>
      </c>
      <c r="E854" s="42" t="s">
        <v>15</v>
      </c>
      <c r="F854" s="46"/>
      <c r="G854" s="43">
        <f t="shared" si="144"/>
        <v>0</v>
      </c>
      <c r="H854" s="46"/>
      <c r="I854" s="43">
        <f t="shared" si="145"/>
        <v>0</v>
      </c>
      <c r="J854" s="43">
        <f t="shared" si="148"/>
        <v>0</v>
      </c>
      <c r="K854" s="42" t="s">
        <v>15</v>
      </c>
      <c r="L854" s="46"/>
      <c r="M854" s="43">
        <f t="shared" si="146"/>
        <v>0</v>
      </c>
      <c r="N854" s="46"/>
      <c r="O854" s="43">
        <f t="shared" si="147"/>
        <v>0</v>
      </c>
      <c r="P854" s="43">
        <f t="shared" si="149"/>
        <v>0</v>
      </c>
      <c r="Q854" s="44" t="s">
        <v>45</v>
      </c>
      <c r="R854" s="46" t="s">
        <v>45</v>
      </c>
      <c r="S854" s="43">
        <v>0</v>
      </c>
      <c r="T854" s="46"/>
      <c r="U854" s="43">
        <v>0</v>
      </c>
      <c r="V854" s="46"/>
      <c r="W854" s="46" t="str">
        <f t="shared" si="150"/>
        <v>0.00000</v>
      </c>
      <c r="X854" s="46" t="str">
        <f t="shared" si="151"/>
        <v>0.00000</v>
      </c>
      <c r="Y854" s="49">
        <v>0</v>
      </c>
      <c r="Z854" s="49">
        <f t="shared" si="152"/>
        <v>0</v>
      </c>
      <c r="AA854" s="46" t="str">
        <f t="shared" si="153"/>
        <v>NA</v>
      </c>
    </row>
    <row r="855" spans="1:27" hidden="1" x14ac:dyDescent="0.2">
      <c r="A855" s="47">
        <v>44258</v>
      </c>
      <c r="B855" s="46"/>
      <c r="C855" s="46"/>
      <c r="D855" s="41">
        <f t="shared" si="143"/>
        <v>0</v>
      </c>
      <c r="E855" s="42" t="s">
        <v>15</v>
      </c>
      <c r="F855" s="46"/>
      <c r="G855" s="43">
        <f t="shared" si="144"/>
        <v>0</v>
      </c>
      <c r="H855" s="46"/>
      <c r="I855" s="43">
        <f t="shared" si="145"/>
        <v>0</v>
      </c>
      <c r="J855" s="43">
        <f t="shared" si="148"/>
        <v>0</v>
      </c>
      <c r="K855" s="42" t="s">
        <v>15</v>
      </c>
      <c r="L855" s="46"/>
      <c r="M855" s="43">
        <f t="shared" si="146"/>
        <v>0</v>
      </c>
      <c r="N855" s="46"/>
      <c r="O855" s="43">
        <f t="shared" si="147"/>
        <v>0</v>
      </c>
      <c r="P855" s="43">
        <f t="shared" si="149"/>
        <v>0</v>
      </c>
      <c r="Q855" s="44" t="s">
        <v>45</v>
      </c>
      <c r="R855" s="46" t="s">
        <v>45</v>
      </c>
      <c r="S855" s="43">
        <v>0</v>
      </c>
      <c r="T855" s="46"/>
      <c r="U855" s="43">
        <v>0</v>
      </c>
      <c r="V855" s="46"/>
      <c r="W855" s="46" t="str">
        <f t="shared" si="150"/>
        <v>0.00000</v>
      </c>
      <c r="X855" s="46" t="str">
        <f t="shared" si="151"/>
        <v>0.00000</v>
      </c>
      <c r="Y855" s="49">
        <v>0</v>
      </c>
      <c r="Z855" s="49">
        <f t="shared" si="152"/>
        <v>0</v>
      </c>
      <c r="AA855" s="46" t="str">
        <f t="shared" si="153"/>
        <v>NA</v>
      </c>
    </row>
    <row r="856" spans="1:27" hidden="1" x14ac:dyDescent="0.2">
      <c r="A856" s="47">
        <v>44259</v>
      </c>
      <c r="B856" s="46"/>
      <c r="C856" s="46"/>
      <c r="D856" s="41">
        <f t="shared" si="143"/>
        <v>0</v>
      </c>
      <c r="E856" s="42" t="s">
        <v>15</v>
      </c>
      <c r="F856" s="46"/>
      <c r="G856" s="43">
        <f t="shared" si="144"/>
        <v>0</v>
      </c>
      <c r="H856" s="46"/>
      <c r="I856" s="43">
        <f t="shared" si="145"/>
        <v>0</v>
      </c>
      <c r="J856" s="43">
        <f t="shared" si="148"/>
        <v>0</v>
      </c>
      <c r="K856" s="42" t="s">
        <v>15</v>
      </c>
      <c r="L856" s="46"/>
      <c r="M856" s="43">
        <f t="shared" si="146"/>
        <v>0</v>
      </c>
      <c r="N856" s="46"/>
      <c r="O856" s="43">
        <f t="shared" si="147"/>
        <v>0</v>
      </c>
      <c r="P856" s="43">
        <f t="shared" si="149"/>
        <v>0</v>
      </c>
      <c r="Q856" s="44" t="s">
        <v>45</v>
      </c>
      <c r="R856" s="46" t="s">
        <v>45</v>
      </c>
      <c r="S856" s="43">
        <v>0</v>
      </c>
      <c r="T856" s="46"/>
      <c r="U856" s="43">
        <v>0</v>
      </c>
      <c r="V856" s="46"/>
      <c r="W856" s="46" t="str">
        <f t="shared" si="150"/>
        <v>0.00000</v>
      </c>
      <c r="X856" s="46" t="str">
        <f t="shared" si="151"/>
        <v>0.00000</v>
      </c>
      <c r="Y856" s="49">
        <v>0</v>
      </c>
      <c r="Z856" s="49">
        <f t="shared" si="152"/>
        <v>0</v>
      </c>
      <c r="AA856" s="46" t="str">
        <f t="shared" si="153"/>
        <v>NA</v>
      </c>
    </row>
    <row r="857" spans="1:27" hidden="1" x14ac:dyDescent="0.2">
      <c r="A857" s="47">
        <v>44260</v>
      </c>
      <c r="B857" s="46"/>
      <c r="C857" s="46"/>
      <c r="D857" s="41">
        <f t="shared" si="143"/>
        <v>0</v>
      </c>
      <c r="E857" s="42" t="s">
        <v>15</v>
      </c>
      <c r="F857" s="46"/>
      <c r="G857" s="43">
        <f t="shared" si="144"/>
        <v>0</v>
      </c>
      <c r="H857" s="46"/>
      <c r="I857" s="43">
        <f t="shared" si="145"/>
        <v>0</v>
      </c>
      <c r="J857" s="43">
        <f t="shared" si="148"/>
        <v>0</v>
      </c>
      <c r="K857" s="42" t="s">
        <v>15</v>
      </c>
      <c r="L857" s="46"/>
      <c r="M857" s="43">
        <f t="shared" si="146"/>
        <v>0</v>
      </c>
      <c r="N857" s="46"/>
      <c r="O857" s="43">
        <f t="shared" si="147"/>
        <v>0</v>
      </c>
      <c r="P857" s="43">
        <f t="shared" si="149"/>
        <v>0</v>
      </c>
      <c r="Q857" s="44" t="s">
        <v>45</v>
      </c>
      <c r="R857" s="46" t="s">
        <v>45</v>
      </c>
      <c r="S857" s="43">
        <v>0</v>
      </c>
      <c r="T857" s="46"/>
      <c r="U857" s="43">
        <v>0</v>
      </c>
      <c r="V857" s="46"/>
      <c r="W857" s="46" t="str">
        <f t="shared" si="150"/>
        <v>0.00000</v>
      </c>
      <c r="X857" s="46" t="str">
        <f t="shared" si="151"/>
        <v>0.00000</v>
      </c>
      <c r="Y857" s="49">
        <v>0</v>
      </c>
      <c r="Z857" s="49">
        <f t="shared" si="152"/>
        <v>0</v>
      </c>
      <c r="AA857" s="46" t="str">
        <f t="shared" si="153"/>
        <v>NA</v>
      </c>
    </row>
    <row r="858" spans="1:27" hidden="1" x14ac:dyDescent="0.2">
      <c r="A858" s="47">
        <v>44261</v>
      </c>
      <c r="B858" s="46"/>
      <c r="C858" s="46"/>
      <c r="D858" s="41">
        <f t="shared" si="143"/>
        <v>0</v>
      </c>
      <c r="E858" s="42" t="s">
        <v>15</v>
      </c>
      <c r="F858" s="46"/>
      <c r="G858" s="43">
        <f t="shared" si="144"/>
        <v>0</v>
      </c>
      <c r="H858" s="46"/>
      <c r="I858" s="43">
        <f t="shared" si="145"/>
        <v>0</v>
      </c>
      <c r="J858" s="43">
        <f t="shared" si="148"/>
        <v>0</v>
      </c>
      <c r="K858" s="42" t="s">
        <v>15</v>
      </c>
      <c r="L858" s="46"/>
      <c r="M858" s="43">
        <f t="shared" si="146"/>
        <v>0</v>
      </c>
      <c r="N858" s="46"/>
      <c r="O858" s="43">
        <f t="shared" si="147"/>
        <v>0</v>
      </c>
      <c r="P858" s="43">
        <f t="shared" si="149"/>
        <v>0</v>
      </c>
      <c r="Q858" s="44" t="s">
        <v>94</v>
      </c>
      <c r="R858" s="46" t="s">
        <v>45</v>
      </c>
      <c r="S858" s="43">
        <v>0</v>
      </c>
      <c r="T858" s="46"/>
      <c r="U858" s="43">
        <v>0</v>
      </c>
      <c r="V858" s="46"/>
      <c r="W858" s="46" t="str">
        <f t="shared" si="150"/>
        <v>0.00000</v>
      </c>
      <c r="X858" s="46" t="str">
        <f t="shared" si="151"/>
        <v>0.00000</v>
      </c>
      <c r="Y858" s="49">
        <v>0</v>
      </c>
      <c r="Z858" s="49">
        <f t="shared" si="152"/>
        <v>0</v>
      </c>
      <c r="AA858" s="46" t="str">
        <f t="shared" si="153"/>
        <v>NA</v>
      </c>
    </row>
    <row r="859" spans="1:27" hidden="1" x14ac:dyDescent="0.2">
      <c r="A859" s="47">
        <v>44262</v>
      </c>
      <c r="B859" s="46"/>
      <c r="C859" s="46"/>
      <c r="D859" s="41">
        <f t="shared" si="143"/>
        <v>0</v>
      </c>
      <c r="E859" s="42" t="s">
        <v>15</v>
      </c>
      <c r="F859" s="46"/>
      <c r="G859" s="43">
        <f t="shared" si="144"/>
        <v>0</v>
      </c>
      <c r="H859" s="46"/>
      <c r="I859" s="43">
        <f t="shared" si="145"/>
        <v>0</v>
      </c>
      <c r="J859" s="43">
        <f t="shared" si="148"/>
        <v>0</v>
      </c>
      <c r="K859" s="42" t="s">
        <v>15</v>
      </c>
      <c r="L859" s="46"/>
      <c r="M859" s="43">
        <f t="shared" si="146"/>
        <v>0</v>
      </c>
      <c r="N859" s="46"/>
      <c r="O859" s="43">
        <f t="shared" si="147"/>
        <v>0</v>
      </c>
      <c r="P859" s="43">
        <f t="shared" si="149"/>
        <v>0</v>
      </c>
      <c r="Q859" s="44" t="s">
        <v>94</v>
      </c>
      <c r="R859" s="46" t="s">
        <v>45</v>
      </c>
      <c r="S859" s="43">
        <v>0</v>
      </c>
      <c r="T859" s="46"/>
      <c r="U859" s="43">
        <v>0</v>
      </c>
      <c r="V859" s="46"/>
      <c r="W859" s="46" t="str">
        <f t="shared" si="150"/>
        <v>0.00000</v>
      </c>
      <c r="X859" s="46" t="str">
        <f t="shared" si="151"/>
        <v>0.00000</v>
      </c>
      <c r="Y859" s="49">
        <v>0</v>
      </c>
      <c r="Z859" s="49">
        <f t="shared" si="152"/>
        <v>0</v>
      </c>
      <c r="AA859" s="46" t="str">
        <f t="shared" si="153"/>
        <v>NA</v>
      </c>
    </row>
    <row r="860" spans="1:27" hidden="1" x14ac:dyDescent="0.2">
      <c r="A860" s="47">
        <v>44263</v>
      </c>
      <c r="B860" s="46"/>
      <c r="C860" s="46"/>
      <c r="D860" s="41">
        <f t="shared" ref="D860:D923" si="154">(B860-C860)</f>
        <v>0</v>
      </c>
      <c r="E860" s="42" t="s">
        <v>15</v>
      </c>
      <c r="F860" s="46"/>
      <c r="G860" s="43">
        <f t="shared" ref="G860:G923" si="155">IF(E860="T",(B860-F860),0)</f>
        <v>0</v>
      </c>
      <c r="H860" s="46"/>
      <c r="I860" s="43">
        <f t="shared" ref="I860:I923" si="156">IF(E860="T",(H860-B860),0)</f>
        <v>0</v>
      </c>
      <c r="J860" s="43">
        <f t="shared" si="148"/>
        <v>0</v>
      </c>
      <c r="K860" s="42" t="s">
        <v>15</v>
      </c>
      <c r="L860" s="46"/>
      <c r="M860" s="43">
        <f t="shared" ref="M860:M923" si="157">IF(K860="T",(L860-C860),0)</f>
        <v>0</v>
      </c>
      <c r="N860" s="46"/>
      <c r="O860" s="43">
        <f t="shared" ref="O860:O923" si="158">IF(K860="T",(C860-N860),0)</f>
        <v>0</v>
      </c>
      <c r="P860" s="43">
        <f t="shared" si="149"/>
        <v>0</v>
      </c>
      <c r="Q860" s="44" t="s">
        <v>45</v>
      </c>
      <c r="R860" s="46" t="s">
        <v>45</v>
      </c>
      <c r="S860" s="43">
        <v>0</v>
      </c>
      <c r="T860" s="46"/>
      <c r="U860" s="43">
        <v>0</v>
      </c>
      <c r="V860" s="46"/>
      <c r="W860" s="46" t="str">
        <f t="shared" si="150"/>
        <v>0.00000</v>
      </c>
      <c r="X860" s="46" t="str">
        <f t="shared" si="151"/>
        <v>0.00000</v>
      </c>
      <c r="Y860" s="49">
        <v>0</v>
      </c>
      <c r="Z860" s="49">
        <f t="shared" si="152"/>
        <v>0</v>
      </c>
      <c r="AA860" s="46" t="str">
        <f t="shared" si="153"/>
        <v>NA</v>
      </c>
    </row>
    <row r="861" spans="1:27" hidden="1" x14ac:dyDescent="0.2">
      <c r="A861" s="47">
        <v>44264</v>
      </c>
      <c r="B861" s="46"/>
      <c r="C861" s="46"/>
      <c r="D861" s="41">
        <f t="shared" si="154"/>
        <v>0</v>
      </c>
      <c r="E861" s="42" t="s">
        <v>15</v>
      </c>
      <c r="F861" s="46"/>
      <c r="G861" s="43">
        <f t="shared" si="155"/>
        <v>0</v>
      </c>
      <c r="H861" s="46"/>
      <c r="I861" s="43">
        <f t="shared" si="156"/>
        <v>0</v>
      </c>
      <c r="J861" s="43">
        <f t="shared" ref="J861:J924" si="159">IF(E861="T",(B861-0.003),0)</f>
        <v>0</v>
      </c>
      <c r="K861" s="42" t="s">
        <v>15</v>
      </c>
      <c r="L861" s="46"/>
      <c r="M861" s="43">
        <f t="shared" si="157"/>
        <v>0</v>
      </c>
      <c r="N861" s="46"/>
      <c r="O861" s="43">
        <f t="shared" si="158"/>
        <v>0</v>
      </c>
      <c r="P861" s="43">
        <f t="shared" ref="P861:P924" si="160">IF(K861="T",(C861+0.003),0)</f>
        <v>0</v>
      </c>
      <c r="Q861" s="44" t="s">
        <v>45</v>
      </c>
      <c r="R861" s="46" t="s">
        <v>45</v>
      </c>
      <c r="S861" s="43">
        <v>0</v>
      </c>
      <c r="T861" s="46"/>
      <c r="U861" s="43">
        <v>0</v>
      </c>
      <c r="V861" s="46"/>
      <c r="W861" s="46" t="str">
        <f t="shared" si="150"/>
        <v>0.00000</v>
      </c>
      <c r="X861" s="46" t="str">
        <f t="shared" si="151"/>
        <v>0.00000</v>
      </c>
      <c r="Y861" s="49">
        <v>0</v>
      </c>
      <c r="Z861" s="49">
        <f t="shared" si="152"/>
        <v>0</v>
      </c>
      <c r="AA861" s="46" t="str">
        <f t="shared" si="153"/>
        <v>NA</v>
      </c>
    </row>
    <row r="862" spans="1:27" hidden="1" x14ac:dyDescent="0.2">
      <c r="A862" s="47">
        <v>44265</v>
      </c>
      <c r="B862" s="46"/>
      <c r="C862" s="46"/>
      <c r="D862" s="41">
        <f t="shared" si="154"/>
        <v>0</v>
      </c>
      <c r="E862" s="42" t="s">
        <v>15</v>
      </c>
      <c r="F862" s="46"/>
      <c r="G862" s="43">
        <f t="shared" si="155"/>
        <v>0</v>
      </c>
      <c r="H862" s="46"/>
      <c r="I862" s="43">
        <f t="shared" si="156"/>
        <v>0</v>
      </c>
      <c r="J862" s="43">
        <f t="shared" si="159"/>
        <v>0</v>
      </c>
      <c r="K862" s="42" t="s">
        <v>15</v>
      </c>
      <c r="L862" s="46"/>
      <c r="M862" s="43">
        <f t="shared" si="157"/>
        <v>0</v>
      </c>
      <c r="N862" s="46"/>
      <c r="O862" s="43">
        <f t="shared" si="158"/>
        <v>0</v>
      </c>
      <c r="P862" s="43">
        <f t="shared" si="160"/>
        <v>0</v>
      </c>
      <c r="Q862" s="44" t="s">
        <v>45</v>
      </c>
      <c r="R862" s="46" t="s">
        <v>45</v>
      </c>
      <c r="S862" s="43">
        <v>0</v>
      </c>
      <c r="T862" s="46"/>
      <c r="U862" s="43">
        <v>0</v>
      </c>
      <c r="V862" s="46"/>
      <c r="W862" s="46" t="str">
        <f t="shared" si="150"/>
        <v>0.00000</v>
      </c>
      <c r="X862" s="46" t="str">
        <f t="shared" si="151"/>
        <v>0.00000</v>
      </c>
      <c r="Y862" s="49">
        <v>0</v>
      </c>
      <c r="Z862" s="49">
        <f t="shared" si="152"/>
        <v>0</v>
      </c>
      <c r="AA862" s="46" t="str">
        <f t="shared" si="153"/>
        <v>NA</v>
      </c>
    </row>
    <row r="863" spans="1:27" hidden="1" x14ac:dyDescent="0.2">
      <c r="A863" s="47">
        <v>44266</v>
      </c>
      <c r="B863" s="46"/>
      <c r="C863" s="46"/>
      <c r="D863" s="41">
        <f t="shared" si="154"/>
        <v>0</v>
      </c>
      <c r="E863" s="42" t="s">
        <v>15</v>
      </c>
      <c r="F863" s="46"/>
      <c r="G863" s="43">
        <f t="shared" si="155"/>
        <v>0</v>
      </c>
      <c r="H863" s="46"/>
      <c r="I863" s="43">
        <f t="shared" si="156"/>
        <v>0</v>
      </c>
      <c r="J863" s="43">
        <f t="shared" si="159"/>
        <v>0</v>
      </c>
      <c r="K863" s="42" t="s">
        <v>15</v>
      </c>
      <c r="L863" s="46"/>
      <c r="M863" s="43">
        <f t="shared" si="157"/>
        <v>0</v>
      </c>
      <c r="N863" s="46"/>
      <c r="O863" s="43">
        <f t="shared" si="158"/>
        <v>0</v>
      </c>
      <c r="P863" s="43">
        <f t="shared" si="160"/>
        <v>0</v>
      </c>
      <c r="Q863" s="44" t="s">
        <v>45</v>
      </c>
      <c r="R863" s="46" t="s">
        <v>45</v>
      </c>
      <c r="S863" s="43">
        <v>0</v>
      </c>
      <c r="T863" s="46"/>
      <c r="U863" s="43">
        <v>0</v>
      </c>
      <c r="V863" s="46"/>
      <c r="W863" s="46" t="str">
        <f t="shared" si="150"/>
        <v>0.00000</v>
      </c>
      <c r="X863" s="46" t="str">
        <f t="shared" si="151"/>
        <v>0.00000</v>
      </c>
      <c r="Y863" s="49">
        <v>0</v>
      </c>
      <c r="Z863" s="49">
        <f t="shared" si="152"/>
        <v>0</v>
      </c>
      <c r="AA863" s="46" t="str">
        <f t="shared" si="153"/>
        <v>NA</v>
      </c>
    </row>
    <row r="864" spans="1:27" hidden="1" x14ac:dyDescent="0.2">
      <c r="A864" s="47">
        <v>44267</v>
      </c>
      <c r="B864" s="46"/>
      <c r="C864" s="46"/>
      <c r="D864" s="41">
        <f t="shared" si="154"/>
        <v>0</v>
      </c>
      <c r="E864" s="42" t="s">
        <v>15</v>
      </c>
      <c r="F864" s="46"/>
      <c r="G864" s="43">
        <f t="shared" si="155"/>
        <v>0</v>
      </c>
      <c r="H864" s="46"/>
      <c r="I864" s="43">
        <f t="shared" si="156"/>
        <v>0</v>
      </c>
      <c r="J864" s="43">
        <f t="shared" si="159"/>
        <v>0</v>
      </c>
      <c r="K864" s="42" t="s">
        <v>15</v>
      </c>
      <c r="L864" s="46"/>
      <c r="M864" s="43">
        <f t="shared" si="157"/>
        <v>0</v>
      </c>
      <c r="N864" s="46"/>
      <c r="O864" s="43">
        <f t="shared" si="158"/>
        <v>0</v>
      </c>
      <c r="P864" s="43">
        <f t="shared" si="160"/>
        <v>0</v>
      </c>
      <c r="Q864" s="44" t="s">
        <v>45</v>
      </c>
      <c r="R864" s="46" t="s">
        <v>45</v>
      </c>
      <c r="S864" s="43">
        <v>0</v>
      </c>
      <c r="T864" s="46"/>
      <c r="U864" s="43">
        <v>0</v>
      </c>
      <c r="V864" s="46"/>
      <c r="W864" s="46" t="str">
        <f t="shared" si="150"/>
        <v>0.00000</v>
      </c>
      <c r="X864" s="46" t="str">
        <f t="shared" si="151"/>
        <v>0.00000</v>
      </c>
      <c r="Y864" s="49">
        <v>0</v>
      </c>
      <c r="Z864" s="49">
        <f t="shared" si="152"/>
        <v>0</v>
      </c>
      <c r="AA864" s="46" t="str">
        <f t="shared" si="153"/>
        <v>NA</v>
      </c>
    </row>
    <row r="865" spans="1:27" hidden="1" x14ac:dyDescent="0.2">
      <c r="A865" s="47">
        <v>44268</v>
      </c>
      <c r="B865" s="46"/>
      <c r="C865" s="46"/>
      <c r="D865" s="41">
        <f t="shared" si="154"/>
        <v>0</v>
      </c>
      <c r="E865" s="42" t="s">
        <v>15</v>
      </c>
      <c r="F865" s="46"/>
      <c r="G865" s="43">
        <f t="shared" si="155"/>
        <v>0</v>
      </c>
      <c r="H865" s="46"/>
      <c r="I865" s="43">
        <f t="shared" si="156"/>
        <v>0</v>
      </c>
      <c r="J865" s="43">
        <f t="shared" si="159"/>
        <v>0</v>
      </c>
      <c r="K865" s="42" t="s">
        <v>15</v>
      </c>
      <c r="L865" s="46"/>
      <c r="M865" s="43">
        <f t="shared" si="157"/>
        <v>0</v>
      </c>
      <c r="N865" s="46"/>
      <c r="O865" s="43">
        <f t="shared" si="158"/>
        <v>0</v>
      </c>
      <c r="P865" s="43">
        <f t="shared" si="160"/>
        <v>0</v>
      </c>
      <c r="Q865" s="44" t="s">
        <v>94</v>
      </c>
      <c r="R865" s="46" t="s">
        <v>45</v>
      </c>
      <c r="S865" s="43">
        <v>0</v>
      </c>
      <c r="T865" s="46"/>
      <c r="U865" s="43">
        <v>0</v>
      </c>
      <c r="V865" s="46"/>
      <c r="W865" s="46" t="str">
        <f t="shared" si="150"/>
        <v>0.00000</v>
      </c>
      <c r="X865" s="46" t="str">
        <f t="shared" si="151"/>
        <v>0.00000</v>
      </c>
      <c r="Y865" s="49">
        <v>0</v>
      </c>
      <c r="Z865" s="49">
        <f t="shared" si="152"/>
        <v>0</v>
      </c>
      <c r="AA865" s="46" t="str">
        <f t="shared" si="153"/>
        <v>NA</v>
      </c>
    </row>
    <row r="866" spans="1:27" hidden="1" x14ac:dyDescent="0.2">
      <c r="A866" s="47">
        <v>44269</v>
      </c>
      <c r="B866" s="46"/>
      <c r="C866" s="46"/>
      <c r="D866" s="41">
        <f t="shared" si="154"/>
        <v>0</v>
      </c>
      <c r="E866" s="42" t="s">
        <v>15</v>
      </c>
      <c r="F866" s="46"/>
      <c r="G866" s="43">
        <f t="shared" si="155"/>
        <v>0</v>
      </c>
      <c r="H866" s="46"/>
      <c r="I866" s="43">
        <f t="shared" si="156"/>
        <v>0</v>
      </c>
      <c r="J866" s="43">
        <f t="shared" si="159"/>
        <v>0</v>
      </c>
      <c r="K866" s="42" t="s">
        <v>15</v>
      </c>
      <c r="L866" s="46"/>
      <c r="M866" s="43">
        <f t="shared" si="157"/>
        <v>0</v>
      </c>
      <c r="N866" s="46"/>
      <c r="O866" s="43">
        <f t="shared" si="158"/>
        <v>0</v>
      </c>
      <c r="P866" s="43">
        <f t="shared" si="160"/>
        <v>0</v>
      </c>
      <c r="Q866" s="44" t="s">
        <v>94</v>
      </c>
      <c r="R866" s="46" t="s">
        <v>45</v>
      </c>
      <c r="S866" s="43">
        <v>0</v>
      </c>
      <c r="T866" s="46"/>
      <c r="U866" s="43">
        <v>0</v>
      </c>
      <c r="V866" s="46"/>
      <c r="W866" s="46" t="str">
        <f t="shared" si="150"/>
        <v>0.00000</v>
      </c>
      <c r="X866" s="46" t="str">
        <f t="shared" si="151"/>
        <v>0.00000</v>
      </c>
      <c r="Y866" s="49">
        <v>0</v>
      </c>
      <c r="Z866" s="49">
        <f t="shared" si="152"/>
        <v>0</v>
      </c>
      <c r="AA866" s="46" t="str">
        <f t="shared" si="153"/>
        <v>NA</v>
      </c>
    </row>
    <row r="867" spans="1:27" hidden="1" x14ac:dyDescent="0.2">
      <c r="A867" s="47">
        <v>44270</v>
      </c>
      <c r="B867" s="46"/>
      <c r="C867" s="46"/>
      <c r="D867" s="41">
        <f t="shared" si="154"/>
        <v>0</v>
      </c>
      <c r="E867" s="42" t="s">
        <v>15</v>
      </c>
      <c r="F867" s="46"/>
      <c r="G867" s="43">
        <f t="shared" si="155"/>
        <v>0</v>
      </c>
      <c r="H867" s="46"/>
      <c r="I867" s="43">
        <f t="shared" si="156"/>
        <v>0</v>
      </c>
      <c r="J867" s="43">
        <f t="shared" si="159"/>
        <v>0</v>
      </c>
      <c r="K867" s="42" t="s">
        <v>15</v>
      </c>
      <c r="L867" s="46"/>
      <c r="M867" s="43">
        <f t="shared" si="157"/>
        <v>0</v>
      </c>
      <c r="N867" s="46"/>
      <c r="O867" s="43">
        <f t="shared" si="158"/>
        <v>0</v>
      </c>
      <c r="P867" s="43">
        <f t="shared" si="160"/>
        <v>0</v>
      </c>
      <c r="Q867" s="44" t="s">
        <v>45</v>
      </c>
      <c r="R867" s="46" t="s">
        <v>45</v>
      </c>
      <c r="S867" s="43">
        <v>0</v>
      </c>
      <c r="T867" s="46"/>
      <c r="U867" s="43">
        <v>0</v>
      </c>
      <c r="V867" s="46"/>
      <c r="W867" s="46" t="str">
        <f t="shared" si="150"/>
        <v>0.00000</v>
      </c>
      <c r="X867" s="46" t="str">
        <f t="shared" si="151"/>
        <v>0.00000</v>
      </c>
      <c r="Y867" s="49">
        <v>0</v>
      </c>
      <c r="Z867" s="49">
        <f t="shared" si="152"/>
        <v>0</v>
      </c>
      <c r="AA867" s="46" t="str">
        <f t="shared" si="153"/>
        <v>NA</v>
      </c>
    </row>
    <row r="868" spans="1:27" hidden="1" x14ac:dyDescent="0.2">
      <c r="A868" s="47">
        <v>44271</v>
      </c>
      <c r="B868" s="46"/>
      <c r="C868" s="46"/>
      <c r="D868" s="41">
        <f t="shared" si="154"/>
        <v>0</v>
      </c>
      <c r="E868" s="42" t="s">
        <v>15</v>
      </c>
      <c r="F868" s="46"/>
      <c r="G868" s="43">
        <f t="shared" si="155"/>
        <v>0</v>
      </c>
      <c r="H868" s="46"/>
      <c r="I868" s="43">
        <f t="shared" si="156"/>
        <v>0</v>
      </c>
      <c r="J868" s="43">
        <f t="shared" si="159"/>
        <v>0</v>
      </c>
      <c r="K868" s="42" t="s">
        <v>15</v>
      </c>
      <c r="L868" s="46"/>
      <c r="M868" s="43">
        <f t="shared" si="157"/>
        <v>0</v>
      </c>
      <c r="N868" s="46"/>
      <c r="O868" s="43">
        <f t="shared" si="158"/>
        <v>0</v>
      </c>
      <c r="P868" s="43">
        <f t="shared" si="160"/>
        <v>0</v>
      </c>
      <c r="Q868" s="44" t="s">
        <v>45</v>
      </c>
      <c r="R868" s="46" t="s">
        <v>45</v>
      </c>
      <c r="S868" s="43">
        <v>0</v>
      </c>
      <c r="T868" s="46"/>
      <c r="U868" s="43">
        <v>0</v>
      </c>
      <c r="V868" s="46"/>
      <c r="W868" s="46" t="str">
        <f t="shared" si="150"/>
        <v>0.00000</v>
      </c>
      <c r="X868" s="46" t="str">
        <f t="shared" si="151"/>
        <v>0.00000</v>
      </c>
      <c r="Y868" s="49">
        <v>0</v>
      </c>
      <c r="Z868" s="49">
        <f t="shared" si="152"/>
        <v>0</v>
      </c>
      <c r="AA868" s="46" t="str">
        <f t="shared" si="153"/>
        <v>NA</v>
      </c>
    </row>
    <row r="869" spans="1:27" hidden="1" x14ac:dyDescent="0.2">
      <c r="A869" s="47">
        <v>44272</v>
      </c>
      <c r="B869" s="46"/>
      <c r="C869" s="46"/>
      <c r="D869" s="41">
        <f t="shared" si="154"/>
        <v>0</v>
      </c>
      <c r="E869" s="42" t="s">
        <v>15</v>
      </c>
      <c r="F869" s="46"/>
      <c r="G869" s="43">
        <f t="shared" si="155"/>
        <v>0</v>
      </c>
      <c r="H869" s="46"/>
      <c r="I869" s="43">
        <f t="shared" si="156"/>
        <v>0</v>
      </c>
      <c r="J869" s="43">
        <f t="shared" si="159"/>
        <v>0</v>
      </c>
      <c r="K869" s="42" t="s">
        <v>15</v>
      </c>
      <c r="L869" s="46"/>
      <c r="M869" s="43">
        <f t="shared" si="157"/>
        <v>0</v>
      </c>
      <c r="N869" s="46"/>
      <c r="O869" s="43">
        <f t="shared" si="158"/>
        <v>0</v>
      </c>
      <c r="P869" s="43">
        <f t="shared" si="160"/>
        <v>0</v>
      </c>
      <c r="Q869" s="44" t="s">
        <v>45</v>
      </c>
      <c r="R869" s="46" t="s">
        <v>45</v>
      </c>
      <c r="S869" s="43">
        <v>0</v>
      </c>
      <c r="T869" s="46"/>
      <c r="U869" s="43">
        <v>0</v>
      </c>
      <c r="V869" s="46"/>
      <c r="W869" s="46" t="str">
        <f t="shared" si="150"/>
        <v>0.00000</v>
      </c>
      <c r="X869" s="46" t="str">
        <f t="shared" si="151"/>
        <v>0.00000</v>
      </c>
      <c r="Y869" s="49">
        <v>0</v>
      </c>
      <c r="Z869" s="49">
        <f t="shared" si="152"/>
        <v>0</v>
      </c>
      <c r="AA869" s="46" t="str">
        <f t="shared" si="153"/>
        <v>NA</v>
      </c>
    </row>
    <row r="870" spans="1:27" hidden="1" x14ac:dyDescent="0.2">
      <c r="A870" s="47">
        <v>44273</v>
      </c>
      <c r="B870" s="46"/>
      <c r="C870" s="46"/>
      <c r="D870" s="41">
        <f t="shared" si="154"/>
        <v>0</v>
      </c>
      <c r="E870" s="42" t="s">
        <v>15</v>
      </c>
      <c r="F870" s="46"/>
      <c r="G870" s="43">
        <f t="shared" si="155"/>
        <v>0</v>
      </c>
      <c r="H870" s="46"/>
      <c r="I870" s="43">
        <f t="shared" si="156"/>
        <v>0</v>
      </c>
      <c r="J870" s="43">
        <f t="shared" si="159"/>
        <v>0</v>
      </c>
      <c r="K870" s="42" t="s">
        <v>15</v>
      </c>
      <c r="L870" s="46"/>
      <c r="M870" s="43">
        <f t="shared" si="157"/>
        <v>0</v>
      </c>
      <c r="N870" s="46"/>
      <c r="O870" s="43">
        <f t="shared" si="158"/>
        <v>0</v>
      </c>
      <c r="P870" s="43">
        <f t="shared" si="160"/>
        <v>0</v>
      </c>
      <c r="Q870" s="44" t="s">
        <v>45</v>
      </c>
      <c r="R870" s="46" t="s">
        <v>45</v>
      </c>
      <c r="S870" s="43">
        <v>0</v>
      </c>
      <c r="T870" s="46"/>
      <c r="U870" s="43">
        <v>0</v>
      </c>
      <c r="V870" s="46"/>
      <c r="W870" s="46" t="str">
        <f t="shared" si="150"/>
        <v>0.00000</v>
      </c>
      <c r="X870" s="46" t="str">
        <f t="shared" si="151"/>
        <v>0.00000</v>
      </c>
      <c r="Y870" s="49">
        <v>0</v>
      </c>
      <c r="Z870" s="49">
        <f t="shared" si="152"/>
        <v>0</v>
      </c>
      <c r="AA870" s="46" t="str">
        <f t="shared" si="153"/>
        <v>NA</v>
      </c>
    </row>
    <row r="871" spans="1:27" hidden="1" x14ac:dyDescent="0.2">
      <c r="A871" s="47">
        <v>44274</v>
      </c>
      <c r="B871" s="46"/>
      <c r="C871" s="46"/>
      <c r="D871" s="41">
        <f t="shared" si="154"/>
        <v>0</v>
      </c>
      <c r="E871" s="42" t="s">
        <v>15</v>
      </c>
      <c r="F871" s="46"/>
      <c r="G871" s="43">
        <f t="shared" si="155"/>
        <v>0</v>
      </c>
      <c r="H871" s="46"/>
      <c r="I871" s="43">
        <f t="shared" si="156"/>
        <v>0</v>
      </c>
      <c r="J871" s="43">
        <f t="shared" si="159"/>
        <v>0</v>
      </c>
      <c r="K871" s="42" t="s">
        <v>15</v>
      </c>
      <c r="L871" s="46"/>
      <c r="M871" s="43">
        <f t="shared" si="157"/>
        <v>0</v>
      </c>
      <c r="N871" s="46"/>
      <c r="O871" s="43">
        <f t="shared" si="158"/>
        <v>0</v>
      </c>
      <c r="P871" s="43">
        <f t="shared" si="160"/>
        <v>0</v>
      </c>
      <c r="Q871" s="44" t="s">
        <v>45</v>
      </c>
      <c r="R871" s="46" t="s">
        <v>45</v>
      </c>
      <c r="S871" s="43">
        <v>0</v>
      </c>
      <c r="T871" s="46"/>
      <c r="U871" s="43">
        <v>0</v>
      </c>
      <c r="V871" s="46"/>
      <c r="W871" s="46" t="str">
        <f t="shared" si="150"/>
        <v>0.00000</v>
      </c>
      <c r="X871" s="46" t="str">
        <f t="shared" si="151"/>
        <v>0.00000</v>
      </c>
      <c r="Y871" s="49">
        <v>0</v>
      </c>
      <c r="Z871" s="49">
        <f t="shared" si="152"/>
        <v>0</v>
      </c>
      <c r="AA871" s="46" t="str">
        <f t="shared" si="153"/>
        <v>NA</v>
      </c>
    </row>
    <row r="872" spans="1:27" hidden="1" x14ac:dyDescent="0.2">
      <c r="A872" s="47">
        <v>44275</v>
      </c>
      <c r="B872" s="46"/>
      <c r="C872" s="46"/>
      <c r="D872" s="41">
        <f t="shared" si="154"/>
        <v>0</v>
      </c>
      <c r="E872" s="42" t="s">
        <v>15</v>
      </c>
      <c r="F872" s="46"/>
      <c r="G872" s="43">
        <f t="shared" si="155"/>
        <v>0</v>
      </c>
      <c r="H872" s="46"/>
      <c r="I872" s="43">
        <f t="shared" si="156"/>
        <v>0</v>
      </c>
      <c r="J872" s="43">
        <f t="shared" si="159"/>
        <v>0</v>
      </c>
      <c r="K872" s="42" t="s">
        <v>15</v>
      </c>
      <c r="L872" s="46"/>
      <c r="M872" s="43">
        <f t="shared" si="157"/>
        <v>0</v>
      </c>
      <c r="N872" s="46"/>
      <c r="O872" s="43">
        <f t="shared" si="158"/>
        <v>0</v>
      </c>
      <c r="P872" s="43">
        <f t="shared" si="160"/>
        <v>0</v>
      </c>
      <c r="Q872" s="44" t="s">
        <v>94</v>
      </c>
      <c r="R872" s="46" t="s">
        <v>45</v>
      </c>
      <c r="S872" s="43">
        <v>0</v>
      </c>
      <c r="T872" s="46"/>
      <c r="U872" s="43">
        <v>0</v>
      </c>
      <c r="V872" s="46"/>
      <c r="W872" s="46" t="str">
        <f t="shared" si="150"/>
        <v>0.00000</v>
      </c>
      <c r="X872" s="46" t="str">
        <f t="shared" si="151"/>
        <v>0.00000</v>
      </c>
      <c r="Y872" s="49">
        <v>0</v>
      </c>
      <c r="Z872" s="49">
        <f t="shared" si="152"/>
        <v>0</v>
      </c>
      <c r="AA872" s="46" t="str">
        <f t="shared" si="153"/>
        <v>NA</v>
      </c>
    </row>
    <row r="873" spans="1:27" hidden="1" x14ac:dyDescent="0.2">
      <c r="A873" s="47">
        <v>44276</v>
      </c>
      <c r="B873" s="46"/>
      <c r="C873" s="46"/>
      <c r="D873" s="41">
        <f t="shared" si="154"/>
        <v>0</v>
      </c>
      <c r="E873" s="42" t="s">
        <v>15</v>
      </c>
      <c r="F873" s="46"/>
      <c r="G873" s="43">
        <f t="shared" si="155"/>
        <v>0</v>
      </c>
      <c r="H873" s="46"/>
      <c r="I873" s="43">
        <f t="shared" si="156"/>
        <v>0</v>
      </c>
      <c r="J873" s="43">
        <f t="shared" si="159"/>
        <v>0</v>
      </c>
      <c r="K873" s="42" t="s">
        <v>15</v>
      </c>
      <c r="L873" s="46"/>
      <c r="M873" s="43">
        <f t="shared" si="157"/>
        <v>0</v>
      </c>
      <c r="N873" s="46"/>
      <c r="O873" s="43">
        <f t="shared" si="158"/>
        <v>0</v>
      </c>
      <c r="P873" s="43">
        <f t="shared" si="160"/>
        <v>0</v>
      </c>
      <c r="Q873" s="44" t="s">
        <v>94</v>
      </c>
      <c r="R873" s="46" t="s">
        <v>45</v>
      </c>
      <c r="S873" s="43">
        <v>0</v>
      </c>
      <c r="T873" s="46"/>
      <c r="U873" s="43">
        <v>0</v>
      </c>
      <c r="V873" s="46"/>
      <c r="W873" s="46" t="str">
        <f t="shared" si="150"/>
        <v>0.00000</v>
      </c>
      <c r="X873" s="46" t="str">
        <f t="shared" si="151"/>
        <v>0.00000</v>
      </c>
      <c r="Y873" s="49">
        <v>0</v>
      </c>
      <c r="Z873" s="49">
        <f t="shared" si="152"/>
        <v>0</v>
      </c>
      <c r="AA873" s="46" t="str">
        <f t="shared" si="153"/>
        <v>NA</v>
      </c>
    </row>
    <row r="874" spans="1:27" hidden="1" x14ac:dyDescent="0.2">
      <c r="A874" s="47">
        <v>44277</v>
      </c>
      <c r="B874" s="46"/>
      <c r="C874" s="46"/>
      <c r="D874" s="41">
        <f t="shared" si="154"/>
        <v>0</v>
      </c>
      <c r="E874" s="42" t="s">
        <v>15</v>
      </c>
      <c r="F874" s="46"/>
      <c r="G874" s="43">
        <f t="shared" si="155"/>
        <v>0</v>
      </c>
      <c r="H874" s="46"/>
      <c r="I874" s="43">
        <f t="shared" si="156"/>
        <v>0</v>
      </c>
      <c r="J874" s="43">
        <f t="shared" si="159"/>
        <v>0</v>
      </c>
      <c r="K874" s="42" t="s">
        <v>15</v>
      </c>
      <c r="L874" s="46"/>
      <c r="M874" s="43">
        <f t="shared" si="157"/>
        <v>0</v>
      </c>
      <c r="N874" s="46"/>
      <c r="O874" s="43">
        <f t="shared" si="158"/>
        <v>0</v>
      </c>
      <c r="P874" s="43">
        <f t="shared" si="160"/>
        <v>0</v>
      </c>
      <c r="Q874" s="44" t="s">
        <v>45</v>
      </c>
      <c r="R874" s="46" t="s">
        <v>45</v>
      </c>
      <c r="S874" s="43">
        <v>0</v>
      </c>
      <c r="T874" s="46"/>
      <c r="U874" s="43">
        <v>0</v>
      </c>
      <c r="V874" s="46"/>
      <c r="W874" s="46" t="str">
        <f t="shared" si="150"/>
        <v>0.00000</v>
      </c>
      <c r="X874" s="46" t="str">
        <f t="shared" si="151"/>
        <v>0.00000</v>
      </c>
      <c r="Y874" s="49">
        <v>0</v>
      </c>
      <c r="Z874" s="49">
        <f t="shared" si="152"/>
        <v>0</v>
      </c>
      <c r="AA874" s="46" t="str">
        <f t="shared" si="153"/>
        <v>NA</v>
      </c>
    </row>
    <row r="875" spans="1:27" hidden="1" x14ac:dyDescent="0.2">
      <c r="A875" s="47">
        <v>44278</v>
      </c>
      <c r="B875" s="46"/>
      <c r="C875" s="46"/>
      <c r="D875" s="41">
        <f t="shared" si="154"/>
        <v>0</v>
      </c>
      <c r="E875" s="42" t="s">
        <v>15</v>
      </c>
      <c r="F875" s="46"/>
      <c r="G875" s="43">
        <f t="shared" si="155"/>
        <v>0</v>
      </c>
      <c r="H875" s="46"/>
      <c r="I875" s="43">
        <f t="shared" si="156"/>
        <v>0</v>
      </c>
      <c r="J875" s="43">
        <f t="shared" si="159"/>
        <v>0</v>
      </c>
      <c r="K875" s="42" t="s">
        <v>15</v>
      </c>
      <c r="L875" s="46"/>
      <c r="M875" s="43">
        <f t="shared" si="157"/>
        <v>0</v>
      </c>
      <c r="N875" s="46"/>
      <c r="O875" s="43">
        <f t="shared" si="158"/>
        <v>0</v>
      </c>
      <c r="P875" s="43">
        <f t="shared" si="160"/>
        <v>0</v>
      </c>
      <c r="Q875" s="44" t="s">
        <v>45</v>
      </c>
      <c r="R875" s="46" t="s">
        <v>45</v>
      </c>
      <c r="S875" s="43">
        <v>0</v>
      </c>
      <c r="T875" s="46"/>
      <c r="U875" s="43">
        <v>0</v>
      </c>
      <c r="V875" s="46"/>
      <c r="W875" s="46" t="str">
        <f t="shared" si="150"/>
        <v>0.00000</v>
      </c>
      <c r="X875" s="46" t="str">
        <f t="shared" si="151"/>
        <v>0.00000</v>
      </c>
      <c r="Y875" s="49">
        <v>0</v>
      </c>
      <c r="Z875" s="49">
        <f t="shared" si="152"/>
        <v>0</v>
      </c>
      <c r="AA875" s="46" t="str">
        <f t="shared" si="153"/>
        <v>NA</v>
      </c>
    </row>
    <row r="876" spans="1:27" hidden="1" x14ac:dyDescent="0.2">
      <c r="A876" s="47">
        <v>44279</v>
      </c>
      <c r="B876" s="46"/>
      <c r="C876" s="46"/>
      <c r="D876" s="41">
        <f t="shared" si="154"/>
        <v>0</v>
      </c>
      <c r="E876" s="42" t="s">
        <v>15</v>
      </c>
      <c r="F876" s="46"/>
      <c r="G876" s="43">
        <f t="shared" si="155"/>
        <v>0</v>
      </c>
      <c r="H876" s="46"/>
      <c r="I876" s="43">
        <f t="shared" si="156"/>
        <v>0</v>
      </c>
      <c r="J876" s="43">
        <f t="shared" si="159"/>
        <v>0</v>
      </c>
      <c r="K876" s="42" t="s">
        <v>15</v>
      </c>
      <c r="L876" s="46"/>
      <c r="M876" s="43">
        <f t="shared" si="157"/>
        <v>0</v>
      </c>
      <c r="N876" s="46"/>
      <c r="O876" s="43">
        <f t="shared" si="158"/>
        <v>0</v>
      </c>
      <c r="P876" s="43">
        <f t="shared" si="160"/>
        <v>0</v>
      </c>
      <c r="Q876" s="44" t="s">
        <v>45</v>
      </c>
      <c r="R876" s="46" t="s">
        <v>45</v>
      </c>
      <c r="S876" s="43">
        <v>0</v>
      </c>
      <c r="T876" s="46"/>
      <c r="U876" s="43">
        <v>0</v>
      </c>
      <c r="V876" s="46"/>
      <c r="W876" s="46" t="str">
        <f t="shared" si="150"/>
        <v>0.00000</v>
      </c>
      <c r="X876" s="46" t="str">
        <f t="shared" si="151"/>
        <v>0.00000</v>
      </c>
      <c r="Y876" s="49">
        <v>0</v>
      </c>
      <c r="Z876" s="49">
        <f t="shared" si="152"/>
        <v>0</v>
      </c>
      <c r="AA876" s="46" t="str">
        <f t="shared" si="153"/>
        <v>NA</v>
      </c>
    </row>
    <row r="877" spans="1:27" hidden="1" x14ac:dyDescent="0.2">
      <c r="A877" s="47">
        <v>44280</v>
      </c>
      <c r="B877" s="46"/>
      <c r="C877" s="46"/>
      <c r="D877" s="41">
        <f t="shared" si="154"/>
        <v>0</v>
      </c>
      <c r="E877" s="42" t="s">
        <v>15</v>
      </c>
      <c r="F877" s="46"/>
      <c r="G877" s="43">
        <f t="shared" si="155"/>
        <v>0</v>
      </c>
      <c r="H877" s="46"/>
      <c r="I877" s="43">
        <f t="shared" si="156"/>
        <v>0</v>
      </c>
      <c r="J877" s="43">
        <f t="shared" si="159"/>
        <v>0</v>
      </c>
      <c r="K877" s="42" t="s">
        <v>15</v>
      </c>
      <c r="L877" s="46"/>
      <c r="M877" s="43">
        <f t="shared" si="157"/>
        <v>0</v>
      </c>
      <c r="N877" s="46"/>
      <c r="O877" s="43">
        <f t="shared" si="158"/>
        <v>0</v>
      </c>
      <c r="P877" s="43">
        <f t="shared" si="160"/>
        <v>0</v>
      </c>
      <c r="Q877" s="44" t="s">
        <v>45</v>
      </c>
      <c r="R877" s="46" t="s">
        <v>45</v>
      </c>
      <c r="S877" s="43">
        <v>0</v>
      </c>
      <c r="T877" s="46"/>
      <c r="U877" s="43">
        <v>0</v>
      </c>
      <c r="V877" s="46"/>
      <c r="W877" s="46" t="str">
        <f t="shared" si="150"/>
        <v>0.00000</v>
      </c>
      <c r="X877" s="46" t="str">
        <f t="shared" si="151"/>
        <v>0.00000</v>
      </c>
      <c r="Y877" s="49">
        <v>0</v>
      </c>
      <c r="Z877" s="49">
        <f t="shared" si="152"/>
        <v>0</v>
      </c>
      <c r="AA877" s="46" t="str">
        <f t="shared" si="153"/>
        <v>NA</v>
      </c>
    </row>
    <row r="878" spans="1:27" hidden="1" x14ac:dyDescent="0.2">
      <c r="A878" s="47">
        <v>44281</v>
      </c>
      <c r="B878" s="46"/>
      <c r="C878" s="46"/>
      <c r="D878" s="41">
        <f t="shared" si="154"/>
        <v>0</v>
      </c>
      <c r="E878" s="42" t="s">
        <v>15</v>
      </c>
      <c r="F878" s="46"/>
      <c r="G878" s="43">
        <f t="shared" si="155"/>
        <v>0</v>
      </c>
      <c r="H878" s="46"/>
      <c r="I878" s="43">
        <f t="shared" si="156"/>
        <v>0</v>
      </c>
      <c r="J878" s="43">
        <f t="shared" si="159"/>
        <v>0</v>
      </c>
      <c r="K878" s="42" t="s">
        <v>15</v>
      </c>
      <c r="L878" s="46"/>
      <c r="M878" s="43">
        <f t="shared" si="157"/>
        <v>0</v>
      </c>
      <c r="N878" s="46"/>
      <c r="O878" s="43">
        <f t="shared" si="158"/>
        <v>0</v>
      </c>
      <c r="P878" s="43">
        <f t="shared" si="160"/>
        <v>0</v>
      </c>
      <c r="Q878" s="44" t="s">
        <v>45</v>
      </c>
      <c r="R878" s="46" t="s">
        <v>45</v>
      </c>
      <c r="S878" s="43">
        <v>0</v>
      </c>
      <c r="T878" s="46"/>
      <c r="U878" s="43">
        <v>0</v>
      </c>
      <c r="V878" s="46"/>
      <c r="W878" s="46" t="str">
        <f t="shared" si="150"/>
        <v>0.00000</v>
      </c>
      <c r="X878" s="46" t="str">
        <f t="shared" si="151"/>
        <v>0.00000</v>
      </c>
      <c r="Y878" s="49">
        <v>0</v>
      </c>
      <c r="Z878" s="49">
        <f t="shared" si="152"/>
        <v>0</v>
      </c>
      <c r="AA878" s="46" t="str">
        <f t="shared" si="153"/>
        <v>NA</v>
      </c>
    </row>
    <row r="879" spans="1:27" hidden="1" x14ac:dyDescent="0.2">
      <c r="A879" s="47">
        <v>44282</v>
      </c>
      <c r="B879" s="46"/>
      <c r="C879" s="46"/>
      <c r="D879" s="41">
        <f t="shared" si="154"/>
        <v>0</v>
      </c>
      <c r="E879" s="42" t="s">
        <v>15</v>
      </c>
      <c r="F879" s="46"/>
      <c r="G879" s="43">
        <f t="shared" si="155"/>
        <v>0</v>
      </c>
      <c r="H879" s="46"/>
      <c r="I879" s="43">
        <f t="shared" si="156"/>
        <v>0</v>
      </c>
      <c r="J879" s="43">
        <f t="shared" si="159"/>
        <v>0</v>
      </c>
      <c r="K879" s="42" t="s">
        <v>15</v>
      </c>
      <c r="L879" s="46"/>
      <c r="M879" s="43">
        <f t="shared" si="157"/>
        <v>0</v>
      </c>
      <c r="N879" s="46"/>
      <c r="O879" s="43">
        <f t="shared" si="158"/>
        <v>0</v>
      </c>
      <c r="P879" s="43">
        <f t="shared" si="160"/>
        <v>0</v>
      </c>
      <c r="Q879" s="44" t="s">
        <v>94</v>
      </c>
      <c r="R879" s="46" t="s">
        <v>45</v>
      </c>
      <c r="S879" s="43">
        <v>0</v>
      </c>
      <c r="T879" s="46"/>
      <c r="U879" s="43">
        <v>0</v>
      </c>
      <c r="V879" s="46"/>
      <c r="W879" s="46" t="str">
        <f t="shared" si="150"/>
        <v>0.00000</v>
      </c>
      <c r="X879" s="46" t="str">
        <f t="shared" si="151"/>
        <v>0.00000</v>
      </c>
      <c r="Y879" s="49">
        <v>0</v>
      </c>
      <c r="Z879" s="49">
        <f t="shared" si="152"/>
        <v>0</v>
      </c>
      <c r="AA879" s="46" t="str">
        <f t="shared" si="153"/>
        <v>NA</v>
      </c>
    </row>
    <row r="880" spans="1:27" hidden="1" x14ac:dyDescent="0.2">
      <c r="A880" s="47">
        <v>44283</v>
      </c>
      <c r="B880" s="46"/>
      <c r="C880" s="46"/>
      <c r="D880" s="41">
        <f t="shared" si="154"/>
        <v>0</v>
      </c>
      <c r="E880" s="42" t="s">
        <v>15</v>
      </c>
      <c r="F880" s="46"/>
      <c r="G880" s="43">
        <f t="shared" si="155"/>
        <v>0</v>
      </c>
      <c r="H880" s="46"/>
      <c r="I880" s="43">
        <f t="shared" si="156"/>
        <v>0</v>
      </c>
      <c r="J880" s="43">
        <f t="shared" si="159"/>
        <v>0</v>
      </c>
      <c r="K880" s="42" t="s">
        <v>15</v>
      </c>
      <c r="L880" s="46"/>
      <c r="M880" s="43">
        <f t="shared" si="157"/>
        <v>0</v>
      </c>
      <c r="N880" s="46"/>
      <c r="O880" s="43">
        <f t="shared" si="158"/>
        <v>0</v>
      </c>
      <c r="P880" s="43">
        <f t="shared" si="160"/>
        <v>0</v>
      </c>
      <c r="Q880" s="44" t="s">
        <v>94</v>
      </c>
      <c r="R880" s="46" t="s">
        <v>45</v>
      </c>
      <c r="S880" s="43">
        <v>0</v>
      </c>
      <c r="T880" s="46"/>
      <c r="U880" s="43">
        <v>0</v>
      </c>
      <c r="V880" s="46"/>
      <c r="W880" s="46" t="str">
        <f t="shared" si="150"/>
        <v>0.00000</v>
      </c>
      <c r="X880" s="46" t="str">
        <f t="shared" si="151"/>
        <v>0.00000</v>
      </c>
      <c r="Y880" s="49">
        <v>0</v>
      </c>
      <c r="Z880" s="49">
        <f t="shared" si="152"/>
        <v>0</v>
      </c>
      <c r="AA880" s="46" t="str">
        <f t="shared" si="153"/>
        <v>NA</v>
      </c>
    </row>
    <row r="881" spans="1:27" hidden="1" x14ac:dyDescent="0.2">
      <c r="A881" s="47">
        <v>44284</v>
      </c>
      <c r="B881" s="46"/>
      <c r="C881" s="46"/>
      <c r="D881" s="41">
        <f t="shared" si="154"/>
        <v>0</v>
      </c>
      <c r="E881" s="42" t="s">
        <v>15</v>
      </c>
      <c r="F881" s="46"/>
      <c r="G881" s="43">
        <f t="shared" si="155"/>
        <v>0</v>
      </c>
      <c r="H881" s="46"/>
      <c r="I881" s="43">
        <f t="shared" si="156"/>
        <v>0</v>
      </c>
      <c r="J881" s="43">
        <f t="shared" si="159"/>
        <v>0</v>
      </c>
      <c r="K881" s="42" t="s">
        <v>15</v>
      </c>
      <c r="L881" s="46"/>
      <c r="M881" s="43">
        <f t="shared" si="157"/>
        <v>0</v>
      </c>
      <c r="N881" s="46"/>
      <c r="O881" s="43">
        <f t="shared" si="158"/>
        <v>0</v>
      </c>
      <c r="P881" s="43">
        <f t="shared" si="160"/>
        <v>0</v>
      </c>
      <c r="Q881" s="44" t="s">
        <v>45</v>
      </c>
      <c r="R881" s="46" t="s">
        <v>45</v>
      </c>
      <c r="S881" s="43">
        <v>0</v>
      </c>
      <c r="T881" s="46"/>
      <c r="U881" s="43">
        <v>0</v>
      </c>
      <c r="V881" s="46"/>
      <c r="W881" s="46" t="str">
        <f t="shared" si="150"/>
        <v>0.00000</v>
      </c>
      <c r="X881" s="46" t="str">
        <f t="shared" si="151"/>
        <v>0.00000</v>
      </c>
      <c r="Y881" s="49">
        <v>0</v>
      </c>
      <c r="Z881" s="49">
        <f t="shared" si="152"/>
        <v>0</v>
      </c>
      <c r="AA881" s="46" t="str">
        <f t="shared" si="153"/>
        <v>NA</v>
      </c>
    </row>
    <row r="882" spans="1:27" hidden="1" x14ac:dyDescent="0.2">
      <c r="A882" s="47">
        <v>44285</v>
      </c>
      <c r="B882" s="46"/>
      <c r="C882" s="46"/>
      <c r="D882" s="41">
        <f t="shared" si="154"/>
        <v>0</v>
      </c>
      <c r="E882" s="42" t="s">
        <v>15</v>
      </c>
      <c r="F882" s="46"/>
      <c r="G882" s="43">
        <f t="shared" si="155"/>
        <v>0</v>
      </c>
      <c r="H882" s="46"/>
      <c r="I882" s="43">
        <f t="shared" si="156"/>
        <v>0</v>
      </c>
      <c r="J882" s="43">
        <f t="shared" si="159"/>
        <v>0</v>
      </c>
      <c r="K882" s="42" t="s">
        <v>15</v>
      </c>
      <c r="L882" s="46"/>
      <c r="M882" s="43">
        <f t="shared" si="157"/>
        <v>0</v>
      </c>
      <c r="N882" s="46"/>
      <c r="O882" s="43">
        <f t="shared" si="158"/>
        <v>0</v>
      </c>
      <c r="P882" s="43">
        <f t="shared" si="160"/>
        <v>0</v>
      </c>
      <c r="Q882" s="44" t="s">
        <v>45</v>
      </c>
      <c r="R882" s="46" t="s">
        <v>45</v>
      </c>
      <c r="S882" s="43">
        <v>0</v>
      </c>
      <c r="T882" s="46"/>
      <c r="U882" s="43">
        <v>0</v>
      </c>
      <c r="V882" s="46"/>
      <c r="W882" s="46" t="str">
        <f t="shared" si="150"/>
        <v>0.00000</v>
      </c>
      <c r="X882" s="46" t="str">
        <f t="shared" si="151"/>
        <v>0.00000</v>
      </c>
      <c r="Y882" s="49">
        <v>0</v>
      </c>
      <c r="Z882" s="49">
        <f t="shared" si="152"/>
        <v>0</v>
      </c>
      <c r="AA882" s="46" t="str">
        <f t="shared" si="153"/>
        <v>NA</v>
      </c>
    </row>
    <row r="883" spans="1:27" hidden="1" x14ac:dyDescent="0.2">
      <c r="A883" s="47">
        <v>44286</v>
      </c>
      <c r="B883" s="46"/>
      <c r="C883" s="46"/>
      <c r="D883" s="41">
        <f t="shared" si="154"/>
        <v>0</v>
      </c>
      <c r="E883" s="42" t="s">
        <v>15</v>
      </c>
      <c r="F883" s="46"/>
      <c r="G883" s="43">
        <f t="shared" si="155"/>
        <v>0</v>
      </c>
      <c r="H883" s="46"/>
      <c r="I883" s="43">
        <f t="shared" si="156"/>
        <v>0</v>
      </c>
      <c r="J883" s="43">
        <f t="shared" si="159"/>
        <v>0</v>
      </c>
      <c r="K883" s="42" t="s">
        <v>15</v>
      </c>
      <c r="L883" s="46"/>
      <c r="M883" s="43">
        <f t="shared" si="157"/>
        <v>0</v>
      </c>
      <c r="N883" s="46"/>
      <c r="O883" s="43">
        <f t="shared" si="158"/>
        <v>0</v>
      </c>
      <c r="P883" s="43">
        <f t="shared" si="160"/>
        <v>0</v>
      </c>
      <c r="Q883" s="44" t="s">
        <v>45</v>
      </c>
      <c r="R883" s="46" t="s">
        <v>45</v>
      </c>
      <c r="S883" s="43">
        <v>0</v>
      </c>
      <c r="T883" s="46"/>
      <c r="U883" s="43">
        <v>0</v>
      </c>
      <c r="V883" s="46"/>
      <c r="W883" s="46" t="str">
        <f t="shared" si="150"/>
        <v>0.00000</v>
      </c>
      <c r="X883" s="46" t="str">
        <f t="shared" si="151"/>
        <v>0.00000</v>
      </c>
      <c r="Y883" s="49">
        <v>0</v>
      </c>
      <c r="Z883" s="49">
        <f t="shared" si="152"/>
        <v>0</v>
      </c>
      <c r="AA883" s="46" t="str">
        <f t="shared" si="153"/>
        <v>NA</v>
      </c>
    </row>
    <row r="884" spans="1:27" hidden="1" x14ac:dyDescent="0.2">
      <c r="A884" s="47">
        <v>44287</v>
      </c>
      <c r="B884" s="46"/>
      <c r="C884" s="46"/>
      <c r="D884" s="41">
        <f t="shared" si="154"/>
        <v>0</v>
      </c>
      <c r="E884" s="42" t="s">
        <v>15</v>
      </c>
      <c r="F884" s="46"/>
      <c r="G884" s="43">
        <f t="shared" si="155"/>
        <v>0</v>
      </c>
      <c r="H884" s="46"/>
      <c r="I884" s="43">
        <f t="shared" si="156"/>
        <v>0</v>
      </c>
      <c r="J884" s="43">
        <f t="shared" si="159"/>
        <v>0</v>
      </c>
      <c r="K884" s="42" t="s">
        <v>15</v>
      </c>
      <c r="L884" s="46"/>
      <c r="M884" s="43">
        <f t="shared" si="157"/>
        <v>0</v>
      </c>
      <c r="N884" s="46"/>
      <c r="O884" s="43">
        <f t="shared" si="158"/>
        <v>0</v>
      </c>
      <c r="P884" s="43">
        <f t="shared" si="160"/>
        <v>0</v>
      </c>
      <c r="Q884" s="44" t="s">
        <v>45</v>
      </c>
      <c r="R884" s="46" t="s">
        <v>45</v>
      </c>
      <c r="S884" s="43">
        <v>0</v>
      </c>
      <c r="T884" s="46"/>
      <c r="U884" s="43">
        <v>0</v>
      </c>
      <c r="V884" s="46"/>
      <c r="W884" s="46" t="str">
        <f t="shared" si="150"/>
        <v>0.00000</v>
      </c>
      <c r="X884" s="46" t="str">
        <f t="shared" si="151"/>
        <v>0.00000</v>
      </c>
      <c r="Y884" s="49">
        <v>0</v>
      </c>
      <c r="Z884" s="49">
        <f t="shared" si="152"/>
        <v>0</v>
      </c>
      <c r="AA884" s="46" t="str">
        <f t="shared" si="153"/>
        <v>NA</v>
      </c>
    </row>
    <row r="885" spans="1:27" hidden="1" x14ac:dyDescent="0.2">
      <c r="A885" s="47">
        <v>44288</v>
      </c>
      <c r="B885" s="46"/>
      <c r="C885" s="46"/>
      <c r="D885" s="41">
        <f t="shared" si="154"/>
        <v>0</v>
      </c>
      <c r="E885" s="42" t="s">
        <v>15</v>
      </c>
      <c r="F885" s="46"/>
      <c r="G885" s="43">
        <f t="shared" si="155"/>
        <v>0</v>
      </c>
      <c r="H885" s="46"/>
      <c r="I885" s="43">
        <f t="shared" si="156"/>
        <v>0</v>
      </c>
      <c r="J885" s="43">
        <f t="shared" si="159"/>
        <v>0</v>
      </c>
      <c r="K885" s="42" t="s">
        <v>15</v>
      </c>
      <c r="L885" s="46"/>
      <c r="M885" s="43">
        <f t="shared" si="157"/>
        <v>0</v>
      </c>
      <c r="N885" s="46"/>
      <c r="O885" s="43">
        <f t="shared" si="158"/>
        <v>0</v>
      </c>
      <c r="P885" s="43">
        <f t="shared" si="160"/>
        <v>0</v>
      </c>
      <c r="Q885" s="44" t="s">
        <v>45</v>
      </c>
      <c r="R885" s="46" t="s">
        <v>45</v>
      </c>
      <c r="S885" s="43">
        <v>0</v>
      </c>
      <c r="T885" s="46"/>
      <c r="U885" s="43">
        <v>0</v>
      </c>
      <c r="V885" s="46"/>
      <c r="W885" s="46" t="str">
        <f t="shared" si="150"/>
        <v>0.00000</v>
      </c>
      <c r="X885" s="46" t="str">
        <f t="shared" si="151"/>
        <v>0.00000</v>
      </c>
      <c r="Y885" s="49">
        <v>0</v>
      </c>
      <c r="Z885" s="49">
        <f t="shared" si="152"/>
        <v>0</v>
      </c>
      <c r="AA885" s="46" t="str">
        <f t="shared" si="153"/>
        <v>NA</v>
      </c>
    </row>
    <row r="886" spans="1:27" hidden="1" x14ac:dyDescent="0.2">
      <c r="A886" s="47">
        <v>44289</v>
      </c>
      <c r="B886" s="46"/>
      <c r="C886" s="46"/>
      <c r="D886" s="41">
        <f t="shared" si="154"/>
        <v>0</v>
      </c>
      <c r="E886" s="42" t="s">
        <v>15</v>
      </c>
      <c r="F886" s="46"/>
      <c r="G886" s="43">
        <f t="shared" si="155"/>
        <v>0</v>
      </c>
      <c r="H886" s="46"/>
      <c r="I886" s="43">
        <f t="shared" si="156"/>
        <v>0</v>
      </c>
      <c r="J886" s="43">
        <f t="shared" si="159"/>
        <v>0</v>
      </c>
      <c r="K886" s="42" t="s">
        <v>15</v>
      </c>
      <c r="L886" s="46"/>
      <c r="M886" s="43">
        <f t="shared" si="157"/>
        <v>0</v>
      </c>
      <c r="N886" s="46"/>
      <c r="O886" s="43">
        <f t="shared" si="158"/>
        <v>0</v>
      </c>
      <c r="P886" s="43">
        <f t="shared" si="160"/>
        <v>0</v>
      </c>
      <c r="Q886" s="44" t="s">
        <v>94</v>
      </c>
      <c r="R886" s="46" t="s">
        <v>45</v>
      </c>
      <c r="S886" s="43">
        <v>0</v>
      </c>
      <c r="T886" s="46"/>
      <c r="U886" s="43">
        <v>0</v>
      </c>
      <c r="V886" s="46"/>
      <c r="W886" s="46" t="str">
        <f t="shared" si="150"/>
        <v>0.00000</v>
      </c>
      <c r="X886" s="46" t="str">
        <f t="shared" si="151"/>
        <v>0.00000</v>
      </c>
      <c r="Y886" s="49">
        <v>0</v>
      </c>
      <c r="Z886" s="49">
        <f t="shared" si="152"/>
        <v>0</v>
      </c>
      <c r="AA886" s="46" t="str">
        <f t="shared" si="153"/>
        <v>NA</v>
      </c>
    </row>
    <row r="887" spans="1:27" hidden="1" x14ac:dyDescent="0.2">
      <c r="A887" s="47">
        <v>44290</v>
      </c>
      <c r="B887" s="46"/>
      <c r="C887" s="46"/>
      <c r="D887" s="41">
        <f t="shared" si="154"/>
        <v>0</v>
      </c>
      <c r="E887" s="42" t="s">
        <v>15</v>
      </c>
      <c r="F887" s="46"/>
      <c r="G887" s="43">
        <f t="shared" si="155"/>
        <v>0</v>
      </c>
      <c r="H887" s="46"/>
      <c r="I887" s="43">
        <f t="shared" si="156"/>
        <v>0</v>
      </c>
      <c r="J887" s="43">
        <f t="shared" si="159"/>
        <v>0</v>
      </c>
      <c r="K887" s="42" t="s">
        <v>15</v>
      </c>
      <c r="L887" s="46"/>
      <c r="M887" s="43">
        <f t="shared" si="157"/>
        <v>0</v>
      </c>
      <c r="N887" s="46"/>
      <c r="O887" s="43">
        <f t="shared" si="158"/>
        <v>0</v>
      </c>
      <c r="P887" s="43">
        <f t="shared" si="160"/>
        <v>0</v>
      </c>
      <c r="Q887" s="44" t="s">
        <v>94</v>
      </c>
      <c r="R887" s="46" t="s">
        <v>45</v>
      </c>
      <c r="S887" s="43">
        <v>0</v>
      </c>
      <c r="T887" s="46"/>
      <c r="U887" s="43">
        <v>0</v>
      </c>
      <c r="V887" s="46"/>
      <c r="W887" s="46" t="str">
        <f t="shared" si="150"/>
        <v>0.00000</v>
      </c>
      <c r="X887" s="46" t="str">
        <f t="shared" si="151"/>
        <v>0.00000</v>
      </c>
      <c r="Y887" s="49">
        <v>0</v>
      </c>
      <c r="Z887" s="49">
        <f t="shared" si="152"/>
        <v>0</v>
      </c>
      <c r="AA887" s="46" t="str">
        <f t="shared" si="153"/>
        <v>NA</v>
      </c>
    </row>
    <row r="888" spans="1:27" hidden="1" x14ac:dyDescent="0.2">
      <c r="A888" s="47">
        <v>44291</v>
      </c>
      <c r="B888" s="46"/>
      <c r="C888" s="46"/>
      <c r="D888" s="41">
        <f t="shared" si="154"/>
        <v>0</v>
      </c>
      <c r="E888" s="42" t="s">
        <v>15</v>
      </c>
      <c r="F888" s="46"/>
      <c r="G888" s="43">
        <f t="shared" si="155"/>
        <v>0</v>
      </c>
      <c r="H888" s="46"/>
      <c r="I888" s="43">
        <f t="shared" si="156"/>
        <v>0</v>
      </c>
      <c r="J888" s="43">
        <f t="shared" si="159"/>
        <v>0</v>
      </c>
      <c r="K888" s="42" t="s">
        <v>15</v>
      </c>
      <c r="L888" s="46"/>
      <c r="M888" s="43">
        <f t="shared" si="157"/>
        <v>0</v>
      </c>
      <c r="N888" s="46"/>
      <c r="O888" s="43">
        <f t="shared" si="158"/>
        <v>0</v>
      </c>
      <c r="P888" s="43">
        <f t="shared" si="160"/>
        <v>0</v>
      </c>
      <c r="Q888" s="44" t="s">
        <v>45</v>
      </c>
      <c r="R888" s="46" t="s">
        <v>45</v>
      </c>
      <c r="S888" s="43">
        <v>0</v>
      </c>
      <c r="T888" s="46"/>
      <c r="U888" s="43">
        <v>0</v>
      </c>
      <c r="V888" s="46"/>
      <c r="W888" s="46" t="str">
        <f t="shared" si="150"/>
        <v>0.00000</v>
      </c>
      <c r="X888" s="46" t="str">
        <f t="shared" si="151"/>
        <v>0.00000</v>
      </c>
      <c r="Y888" s="49">
        <v>0</v>
      </c>
      <c r="Z888" s="49">
        <f t="shared" si="152"/>
        <v>0</v>
      </c>
      <c r="AA888" s="46" t="str">
        <f t="shared" si="153"/>
        <v>NA</v>
      </c>
    </row>
    <row r="889" spans="1:27" hidden="1" x14ac:dyDescent="0.2">
      <c r="A889" s="47">
        <v>44292</v>
      </c>
      <c r="B889" s="46"/>
      <c r="C889" s="46"/>
      <c r="D889" s="41">
        <f t="shared" si="154"/>
        <v>0</v>
      </c>
      <c r="E889" s="42" t="s">
        <v>15</v>
      </c>
      <c r="F889" s="46"/>
      <c r="G889" s="43">
        <f t="shared" si="155"/>
        <v>0</v>
      </c>
      <c r="H889" s="46"/>
      <c r="I889" s="43">
        <f t="shared" si="156"/>
        <v>0</v>
      </c>
      <c r="J889" s="43">
        <f t="shared" si="159"/>
        <v>0</v>
      </c>
      <c r="K889" s="42" t="s">
        <v>15</v>
      </c>
      <c r="L889" s="46"/>
      <c r="M889" s="43">
        <f t="shared" si="157"/>
        <v>0</v>
      </c>
      <c r="N889" s="46"/>
      <c r="O889" s="43">
        <f t="shared" si="158"/>
        <v>0</v>
      </c>
      <c r="P889" s="43">
        <f t="shared" si="160"/>
        <v>0</v>
      </c>
      <c r="Q889" s="44" t="s">
        <v>45</v>
      </c>
      <c r="R889" s="46" t="s">
        <v>45</v>
      </c>
      <c r="S889" s="43">
        <v>0</v>
      </c>
      <c r="T889" s="46"/>
      <c r="U889" s="43">
        <v>0</v>
      </c>
      <c r="V889" s="46"/>
      <c r="W889" s="46" t="str">
        <f t="shared" si="150"/>
        <v>0.00000</v>
      </c>
      <c r="X889" s="46" t="str">
        <f t="shared" si="151"/>
        <v>0.00000</v>
      </c>
      <c r="Y889" s="49">
        <v>0</v>
      </c>
      <c r="Z889" s="49">
        <f t="shared" si="152"/>
        <v>0</v>
      </c>
      <c r="AA889" s="46" t="str">
        <f t="shared" si="153"/>
        <v>NA</v>
      </c>
    </row>
    <row r="890" spans="1:27" hidden="1" x14ac:dyDescent="0.2">
      <c r="A890" s="47">
        <v>44293</v>
      </c>
      <c r="B890" s="46"/>
      <c r="C890" s="46"/>
      <c r="D890" s="41">
        <f t="shared" si="154"/>
        <v>0</v>
      </c>
      <c r="E890" s="42" t="s">
        <v>15</v>
      </c>
      <c r="F890" s="46"/>
      <c r="G890" s="43">
        <f t="shared" si="155"/>
        <v>0</v>
      </c>
      <c r="H890" s="46"/>
      <c r="I890" s="43">
        <f t="shared" si="156"/>
        <v>0</v>
      </c>
      <c r="J890" s="43">
        <f t="shared" si="159"/>
        <v>0</v>
      </c>
      <c r="K890" s="42" t="s">
        <v>15</v>
      </c>
      <c r="L890" s="46"/>
      <c r="M890" s="43">
        <f t="shared" si="157"/>
        <v>0</v>
      </c>
      <c r="N890" s="46"/>
      <c r="O890" s="43">
        <f t="shared" si="158"/>
        <v>0</v>
      </c>
      <c r="P890" s="43">
        <f t="shared" si="160"/>
        <v>0</v>
      </c>
      <c r="Q890" s="44" t="s">
        <v>45</v>
      </c>
      <c r="R890" s="46" t="s">
        <v>45</v>
      </c>
      <c r="S890" s="43">
        <v>0</v>
      </c>
      <c r="T890" s="46"/>
      <c r="U890" s="43">
        <v>0</v>
      </c>
      <c r="V890" s="46"/>
      <c r="W890" s="46" t="str">
        <f t="shared" si="150"/>
        <v>0.00000</v>
      </c>
      <c r="X890" s="46" t="str">
        <f t="shared" si="151"/>
        <v>0.00000</v>
      </c>
      <c r="Y890" s="49">
        <v>0</v>
      </c>
      <c r="Z890" s="49">
        <f t="shared" si="152"/>
        <v>0</v>
      </c>
      <c r="AA890" s="46" t="str">
        <f t="shared" si="153"/>
        <v>NA</v>
      </c>
    </row>
    <row r="891" spans="1:27" hidden="1" x14ac:dyDescent="0.2">
      <c r="A891" s="47">
        <v>44294</v>
      </c>
      <c r="B891" s="46"/>
      <c r="C891" s="46"/>
      <c r="D891" s="41">
        <f t="shared" si="154"/>
        <v>0</v>
      </c>
      <c r="E891" s="42" t="s">
        <v>15</v>
      </c>
      <c r="F891" s="46"/>
      <c r="G891" s="43">
        <f t="shared" si="155"/>
        <v>0</v>
      </c>
      <c r="H891" s="46"/>
      <c r="I891" s="43">
        <f t="shared" si="156"/>
        <v>0</v>
      </c>
      <c r="J891" s="43">
        <f t="shared" si="159"/>
        <v>0</v>
      </c>
      <c r="K891" s="42" t="s">
        <v>15</v>
      </c>
      <c r="L891" s="46"/>
      <c r="M891" s="43">
        <f t="shared" si="157"/>
        <v>0</v>
      </c>
      <c r="N891" s="46"/>
      <c r="O891" s="43">
        <f t="shared" si="158"/>
        <v>0</v>
      </c>
      <c r="P891" s="43">
        <f t="shared" si="160"/>
        <v>0</v>
      </c>
      <c r="Q891" s="44" t="s">
        <v>45</v>
      </c>
      <c r="R891" s="46" t="s">
        <v>45</v>
      </c>
      <c r="S891" s="43">
        <v>0</v>
      </c>
      <c r="T891" s="46"/>
      <c r="U891" s="43">
        <v>0</v>
      </c>
      <c r="V891" s="46"/>
      <c r="W891" s="46" t="str">
        <f t="shared" si="150"/>
        <v>0.00000</v>
      </c>
      <c r="X891" s="46" t="str">
        <f t="shared" si="151"/>
        <v>0.00000</v>
      </c>
      <c r="Y891" s="49">
        <v>0</v>
      </c>
      <c r="Z891" s="49">
        <f t="shared" si="152"/>
        <v>0</v>
      </c>
      <c r="AA891" s="46" t="str">
        <f t="shared" si="153"/>
        <v>NA</v>
      </c>
    </row>
    <row r="892" spans="1:27" hidden="1" x14ac:dyDescent="0.2">
      <c r="A892" s="47">
        <v>44295</v>
      </c>
      <c r="B892" s="46"/>
      <c r="C892" s="46"/>
      <c r="D892" s="41">
        <f t="shared" si="154"/>
        <v>0</v>
      </c>
      <c r="E892" s="42" t="s">
        <v>15</v>
      </c>
      <c r="F892" s="46"/>
      <c r="G892" s="43">
        <f t="shared" si="155"/>
        <v>0</v>
      </c>
      <c r="H892" s="46"/>
      <c r="I892" s="43">
        <f t="shared" si="156"/>
        <v>0</v>
      </c>
      <c r="J892" s="43">
        <f t="shared" si="159"/>
        <v>0</v>
      </c>
      <c r="K892" s="42" t="s">
        <v>15</v>
      </c>
      <c r="L892" s="46"/>
      <c r="M892" s="43">
        <f t="shared" si="157"/>
        <v>0</v>
      </c>
      <c r="N892" s="46"/>
      <c r="O892" s="43">
        <f t="shared" si="158"/>
        <v>0</v>
      </c>
      <c r="P892" s="43">
        <f t="shared" si="160"/>
        <v>0</v>
      </c>
      <c r="Q892" s="44" t="s">
        <v>45</v>
      </c>
      <c r="R892" s="46" t="s">
        <v>45</v>
      </c>
      <c r="S892" s="43">
        <v>0</v>
      </c>
      <c r="T892" s="46"/>
      <c r="U892" s="43">
        <v>0</v>
      </c>
      <c r="V892" s="46"/>
      <c r="W892" s="46" t="str">
        <f t="shared" si="150"/>
        <v>0.00000</v>
      </c>
      <c r="X892" s="46" t="str">
        <f t="shared" si="151"/>
        <v>0.00000</v>
      </c>
      <c r="Y892" s="49">
        <v>0</v>
      </c>
      <c r="Z892" s="49">
        <f t="shared" si="152"/>
        <v>0</v>
      </c>
      <c r="AA892" s="46" t="str">
        <f t="shared" si="153"/>
        <v>NA</v>
      </c>
    </row>
    <row r="893" spans="1:27" hidden="1" x14ac:dyDescent="0.2">
      <c r="A893" s="47">
        <v>44296</v>
      </c>
      <c r="B893" s="46"/>
      <c r="C893" s="46"/>
      <c r="D893" s="41">
        <f t="shared" si="154"/>
        <v>0</v>
      </c>
      <c r="E893" s="42" t="s">
        <v>15</v>
      </c>
      <c r="F893" s="46"/>
      <c r="G893" s="43">
        <f t="shared" si="155"/>
        <v>0</v>
      </c>
      <c r="H893" s="46"/>
      <c r="I893" s="43">
        <f t="shared" si="156"/>
        <v>0</v>
      </c>
      <c r="J893" s="43">
        <f t="shared" si="159"/>
        <v>0</v>
      </c>
      <c r="K893" s="42" t="s">
        <v>15</v>
      </c>
      <c r="L893" s="46"/>
      <c r="M893" s="43">
        <f t="shared" si="157"/>
        <v>0</v>
      </c>
      <c r="N893" s="46"/>
      <c r="O893" s="43">
        <f t="shared" si="158"/>
        <v>0</v>
      </c>
      <c r="P893" s="43">
        <f t="shared" si="160"/>
        <v>0</v>
      </c>
      <c r="Q893" s="44" t="s">
        <v>94</v>
      </c>
      <c r="R893" s="46" t="s">
        <v>45</v>
      </c>
      <c r="S893" s="43">
        <v>0</v>
      </c>
      <c r="T893" s="46"/>
      <c r="U893" s="43">
        <v>0</v>
      </c>
      <c r="V893" s="46"/>
      <c r="W893" s="46" t="str">
        <f t="shared" si="150"/>
        <v>0.00000</v>
      </c>
      <c r="X893" s="46" t="str">
        <f t="shared" si="151"/>
        <v>0.00000</v>
      </c>
      <c r="Y893" s="49">
        <v>0</v>
      </c>
      <c r="Z893" s="49">
        <f t="shared" si="152"/>
        <v>0</v>
      </c>
      <c r="AA893" s="46" t="str">
        <f t="shared" si="153"/>
        <v>NA</v>
      </c>
    </row>
    <row r="894" spans="1:27" hidden="1" x14ac:dyDescent="0.2">
      <c r="A894" s="47">
        <v>44297</v>
      </c>
      <c r="B894" s="46"/>
      <c r="C894" s="46"/>
      <c r="D894" s="41">
        <f t="shared" si="154"/>
        <v>0</v>
      </c>
      <c r="E894" s="42" t="s">
        <v>15</v>
      </c>
      <c r="F894" s="46"/>
      <c r="G894" s="43">
        <f t="shared" si="155"/>
        <v>0</v>
      </c>
      <c r="H894" s="46"/>
      <c r="I894" s="43">
        <f t="shared" si="156"/>
        <v>0</v>
      </c>
      <c r="J894" s="43">
        <f t="shared" si="159"/>
        <v>0</v>
      </c>
      <c r="K894" s="42" t="s">
        <v>15</v>
      </c>
      <c r="L894" s="46"/>
      <c r="M894" s="43">
        <f t="shared" si="157"/>
        <v>0</v>
      </c>
      <c r="N894" s="46"/>
      <c r="O894" s="43">
        <f t="shared" si="158"/>
        <v>0</v>
      </c>
      <c r="P894" s="43">
        <f t="shared" si="160"/>
        <v>0</v>
      </c>
      <c r="Q894" s="44" t="s">
        <v>94</v>
      </c>
      <c r="R894" s="46" t="s">
        <v>45</v>
      </c>
      <c r="S894" s="43">
        <v>0</v>
      </c>
      <c r="T894" s="46"/>
      <c r="U894" s="43">
        <v>0</v>
      </c>
      <c r="V894" s="46"/>
      <c r="W894" s="46" t="str">
        <f t="shared" si="150"/>
        <v>0.00000</v>
      </c>
      <c r="X894" s="46" t="str">
        <f t="shared" si="151"/>
        <v>0.00000</v>
      </c>
      <c r="Y894" s="49">
        <v>0</v>
      </c>
      <c r="Z894" s="49">
        <f t="shared" si="152"/>
        <v>0</v>
      </c>
      <c r="AA894" s="46" t="str">
        <f t="shared" si="153"/>
        <v>NA</v>
      </c>
    </row>
    <row r="895" spans="1:27" hidden="1" x14ac:dyDescent="0.2">
      <c r="A895" s="47">
        <v>44298</v>
      </c>
      <c r="B895" s="46"/>
      <c r="C895" s="46"/>
      <c r="D895" s="41">
        <f t="shared" si="154"/>
        <v>0</v>
      </c>
      <c r="E895" s="42" t="s">
        <v>15</v>
      </c>
      <c r="F895" s="46"/>
      <c r="G895" s="43">
        <f t="shared" si="155"/>
        <v>0</v>
      </c>
      <c r="H895" s="46"/>
      <c r="I895" s="43">
        <f t="shared" si="156"/>
        <v>0</v>
      </c>
      <c r="J895" s="43">
        <f t="shared" si="159"/>
        <v>0</v>
      </c>
      <c r="K895" s="42" t="s">
        <v>15</v>
      </c>
      <c r="L895" s="46"/>
      <c r="M895" s="43">
        <f t="shared" si="157"/>
        <v>0</v>
      </c>
      <c r="N895" s="46"/>
      <c r="O895" s="43">
        <f t="shared" si="158"/>
        <v>0</v>
      </c>
      <c r="P895" s="43">
        <f t="shared" si="160"/>
        <v>0</v>
      </c>
      <c r="Q895" s="44" t="s">
        <v>45</v>
      </c>
      <c r="R895" s="46" t="s">
        <v>45</v>
      </c>
      <c r="S895" s="43">
        <v>0</v>
      </c>
      <c r="T895" s="46"/>
      <c r="U895" s="43">
        <v>0</v>
      </c>
      <c r="V895" s="46"/>
      <c r="W895" s="46" t="str">
        <f t="shared" si="150"/>
        <v>0.00000</v>
      </c>
      <c r="X895" s="46" t="str">
        <f t="shared" si="151"/>
        <v>0.00000</v>
      </c>
      <c r="Y895" s="49">
        <v>0</v>
      </c>
      <c r="Z895" s="49">
        <f t="shared" si="152"/>
        <v>0</v>
      </c>
      <c r="AA895" s="46" t="str">
        <f t="shared" si="153"/>
        <v>NA</v>
      </c>
    </row>
    <row r="896" spans="1:27" hidden="1" x14ac:dyDescent="0.2">
      <c r="A896" s="47">
        <v>44299</v>
      </c>
      <c r="B896" s="46"/>
      <c r="C896" s="46"/>
      <c r="D896" s="41">
        <f t="shared" si="154"/>
        <v>0</v>
      </c>
      <c r="E896" s="42" t="s">
        <v>15</v>
      </c>
      <c r="F896" s="46"/>
      <c r="G896" s="43">
        <f t="shared" si="155"/>
        <v>0</v>
      </c>
      <c r="H896" s="46"/>
      <c r="I896" s="43">
        <f t="shared" si="156"/>
        <v>0</v>
      </c>
      <c r="J896" s="43">
        <f t="shared" si="159"/>
        <v>0</v>
      </c>
      <c r="K896" s="42" t="s">
        <v>15</v>
      </c>
      <c r="L896" s="46"/>
      <c r="M896" s="43">
        <f t="shared" si="157"/>
        <v>0</v>
      </c>
      <c r="N896" s="46"/>
      <c r="O896" s="43">
        <f t="shared" si="158"/>
        <v>0</v>
      </c>
      <c r="P896" s="43">
        <f t="shared" si="160"/>
        <v>0</v>
      </c>
      <c r="Q896" s="44" t="s">
        <v>45</v>
      </c>
      <c r="R896" s="46" t="s">
        <v>45</v>
      </c>
      <c r="S896" s="43">
        <v>0</v>
      </c>
      <c r="T896" s="46"/>
      <c r="U896" s="43">
        <v>0</v>
      </c>
      <c r="V896" s="46"/>
      <c r="W896" s="46" t="str">
        <f t="shared" si="150"/>
        <v>0.00000</v>
      </c>
      <c r="X896" s="46" t="str">
        <f t="shared" si="151"/>
        <v>0.00000</v>
      </c>
      <c r="Y896" s="49">
        <v>0</v>
      </c>
      <c r="Z896" s="49">
        <f t="shared" si="152"/>
        <v>0</v>
      </c>
      <c r="AA896" s="46" t="str">
        <f t="shared" si="153"/>
        <v>NA</v>
      </c>
    </row>
    <row r="897" spans="1:27" hidden="1" x14ac:dyDescent="0.2">
      <c r="A897" s="47">
        <v>44300</v>
      </c>
      <c r="B897" s="46"/>
      <c r="C897" s="46"/>
      <c r="D897" s="41">
        <f t="shared" si="154"/>
        <v>0</v>
      </c>
      <c r="E897" s="42" t="s">
        <v>15</v>
      </c>
      <c r="F897" s="46"/>
      <c r="G897" s="43">
        <f t="shared" si="155"/>
        <v>0</v>
      </c>
      <c r="H897" s="46"/>
      <c r="I897" s="43">
        <f t="shared" si="156"/>
        <v>0</v>
      </c>
      <c r="J897" s="43">
        <f t="shared" si="159"/>
        <v>0</v>
      </c>
      <c r="K897" s="42" t="s">
        <v>15</v>
      </c>
      <c r="L897" s="46"/>
      <c r="M897" s="43">
        <f t="shared" si="157"/>
        <v>0</v>
      </c>
      <c r="N897" s="46"/>
      <c r="O897" s="43">
        <f t="shared" si="158"/>
        <v>0</v>
      </c>
      <c r="P897" s="43">
        <f t="shared" si="160"/>
        <v>0</v>
      </c>
      <c r="Q897" s="44" t="s">
        <v>45</v>
      </c>
      <c r="R897" s="46" t="s">
        <v>45</v>
      </c>
      <c r="S897" s="43">
        <v>0</v>
      </c>
      <c r="T897" s="46"/>
      <c r="U897" s="43">
        <v>0</v>
      </c>
      <c r="V897" s="46"/>
      <c r="W897" s="46" t="str">
        <f t="shared" si="150"/>
        <v>0.00000</v>
      </c>
      <c r="X897" s="46" t="str">
        <f t="shared" si="151"/>
        <v>0.00000</v>
      </c>
      <c r="Y897" s="49">
        <v>0</v>
      </c>
      <c r="Z897" s="49">
        <f t="shared" si="152"/>
        <v>0</v>
      </c>
      <c r="AA897" s="46" t="str">
        <f t="shared" si="153"/>
        <v>NA</v>
      </c>
    </row>
    <row r="898" spans="1:27" hidden="1" x14ac:dyDescent="0.2">
      <c r="A898" s="47">
        <v>44301</v>
      </c>
      <c r="B898" s="46"/>
      <c r="C898" s="46"/>
      <c r="D898" s="41">
        <f t="shared" si="154"/>
        <v>0</v>
      </c>
      <c r="E898" s="42" t="s">
        <v>15</v>
      </c>
      <c r="F898" s="46"/>
      <c r="G898" s="43">
        <f t="shared" si="155"/>
        <v>0</v>
      </c>
      <c r="H898" s="46"/>
      <c r="I898" s="43">
        <f t="shared" si="156"/>
        <v>0</v>
      </c>
      <c r="J898" s="43">
        <f t="shared" si="159"/>
        <v>0</v>
      </c>
      <c r="K898" s="42" t="s">
        <v>15</v>
      </c>
      <c r="L898" s="46"/>
      <c r="M898" s="43">
        <f t="shared" si="157"/>
        <v>0</v>
      </c>
      <c r="N898" s="46"/>
      <c r="O898" s="43">
        <f t="shared" si="158"/>
        <v>0</v>
      </c>
      <c r="P898" s="43">
        <f t="shared" si="160"/>
        <v>0</v>
      </c>
      <c r="Q898" s="44" t="s">
        <v>45</v>
      </c>
      <c r="R898" s="46" t="s">
        <v>45</v>
      </c>
      <c r="S898" s="43">
        <v>0</v>
      </c>
      <c r="T898" s="46"/>
      <c r="U898" s="43">
        <v>0</v>
      </c>
      <c r="V898" s="46"/>
      <c r="W898" s="46" t="str">
        <f t="shared" si="150"/>
        <v>0.00000</v>
      </c>
      <c r="X898" s="46" t="str">
        <f t="shared" si="151"/>
        <v>0.00000</v>
      </c>
      <c r="Y898" s="49">
        <v>0</v>
      </c>
      <c r="Z898" s="49">
        <f t="shared" si="152"/>
        <v>0</v>
      </c>
      <c r="AA898" s="46" t="str">
        <f t="shared" si="153"/>
        <v>NA</v>
      </c>
    </row>
    <row r="899" spans="1:27" hidden="1" x14ac:dyDescent="0.2">
      <c r="A899" s="47">
        <v>44302</v>
      </c>
      <c r="B899" s="46"/>
      <c r="C899" s="46"/>
      <c r="D899" s="41">
        <f t="shared" si="154"/>
        <v>0</v>
      </c>
      <c r="E899" s="42" t="s">
        <v>15</v>
      </c>
      <c r="F899" s="46"/>
      <c r="G899" s="43">
        <f t="shared" si="155"/>
        <v>0</v>
      </c>
      <c r="H899" s="46"/>
      <c r="I899" s="43">
        <f t="shared" si="156"/>
        <v>0</v>
      </c>
      <c r="J899" s="43">
        <f t="shared" si="159"/>
        <v>0</v>
      </c>
      <c r="K899" s="42" t="s">
        <v>15</v>
      </c>
      <c r="L899" s="46"/>
      <c r="M899" s="43">
        <f t="shared" si="157"/>
        <v>0</v>
      </c>
      <c r="N899" s="46"/>
      <c r="O899" s="43">
        <f t="shared" si="158"/>
        <v>0</v>
      </c>
      <c r="P899" s="43">
        <f t="shared" si="160"/>
        <v>0</v>
      </c>
      <c r="Q899" s="44" t="s">
        <v>45</v>
      </c>
      <c r="R899" s="46" t="s">
        <v>45</v>
      </c>
      <c r="S899" s="43">
        <v>0</v>
      </c>
      <c r="T899" s="46"/>
      <c r="U899" s="43">
        <v>0</v>
      </c>
      <c r="V899" s="46"/>
      <c r="W899" s="46" t="str">
        <f t="shared" ref="W899:W962" si="161">IF(E899="T",IF(I899&gt;0.00107,"0.00100","-0.00300"),"0.00000")</f>
        <v>0.00000</v>
      </c>
      <c r="X899" s="46" t="str">
        <f t="shared" ref="X899:X962" si="162">IF(K899="T",IF(O899&gt;0.00107,"0.00100","-0.00300"),"0.00000")</f>
        <v>0.00000</v>
      </c>
      <c r="Y899" s="49">
        <v>0</v>
      </c>
      <c r="Z899" s="49">
        <f t="shared" ref="Z899:Z962" si="163">SUM(W899+X899+Y899)</f>
        <v>0</v>
      </c>
      <c r="AA899" s="46" t="str">
        <f t="shared" ref="AA899:AA962" si="164">IF(Z899=0,"NA",IF(Z899&gt;0.00099,"P","F"))</f>
        <v>NA</v>
      </c>
    </row>
    <row r="900" spans="1:27" hidden="1" x14ac:dyDescent="0.2">
      <c r="A900" s="47">
        <v>44303</v>
      </c>
      <c r="B900" s="46"/>
      <c r="C900" s="46"/>
      <c r="D900" s="41">
        <f t="shared" si="154"/>
        <v>0</v>
      </c>
      <c r="E900" s="42" t="s">
        <v>15</v>
      </c>
      <c r="F900" s="46"/>
      <c r="G900" s="43">
        <f t="shared" si="155"/>
        <v>0</v>
      </c>
      <c r="H900" s="46"/>
      <c r="I900" s="43">
        <f t="shared" si="156"/>
        <v>0</v>
      </c>
      <c r="J900" s="43">
        <f t="shared" si="159"/>
        <v>0</v>
      </c>
      <c r="K900" s="42" t="s">
        <v>15</v>
      </c>
      <c r="L900" s="46"/>
      <c r="M900" s="43">
        <f t="shared" si="157"/>
        <v>0</v>
      </c>
      <c r="N900" s="46"/>
      <c r="O900" s="43">
        <f t="shared" si="158"/>
        <v>0</v>
      </c>
      <c r="P900" s="43">
        <f t="shared" si="160"/>
        <v>0</v>
      </c>
      <c r="Q900" s="44" t="s">
        <v>94</v>
      </c>
      <c r="R900" s="46" t="s">
        <v>45</v>
      </c>
      <c r="S900" s="43">
        <v>0</v>
      </c>
      <c r="T900" s="46"/>
      <c r="U900" s="43">
        <v>0</v>
      </c>
      <c r="V900" s="46"/>
      <c r="W900" s="46" t="str">
        <f t="shared" si="161"/>
        <v>0.00000</v>
      </c>
      <c r="X900" s="46" t="str">
        <f t="shared" si="162"/>
        <v>0.00000</v>
      </c>
      <c r="Y900" s="49">
        <v>0</v>
      </c>
      <c r="Z900" s="49">
        <f t="shared" si="163"/>
        <v>0</v>
      </c>
      <c r="AA900" s="46" t="str">
        <f t="shared" si="164"/>
        <v>NA</v>
      </c>
    </row>
    <row r="901" spans="1:27" hidden="1" x14ac:dyDescent="0.2">
      <c r="A901" s="47">
        <v>44304</v>
      </c>
      <c r="B901" s="46"/>
      <c r="C901" s="46"/>
      <c r="D901" s="41">
        <f t="shared" si="154"/>
        <v>0</v>
      </c>
      <c r="E901" s="42" t="s">
        <v>15</v>
      </c>
      <c r="F901" s="46"/>
      <c r="G901" s="43">
        <f t="shared" si="155"/>
        <v>0</v>
      </c>
      <c r="H901" s="46"/>
      <c r="I901" s="43">
        <f t="shared" si="156"/>
        <v>0</v>
      </c>
      <c r="J901" s="43">
        <f t="shared" si="159"/>
        <v>0</v>
      </c>
      <c r="K901" s="42" t="s">
        <v>15</v>
      </c>
      <c r="L901" s="46"/>
      <c r="M901" s="43">
        <f t="shared" si="157"/>
        <v>0</v>
      </c>
      <c r="N901" s="46"/>
      <c r="O901" s="43">
        <f t="shared" si="158"/>
        <v>0</v>
      </c>
      <c r="P901" s="43">
        <f t="shared" si="160"/>
        <v>0</v>
      </c>
      <c r="Q901" s="44" t="s">
        <v>94</v>
      </c>
      <c r="R901" s="46" t="s">
        <v>45</v>
      </c>
      <c r="S901" s="43">
        <v>0</v>
      </c>
      <c r="T901" s="46"/>
      <c r="U901" s="43">
        <v>0</v>
      </c>
      <c r="V901" s="46"/>
      <c r="W901" s="46" t="str">
        <f t="shared" si="161"/>
        <v>0.00000</v>
      </c>
      <c r="X901" s="46" t="str">
        <f t="shared" si="162"/>
        <v>0.00000</v>
      </c>
      <c r="Y901" s="49">
        <v>0</v>
      </c>
      <c r="Z901" s="49">
        <f t="shared" si="163"/>
        <v>0</v>
      </c>
      <c r="AA901" s="46" t="str">
        <f t="shared" si="164"/>
        <v>NA</v>
      </c>
    </row>
    <row r="902" spans="1:27" hidden="1" x14ac:dyDescent="0.2">
      <c r="A902" s="47">
        <v>44305</v>
      </c>
      <c r="B902" s="46"/>
      <c r="C902" s="46"/>
      <c r="D902" s="41">
        <f t="shared" si="154"/>
        <v>0</v>
      </c>
      <c r="E902" s="42" t="s">
        <v>15</v>
      </c>
      <c r="F902" s="46"/>
      <c r="G902" s="43">
        <f t="shared" si="155"/>
        <v>0</v>
      </c>
      <c r="H902" s="46"/>
      <c r="I902" s="43">
        <f t="shared" si="156"/>
        <v>0</v>
      </c>
      <c r="J902" s="43">
        <f t="shared" si="159"/>
        <v>0</v>
      </c>
      <c r="K902" s="42" t="s">
        <v>15</v>
      </c>
      <c r="L902" s="46"/>
      <c r="M902" s="43">
        <f t="shared" si="157"/>
        <v>0</v>
      </c>
      <c r="N902" s="46"/>
      <c r="O902" s="43">
        <f t="shared" si="158"/>
        <v>0</v>
      </c>
      <c r="P902" s="43">
        <f t="shared" si="160"/>
        <v>0</v>
      </c>
      <c r="Q902" s="44" t="s">
        <v>45</v>
      </c>
      <c r="R902" s="46" t="s">
        <v>45</v>
      </c>
      <c r="S902" s="43">
        <v>0</v>
      </c>
      <c r="T902" s="46"/>
      <c r="U902" s="43">
        <v>0</v>
      </c>
      <c r="V902" s="46"/>
      <c r="W902" s="46" t="str">
        <f t="shared" si="161"/>
        <v>0.00000</v>
      </c>
      <c r="X902" s="46" t="str">
        <f t="shared" si="162"/>
        <v>0.00000</v>
      </c>
      <c r="Y902" s="49">
        <v>0</v>
      </c>
      <c r="Z902" s="49">
        <f t="shared" si="163"/>
        <v>0</v>
      </c>
      <c r="AA902" s="46" t="str">
        <f t="shared" si="164"/>
        <v>NA</v>
      </c>
    </row>
    <row r="903" spans="1:27" hidden="1" x14ac:dyDescent="0.2">
      <c r="A903" s="47">
        <v>44306</v>
      </c>
      <c r="B903" s="46"/>
      <c r="C903" s="46"/>
      <c r="D903" s="41">
        <f t="shared" si="154"/>
        <v>0</v>
      </c>
      <c r="E903" s="42" t="s">
        <v>15</v>
      </c>
      <c r="F903" s="46"/>
      <c r="G903" s="43">
        <f t="shared" si="155"/>
        <v>0</v>
      </c>
      <c r="H903" s="46"/>
      <c r="I903" s="43">
        <f t="shared" si="156"/>
        <v>0</v>
      </c>
      <c r="J903" s="43">
        <f t="shared" si="159"/>
        <v>0</v>
      </c>
      <c r="K903" s="42" t="s">
        <v>15</v>
      </c>
      <c r="L903" s="46"/>
      <c r="M903" s="43">
        <f t="shared" si="157"/>
        <v>0</v>
      </c>
      <c r="N903" s="46"/>
      <c r="O903" s="43">
        <f t="shared" si="158"/>
        <v>0</v>
      </c>
      <c r="P903" s="43">
        <f t="shared" si="160"/>
        <v>0</v>
      </c>
      <c r="Q903" s="44" t="s">
        <v>45</v>
      </c>
      <c r="R903" s="46" t="s">
        <v>45</v>
      </c>
      <c r="S903" s="43">
        <v>0</v>
      </c>
      <c r="T903" s="46"/>
      <c r="U903" s="43">
        <v>0</v>
      </c>
      <c r="V903" s="46"/>
      <c r="W903" s="46" t="str">
        <f t="shared" si="161"/>
        <v>0.00000</v>
      </c>
      <c r="X903" s="46" t="str">
        <f t="shared" si="162"/>
        <v>0.00000</v>
      </c>
      <c r="Y903" s="49">
        <v>0</v>
      </c>
      <c r="Z903" s="49">
        <f t="shared" si="163"/>
        <v>0</v>
      </c>
      <c r="AA903" s="46" t="str">
        <f t="shared" si="164"/>
        <v>NA</v>
      </c>
    </row>
    <row r="904" spans="1:27" hidden="1" x14ac:dyDescent="0.2">
      <c r="A904" s="47">
        <v>44307</v>
      </c>
      <c r="B904" s="46"/>
      <c r="C904" s="46"/>
      <c r="D904" s="41">
        <f t="shared" si="154"/>
        <v>0</v>
      </c>
      <c r="E904" s="42" t="s">
        <v>15</v>
      </c>
      <c r="F904" s="46"/>
      <c r="G904" s="43">
        <f t="shared" si="155"/>
        <v>0</v>
      </c>
      <c r="H904" s="46"/>
      <c r="I904" s="43">
        <f t="shared" si="156"/>
        <v>0</v>
      </c>
      <c r="J904" s="43">
        <f t="shared" si="159"/>
        <v>0</v>
      </c>
      <c r="K904" s="42" t="s">
        <v>15</v>
      </c>
      <c r="L904" s="46"/>
      <c r="M904" s="43">
        <f t="shared" si="157"/>
        <v>0</v>
      </c>
      <c r="N904" s="46"/>
      <c r="O904" s="43">
        <f t="shared" si="158"/>
        <v>0</v>
      </c>
      <c r="P904" s="43">
        <f t="shared" si="160"/>
        <v>0</v>
      </c>
      <c r="Q904" s="44" t="s">
        <v>45</v>
      </c>
      <c r="R904" s="46" t="s">
        <v>45</v>
      </c>
      <c r="S904" s="43">
        <v>0</v>
      </c>
      <c r="T904" s="46"/>
      <c r="U904" s="43">
        <v>0</v>
      </c>
      <c r="V904" s="46"/>
      <c r="W904" s="46" t="str">
        <f t="shared" si="161"/>
        <v>0.00000</v>
      </c>
      <c r="X904" s="46" t="str">
        <f t="shared" si="162"/>
        <v>0.00000</v>
      </c>
      <c r="Y904" s="49">
        <v>0</v>
      </c>
      <c r="Z904" s="49">
        <f t="shared" si="163"/>
        <v>0</v>
      </c>
      <c r="AA904" s="46" t="str">
        <f t="shared" si="164"/>
        <v>NA</v>
      </c>
    </row>
    <row r="905" spans="1:27" hidden="1" x14ac:dyDescent="0.2">
      <c r="A905" s="47">
        <v>44308</v>
      </c>
      <c r="B905" s="46"/>
      <c r="C905" s="46"/>
      <c r="D905" s="41">
        <f t="shared" si="154"/>
        <v>0</v>
      </c>
      <c r="E905" s="42" t="s">
        <v>15</v>
      </c>
      <c r="F905" s="46"/>
      <c r="G905" s="43">
        <f t="shared" si="155"/>
        <v>0</v>
      </c>
      <c r="H905" s="46"/>
      <c r="I905" s="43">
        <f t="shared" si="156"/>
        <v>0</v>
      </c>
      <c r="J905" s="43">
        <f t="shared" si="159"/>
        <v>0</v>
      </c>
      <c r="K905" s="42" t="s">
        <v>15</v>
      </c>
      <c r="L905" s="46"/>
      <c r="M905" s="43">
        <f t="shared" si="157"/>
        <v>0</v>
      </c>
      <c r="N905" s="46"/>
      <c r="O905" s="43">
        <f t="shared" si="158"/>
        <v>0</v>
      </c>
      <c r="P905" s="43">
        <f t="shared" si="160"/>
        <v>0</v>
      </c>
      <c r="Q905" s="44" t="s">
        <v>45</v>
      </c>
      <c r="R905" s="46" t="s">
        <v>45</v>
      </c>
      <c r="S905" s="43">
        <v>0</v>
      </c>
      <c r="T905" s="46"/>
      <c r="U905" s="43">
        <v>0</v>
      </c>
      <c r="V905" s="46"/>
      <c r="W905" s="46" t="str">
        <f t="shared" si="161"/>
        <v>0.00000</v>
      </c>
      <c r="X905" s="46" t="str">
        <f t="shared" si="162"/>
        <v>0.00000</v>
      </c>
      <c r="Y905" s="49">
        <v>0</v>
      </c>
      <c r="Z905" s="49">
        <f t="shared" si="163"/>
        <v>0</v>
      </c>
      <c r="AA905" s="46" t="str">
        <f t="shared" si="164"/>
        <v>NA</v>
      </c>
    </row>
    <row r="906" spans="1:27" hidden="1" x14ac:dyDescent="0.2">
      <c r="A906" s="47">
        <v>44309</v>
      </c>
      <c r="B906" s="46"/>
      <c r="C906" s="46"/>
      <c r="D906" s="41">
        <f t="shared" si="154"/>
        <v>0</v>
      </c>
      <c r="E906" s="42" t="s">
        <v>15</v>
      </c>
      <c r="F906" s="46"/>
      <c r="G906" s="43">
        <f t="shared" si="155"/>
        <v>0</v>
      </c>
      <c r="H906" s="46"/>
      <c r="I906" s="43">
        <f t="shared" si="156"/>
        <v>0</v>
      </c>
      <c r="J906" s="43">
        <f t="shared" si="159"/>
        <v>0</v>
      </c>
      <c r="K906" s="42" t="s">
        <v>15</v>
      </c>
      <c r="L906" s="46"/>
      <c r="M906" s="43">
        <f t="shared" si="157"/>
        <v>0</v>
      </c>
      <c r="N906" s="46"/>
      <c r="O906" s="43">
        <f t="shared" si="158"/>
        <v>0</v>
      </c>
      <c r="P906" s="43">
        <f t="shared" si="160"/>
        <v>0</v>
      </c>
      <c r="Q906" s="44" t="s">
        <v>45</v>
      </c>
      <c r="R906" s="46" t="s">
        <v>45</v>
      </c>
      <c r="S906" s="43">
        <v>0</v>
      </c>
      <c r="T906" s="46"/>
      <c r="U906" s="43">
        <v>0</v>
      </c>
      <c r="V906" s="46"/>
      <c r="W906" s="46" t="str">
        <f t="shared" si="161"/>
        <v>0.00000</v>
      </c>
      <c r="X906" s="46" t="str">
        <f t="shared" si="162"/>
        <v>0.00000</v>
      </c>
      <c r="Y906" s="49">
        <v>0</v>
      </c>
      <c r="Z906" s="49">
        <f t="shared" si="163"/>
        <v>0</v>
      </c>
      <c r="AA906" s="46" t="str">
        <f t="shared" si="164"/>
        <v>NA</v>
      </c>
    </row>
    <row r="907" spans="1:27" hidden="1" x14ac:dyDescent="0.2">
      <c r="A907" s="47">
        <v>44310</v>
      </c>
      <c r="B907" s="46"/>
      <c r="C907" s="46"/>
      <c r="D907" s="41">
        <f t="shared" si="154"/>
        <v>0</v>
      </c>
      <c r="E907" s="42" t="s">
        <v>15</v>
      </c>
      <c r="F907" s="46"/>
      <c r="G907" s="43">
        <f t="shared" si="155"/>
        <v>0</v>
      </c>
      <c r="H907" s="46"/>
      <c r="I907" s="43">
        <f t="shared" si="156"/>
        <v>0</v>
      </c>
      <c r="J907" s="43">
        <f t="shared" si="159"/>
        <v>0</v>
      </c>
      <c r="K907" s="42" t="s">
        <v>15</v>
      </c>
      <c r="L907" s="46"/>
      <c r="M907" s="43">
        <f t="shared" si="157"/>
        <v>0</v>
      </c>
      <c r="N907" s="46"/>
      <c r="O907" s="43">
        <f t="shared" si="158"/>
        <v>0</v>
      </c>
      <c r="P907" s="43">
        <f t="shared" si="160"/>
        <v>0</v>
      </c>
      <c r="Q907" s="44" t="s">
        <v>94</v>
      </c>
      <c r="R907" s="46" t="s">
        <v>45</v>
      </c>
      <c r="S907" s="43">
        <v>0</v>
      </c>
      <c r="T907" s="46"/>
      <c r="U907" s="43">
        <v>0</v>
      </c>
      <c r="V907" s="46"/>
      <c r="W907" s="46" t="str">
        <f t="shared" si="161"/>
        <v>0.00000</v>
      </c>
      <c r="X907" s="46" t="str">
        <f t="shared" si="162"/>
        <v>0.00000</v>
      </c>
      <c r="Y907" s="49">
        <v>0</v>
      </c>
      <c r="Z907" s="49">
        <f t="shared" si="163"/>
        <v>0</v>
      </c>
      <c r="AA907" s="46" t="str">
        <f t="shared" si="164"/>
        <v>NA</v>
      </c>
    </row>
    <row r="908" spans="1:27" hidden="1" x14ac:dyDescent="0.2">
      <c r="A908" s="47">
        <v>44311</v>
      </c>
      <c r="B908" s="46"/>
      <c r="C908" s="46"/>
      <c r="D908" s="41">
        <f t="shared" si="154"/>
        <v>0</v>
      </c>
      <c r="E908" s="42" t="s">
        <v>15</v>
      </c>
      <c r="F908" s="46"/>
      <c r="G908" s="43">
        <f t="shared" si="155"/>
        <v>0</v>
      </c>
      <c r="H908" s="46"/>
      <c r="I908" s="43">
        <f t="shared" si="156"/>
        <v>0</v>
      </c>
      <c r="J908" s="43">
        <f t="shared" si="159"/>
        <v>0</v>
      </c>
      <c r="K908" s="42" t="s">
        <v>15</v>
      </c>
      <c r="L908" s="46"/>
      <c r="M908" s="43">
        <f t="shared" si="157"/>
        <v>0</v>
      </c>
      <c r="N908" s="46"/>
      <c r="O908" s="43">
        <f t="shared" si="158"/>
        <v>0</v>
      </c>
      <c r="P908" s="43">
        <f t="shared" si="160"/>
        <v>0</v>
      </c>
      <c r="Q908" s="44" t="s">
        <v>94</v>
      </c>
      <c r="R908" s="46" t="s">
        <v>45</v>
      </c>
      <c r="S908" s="43">
        <v>0</v>
      </c>
      <c r="T908" s="46"/>
      <c r="U908" s="43">
        <v>0</v>
      </c>
      <c r="V908" s="46"/>
      <c r="W908" s="46" t="str">
        <f t="shared" si="161"/>
        <v>0.00000</v>
      </c>
      <c r="X908" s="46" t="str">
        <f t="shared" si="162"/>
        <v>0.00000</v>
      </c>
      <c r="Y908" s="49">
        <v>0</v>
      </c>
      <c r="Z908" s="49">
        <f t="shared" si="163"/>
        <v>0</v>
      </c>
      <c r="AA908" s="46" t="str">
        <f t="shared" si="164"/>
        <v>NA</v>
      </c>
    </row>
    <row r="909" spans="1:27" hidden="1" x14ac:dyDescent="0.2">
      <c r="A909" s="47">
        <v>44312</v>
      </c>
      <c r="B909" s="46"/>
      <c r="C909" s="46"/>
      <c r="D909" s="41">
        <f t="shared" si="154"/>
        <v>0</v>
      </c>
      <c r="E909" s="42" t="s">
        <v>15</v>
      </c>
      <c r="F909" s="46"/>
      <c r="G909" s="43">
        <f t="shared" si="155"/>
        <v>0</v>
      </c>
      <c r="H909" s="46"/>
      <c r="I909" s="43">
        <f t="shared" si="156"/>
        <v>0</v>
      </c>
      <c r="J909" s="43">
        <f t="shared" si="159"/>
        <v>0</v>
      </c>
      <c r="K909" s="42" t="s">
        <v>15</v>
      </c>
      <c r="L909" s="46"/>
      <c r="M909" s="43">
        <f t="shared" si="157"/>
        <v>0</v>
      </c>
      <c r="N909" s="46"/>
      <c r="O909" s="43">
        <f t="shared" si="158"/>
        <v>0</v>
      </c>
      <c r="P909" s="43">
        <f t="shared" si="160"/>
        <v>0</v>
      </c>
      <c r="Q909" s="44" t="s">
        <v>45</v>
      </c>
      <c r="R909" s="46" t="s">
        <v>45</v>
      </c>
      <c r="S909" s="43">
        <v>0</v>
      </c>
      <c r="T909" s="46"/>
      <c r="U909" s="43">
        <v>0</v>
      </c>
      <c r="V909" s="46"/>
      <c r="W909" s="46" t="str">
        <f t="shared" si="161"/>
        <v>0.00000</v>
      </c>
      <c r="X909" s="46" t="str">
        <f t="shared" si="162"/>
        <v>0.00000</v>
      </c>
      <c r="Y909" s="49">
        <v>0</v>
      </c>
      <c r="Z909" s="49">
        <f t="shared" si="163"/>
        <v>0</v>
      </c>
      <c r="AA909" s="46" t="str">
        <f t="shared" si="164"/>
        <v>NA</v>
      </c>
    </row>
    <row r="910" spans="1:27" hidden="1" x14ac:dyDescent="0.2">
      <c r="A910" s="47">
        <v>44313</v>
      </c>
      <c r="B910" s="46"/>
      <c r="C910" s="46"/>
      <c r="D910" s="41">
        <f t="shared" si="154"/>
        <v>0</v>
      </c>
      <c r="E910" s="42" t="s">
        <v>15</v>
      </c>
      <c r="F910" s="46"/>
      <c r="G910" s="43">
        <f t="shared" si="155"/>
        <v>0</v>
      </c>
      <c r="H910" s="46"/>
      <c r="I910" s="43">
        <f t="shared" si="156"/>
        <v>0</v>
      </c>
      <c r="J910" s="43">
        <f t="shared" si="159"/>
        <v>0</v>
      </c>
      <c r="K910" s="42" t="s">
        <v>15</v>
      </c>
      <c r="L910" s="46"/>
      <c r="M910" s="43">
        <f t="shared" si="157"/>
        <v>0</v>
      </c>
      <c r="N910" s="46"/>
      <c r="O910" s="43">
        <f t="shared" si="158"/>
        <v>0</v>
      </c>
      <c r="P910" s="43">
        <f t="shared" si="160"/>
        <v>0</v>
      </c>
      <c r="Q910" s="44" t="s">
        <v>45</v>
      </c>
      <c r="R910" s="46" t="s">
        <v>45</v>
      </c>
      <c r="S910" s="43">
        <v>0</v>
      </c>
      <c r="T910" s="46"/>
      <c r="U910" s="43">
        <v>0</v>
      </c>
      <c r="V910" s="46"/>
      <c r="W910" s="46" t="str">
        <f t="shared" si="161"/>
        <v>0.00000</v>
      </c>
      <c r="X910" s="46" t="str">
        <f t="shared" si="162"/>
        <v>0.00000</v>
      </c>
      <c r="Y910" s="49">
        <v>0</v>
      </c>
      <c r="Z910" s="49">
        <f t="shared" si="163"/>
        <v>0</v>
      </c>
      <c r="AA910" s="46" t="str">
        <f t="shared" si="164"/>
        <v>NA</v>
      </c>
    </row>
    <row r="911" spans="1:27" hidden="1" x14ac:dyDescent="0.2">
      <c r="A911" s="47">
        <v>44314</v>
      </c>
      <c r="B911" s="46"/>
      <c r="C911" s="46"/>
      <c r="D911" s="41">
        <f t="shared" si="154"/>
        <v>0</v>
      </c>
      <c r="E911" s="42" t="s">
        <v>15</v>
      </c>
      <c r="F911" s="46"/>
      <c r="G911" s="43">
        <f t="shared" si="155"/>
        <v>0</v>
      </c>
      <c r="H911" s="46"/>
      <c r="I911" s="43">
        <f t="shared" si="156"/>
        <v>0</v>
      </c>
      <c r="J911" s="43">
        <f t="shared" si="159"/>
        <v>0</v>
      </c>
      <c r="K911" s="42" t="s">
        <v>15</v>
      </c>
      <c r="L911" s="46"/>
      <c r="M911" s="43">
        <f t="shared" si="157"/>
        <v>0</v>
      </c>
      <c r="N911" s="46"/>
      <c r="O911" s="43">
        <f t="shared" si="158"/>
        <v>0</v>
      </c>
      <c r="P911" s="43">
        <f t="shared" si="160"/>
        <v>0</v>
      </c>
      <c r="Q911" s="44" t="s">
        <v>45</v>
      </c>
      <c r="R911" s="46" t="s">
        <v>45</v>
      </c>
      <c r="S911" s="43">
        <v>0</v>
      </c>
      <c r="T911" s="46"/>
      <c r="U911" s="43">
        <v>0</v>
      </c>
      <c r="V911" s="46"/>
      <c r="W911" s="46" t="str">
        <f t="shared" si="161"/>
        <v>0.00000</v>
      </c>
      <c r="X911" s="46" t="str">
        <f t="shared" si="162"/>
        <v>0.00000</v>
      </c>
      <c r="Y911" s="49">
        <v>0</v>
      </c>
      <c r="Z911" s="49">
        <f t="shared" si="163"/>
        <v>0</v>
      </c>
      <c r="AA911" s="46" t="str">
        <f t="shared" si="164"/>
        <v>NA</v>
      </c>
    </row>
    <row r="912" spans="1:27" hidden="1" x14ac:dyDescent="0.2">
      <c r="A912" s="47">
        <v>44315</v>
      </c>
      <c r="B912" s="46"/>
      <c r="C912" s="46"/>
      <c r="D912" s="41">
        <f t="shared" si="154"/>
        <v>0</v>
      </c>
      <c r="E912" s="42" t="s">
        <v>15</v>
      </c>
      <c r="F912" s="46"/>
      <c r="G912" s="43">
        <f t="shared" si="155"/>
        <v>0</v>
      </c>
      <c r="H912" s="46"/>
      <c r="I912" s="43">
        <f t="shared" si="156"/>
        <v>0</v>
      </c>
      <c r="J912" s="43">
        <f t="shared" si="159"/>
        <v>0</v>
      </c>
      <c r="K912" s="42" t="s">
        <v>15</v>
      </c>
      <c r="L912" s="46"/>
      <c r="M912" s="43">
        <f t="shared" si="157"/>
        <v>0</v>
      </c>
      <c r="N912" s="46"/>
      <c r="O912" s="43">
        <f t="shared" si="158"/>
        <v>0</v>
      </c>
      <c r="P912" s="43">
        <f t="shared" si="160"/>
        <v>0</v>
      </c>
      <c r="Q912" s="44" t="s">
        <v>45</v>
      </c>
      <c r="R912" s="46" t="s">
        <v>45</v>
      </c>
      <c r="S912" s="43">
        <v>0</v>
      </c>
      <c r="T912" s="46"/>
      <c r="U912" s="43">
        <v>0</v>
      </c>
      <c r="V912" s="46"/>
      <c r="W912" s="46" t="str">
        <f t="shared" si="161"/>
        <v>0.00000</v>
      </c>
      <c r="X912" s="46" t="str">
        <f t="shared" si="162"/>
        <v>0.00000</v>
      </c>
      <c r="Y912" s="49">
        <v>0</v>
      </c>
      <c r="Z912" s="49">
        <f t="shared" si="163"/>
        <v>0</v>
      </c>
      <c r="AA912" s="46" t="str">
        <f t="shared" si="164"/>
        <v>NA</v>
      </c>
    </row>
    <row r="913" spans="1:27" hidden="1" x14ac:dyDescent="0.2">
      <c r="A913" s="47">
        <v>44316</v>
      </c>
      <c r="B913" s="46"/>
      <c r="C913" s="46"/>
      <c r="D913" s="41">
        <f t="shared" si="154"/>
        <v>0</v>
      </c>
      <c r="E913" s="42" t="s">
        <v>15</v>
      </c>
      <c r="F913" s="46"/>
      <c r="G913" s="43">
        <f t="shared" si="155"/>
        <v>0</v>
      </c>
      <c r="H913" s="46"/>
      <c r="I913" s="43">
        <f t="shared" si="156"/>
        <v>0</v>
      </c>
      <c r="J913" s="43">
        <f t="shared" si="159"/>
        <v>0</v>
      </c>
      <c r="K913" s="42" t="s">
        <v>15</v>
      </c>
      <c r="L913" s="46"/>
      <c r="M913" s="43">
        <f t="shared" si="157"/>
        <v>0</v>
      </c>
      <c r="N913" s="46"/>
      <c r="O913" s="43">
        <f t="shared" si="158"/>
        <v>0</v>
      </c>
      <c r="P913" s="43">
        <f t="shared" si="160"/>
        <v>0</v>
      </c>
      <c r="Q913" s="44" t="s">
        <v>45</v>
      </c>
      <c r="R913" s="46" t="s">
        <v>45</v>
      </c>
      <c r="S913" s="43">
        <v>0</v>
      </c>
      <c r="T913" s="46"/>
      <c r="U913" s="43">
        <v>0</v>
      </c>
      <c r="V913" s="46"/>
      <c r="W913" s="46" t="str">
        <f t="shared" si="161"/>
        <v>0.00000</v>
      </c>
      <c r="X913" s="46" t="str">
        <f t="shared" si="162"/>
        <v>0.00000</v>
      </c>
      <c r="Y913" s="49">
        <v>0</v>
      </c>
      <c r="Z913" s="49">
        <f t="shared" si="163"/>
        <v>0</v>
      </c>
      <c r="AA913" s="46" t="str">
        <f t="shared" si="164"/>
        <v>NA</v>
      </c>
    </row>
    <row r="914" spans="1:27" hidden="1" x14ac:dyDescent="0.2">
      <c r="A914" s="47">
        <v>44317</v>
      </c>
      <c r="B914" s="46"/>
      <c r="C914" s="46"/>
      <c r="D914" s="41">
        <f t="shared" si="154"/>
        <v>0</v>
      </c>
      <c r="E914" s="42" t="s">
        <v>15</v>
      </c>
      <c r="F914" s="46"/>
      <c r="G914" s="43">
        <f t="shared" si="155"/>
        <v>0</v>
      </c>
      <c r="H914" s="46"/>
      <c r="I914" s="43">
        <f t="shared" si="156"/>
        <v>0</v>
      </c>
      <c r="J914" s="43">
        <f t="shared" si="159"/>
        <v>0</v>
      </c>
      <c r="K914" s="42" t="s">
        <v>15</v>
      </c>
      <c r="L914" s="46"/>
      <c r="M914" s="43">
        <f t="shared" si="157"/>
        <v>0</v>
      </c>
      <c r="N914" s="46"/>
      <c r="O914" s="43">
        <f t="shared" si="158"/>
        <v>0</v>
      </c>
      <c r="P914" s="43">
        <f t="shared" si="160"/>
        <v>0</v>
      </c>
      <c r="Q914" s="44" t="s">
        <v>94</v>
      </c>
      <c r="R914" s="46" t="s">
        <v>45</v>
      </c>
      <c r="S914" s="43">
        <v>0</v>
      </c>
      <c r="T914" s="46"/>
      <c r="U914" s="43">
        <v>0</v>
      </c>
      <c r="V914" s="46"/>
      <c r="W914" s="46" t="str">
        <f t="shared" si="161"/>
        <v>0.00000</v>
      </c>
      <c r="X914" s="46" t="str">
        <f t="shared" si="162"/>
        <v>0.00000</v>
      </c>
      <c r="Y914" s="49">
        <v>0</v>
      </c>
      <c r="Z914" s="49">
        <f t="shared" si="163"/>
        <v>0</v>
      </c>
      <c r="AA914" s="46" t="str">
        <f t="shared" si="164"/>
        <v>NA</v>
      </c>
    </row>
    <row r="915" spans="1:27" hidden="1" x14ac:dyDescent="0.2">
      <c r="A915" s="47">
        <v>44318</v>
      </c>
      <c r="B915" s="46"/>
      <c r="C915" s="46"/>
      <c r="D915" s="41">
        <f t="shared" si="154"/>
        <v>0</v>
      </c>
      <c r="E915" s="42" t="s">
        <v>15</v>
      </c>
      <c r="F915" s="46"/>
      <c r="G915" s="43">
        <f t="shared" si="155"/>
        <v>0</v>
      </c>
      <c r="H915" s="46"/>
      <c r="I915" s="43">
        <f t="shared" si="156"/>
        <v>0</v>
      </c>
      <c r="J915" s="43">
        <f t="shared" si="159"/>
        <v>0</v>
      </c>
      <c r="K915" s="42" t="s">
        <v>15</v>
      </c>
      <c r="L915" s="46"/>
      <c r="M915" s="43">
        <f t="shared" si="157"/>
        <v>0</v>
      </c>
      <c r="N915" s="46"/>
      <c r="O915" s="43">
        <f t="shared" si="158"/>
        <v>0</v>
      </c>
      <c r="P915" s="43">
        <f t="shared" si="160"/>
        <v>0</v>
      </c>
      <c r="Q915" s="44" t="s">
        <v>94</v>
      </c>
      <c r="R915" s="46" t="s">
        <v>45</v>
      </c>
      <c r="S915" s="43">
        <v>0</v>
      </c>
      <c r="T915" s="46"/>
      <c r="U915" s="43">
        <v>0</v>
      </c>
      <c r="V915" s="46"/>
      <c r="W915" s="46" t="str">
        <f t="shared" si="161"/>
        <v>0.00000</v>
      </c>
      <c r="X915" s="46" t="str">
        <f t="shared" si="162"/>
        <v>0.00000</v>
      </c>
      <c r="Y915" s="49">
        <v>0</v>
      </c>
      <c r="Z915" s="49">
        <f t="shared" si="163"/>
        <v>0</v>
      </c>
      <c r="AA915" s="46" t="str">
        <f t="shared" si="164"/>
        <v>NA</v>
      </c>
    </row>
    <row r="916" spans="1:27" hidden="1" x14ac:dyDescent="0.2">
      <c r="A916" s="47">
        <v>44319</v>
      </c>
      <c r="B916" s="46"/>
      <c r="C916" s="46"/>
      <c r="D916" s="41">
        <f t="shared" si="154"/>
        <v>0</v>
      </c>
      <c r="E916" s="42" t="s">
        <v>15</v>
      </c>
      <c r="F916" s="46"/>
      <c r="G916" s="43">
        <f t="shared" si="155"/>
        <v>0</v>
      </c>
      <c r="H916" s="46"/>
      <c r="I916" s="43">
        <f t="shared" si="156"/>
        <v>0</v>
      </c>
      <c r="J916" s="43">
        <f t="shared" si="159"/>
        <v>0</v>
      </c>
      <c r="K916" s="42" t="s">
        <v>15</v>
      </c>
      <c r="L916" s="46"/>
      <c r="M916" s="43">
        <f t="shared" si="157"/>
        <v>0</v>
      </c>
      <c r="N916" s="46"/>
      <c r="O916" s="43">
        <f t="shared" si="158"/>
        <v>0</v>
      </c>
      <c r="P916" s="43">
        <f t="shared" si="160"/>
        <v>0</v>
      </c>
      <c r="Q916" s="44" t="s">
        <v>45</v>
      </c>
      <c r="R916" s="46" t="s">
        <v>45</v>
      </c>
      <c r="S916" s="43">
        <v>0</v>
      </c>
      <c r="T916" s="46"/>
      <c r="U916" s="43">
        <v>0</v>
      </c>
      <c r="V916" s="46"/>
      <c r="W916" s="46" t="str">
        <f t="shared" si="161"/>
        <v>0.00000</v>
      </c>
      <c r="X916" s="46" t="str">
        <f t="shared" si="162"/>
        <v>0.00000</v>
      </c>
      <c r="Y916" s="49">
        <v>0</v>
      </c>
      <c r="Z916" s="49">
        <f t="shared" si="163"/>
        <v>0</v>
      </c>
      <c r="AA916" s="46" t="str">
        <f t="shared" si="164"/>
        <v>NA</v>
      </c>
    </row>
    <row r="917" spans="1:27" hidden="1" x14ac:dyDescent="0.2">
      <c r="A917" s="47">
        <v>44320</v>
      </c>
      <c r="B917" s="46"/>
      <c r="C917" s="46"/>
      <c r="D917" s="41">
        <f t="shared" si="154"/>
        <v>0</v>
      </c>
      <c r="E917" s="42" t="s">
        <v>15</v>
      </c>
      <c r="F917" s="46"/>
      <c r="G917" s="43">
        <f t="shared" si="155"/>
        <v>0</v>
      </c>
      <c r="H917" s="46"/>
      <c r="I917" s="43">
        <f t="shared" si="156"/>
        <v>0</v>
      </c>
      <c r="J917" s="43">
        <f t="shared" si="159"/>
        <v>0</v>
      </c>
      <c r="K917" s="42" t="s">
        <v>15</v>
      </c>
      <c r="L917" s="46"/>
      <c r="M917" s="43">
        <f t="shared" si="157"/>
        <v>0</v>
      </c>
      <c r="N917" s="46"/>
      <c r="O917" s="43">
        <f t="shared" si="158"/>
        <v>0</v>
      </c>
      <c r="P917" s="43">
        <f t="shared" si="160"/>
        <v>0</v>
      </c>
      <c r="Q917" s="44" t="s">
        <v>45</v>
      </c>
      <c r="R917" s="46" t="s">
        <v>45</v>
      </c>
      <c r="S917" s="43">
        <v>0</v>
      </c>
      <c r="T917" s="46"/>
      <c r="U917" s="43">
        <v>0</v>
      </c>
      <c r="V917" s="46"/>
      <c r="W917" s="46" t="str">
        <f t="shared" si="161"/>
        <v>0.00000</v>
      </c>
      <c r="X917" s="46" t="str">
        <f t="shared" si="162"/>
        <v>0.00000</v>
      </c>
      <c r="Y917" s="49">
        <v>0</v>
      </c>
      <c r="Z917" s="49">
        <f t="shared" si="163"/>
        <v>0</v>
      </c>
      <c r="AA917" s="46" t="str">
        <f t="shared" si="164"/>
        <v>NA</v>
      </c>
    </row>
    <row r="918" spans="1:27" hidden="1" x14ac:dyDescent="0.2">
      <c r="A918" s="47">
        <v>44321</v>
      </c>
      <c r="B918" s="46"/>
      <c r="C918" s="46"/>
      <c r="D918" s="41">
        <f t="shared" si="154"/>
        <v>0</v>
      </c>
      <c r="E918" s="42" t="s">
        <v>15</v>
      </c>
      <c r="F918" s="46"/>
      <c r="G918" s="43">
        <f t="shared" si="155"/>
        <v>0</v>
      </c>
      <c r="H918" s="46"/>
      <c r="I918" s="43">
        <f t="shared" si="156"/>
        <v>0</v>
      </c>
      <c r="J918" s="43">
        <f t="shared" si="159"/>
        <v>0</v>
      </c>
      <c r="K918" s="42" t="s">
        <v>15</v>
      </c>
      <c r="L918" s="46"/>
      <c r="M918" s="43">
        <f t="shared" si="157"/>
        <v>0</v>
      </c>
      <c r="N918" s="46"/>
      <c r="O918" s="43">
        <f t="shared" si="158"/>
        <v>0</v>
      </c>
      <c r="P918" s="43">
        <f t="shared" si="160"/>
        <v>0</v>
      </c>
      <c r="Q918" s="44" t="s">
        <v>45</v>
      </c>
      <c r="R918" s="46" t="s">
        <v>45</v>
      </c>
      <c r="S918" s="43">
        <v>0</v>
      </c>
      <c r="T918" s="46"/>
      <c r="U918" s="43">
        <v>0</v>
      </c>
      <c r="V918" s="46"/>
      <c r="W918" s="46" t="str">
        <f t="shared" si="161"/>
        <v>0.00000</v>
      </c>
      <c r="X918" s="46" t="str">
        <f t="shared" si="162"/>
        <v>0.00000</v>
      </c>
      <c r="Y918" s="49">
        <v>0</v>
      </c>
      <c r="Z918" s="49">
        <f t="shared" si="163"/>
        <v>0</v>
      </c>
      <c r="AA918" s="46" t="str">
        <f t="shared" si="164"/>
        <v>NA</v>
      </c>
    </row>
    <row r="919" spans="1:27" hidden="1" x14ac:dyDescent="0.2">
      <c r="A919" s="47">
        <v>44322</v>
      </c>
      <c r="B919" s="46"/>
      <c r="C919" s="46"/>
      <c r="D919" s="41">
        <f t="shared" si="154"/>
        <v>0</v>
      </c>
      <c r="E919" s="42" t="s">
        <v>15</v>
      </c>
      <c r="F919" s="46"/>
      <c r="G919" s="43">
        <f t="shared" si="155"/>
        <v>0</v>
      </c>
      <c r="H919" s="46"/>
      <c r="I919" s="43">
        <f t="shared" si="156"/>
        <v>0</v>
      </c>
      <c r="J919" s="43">
        <f t="shared" si="159"/>
        <v>0</v>
      </c>
      <c r="K919" s="42" t="s">
        <v>15</v>
      </c>
      <c r="L919" s="46"/>
      <c r="M919" s="43">
        <f t="shared" si="157"/>
        <v>0</v>
      </c>
      <c r="N919" s="46"/>
      <c r="O919" s="43">
        <f t="shared" si="158"/>
        <v>0</v>
      </c>
      <c r="P919" s="43">
        <f t="shared" si="160"/>
        <v>0</v>
      </c>
      <c r="Q919" s="44" t="s">
        <v>45</v>
      </c>
      <c r="R919" s="46" t="s">
        <v>45</v>
      </c>
      <c r="S919" s="43">
        <v>0</v>
      </c>
      <c r="T919" s="46"/>
      <c r="U919" s="43">
        <v>0</v>
      </c>
      <c r="V919" s="46"/>
      <c r="W919" s="46" t="str">
        <f t="shared" si="161"/>
        <v>0.00000</v>
      </c>
      <c r="X919" s="46" t="str">
        <f t="shared" si="162"/>
        <v>0.00000</v>
      </c>
      <c r="Y919" s="49">
        <v>0</v>
      </c>
      <c r="Z919" s="49">
        <f t="shared" si="163"/>
        <v>0</v>
      </c>
      <c r="AA919" s="46" t="str">
        <f t="shared" si="164"/>
        <v>NA</v>
      </c>
    </row>
    <row r="920" spans="1:27" hidden="1" x14ac:dyDescent="0.2">
      <c r="A920" s="47">
        <v>44323</v>
      </c>
      <c r="B920" s="46"/>
      <c r="C920" s="46"/>
      <c r="D920" s="41">
        <f t="shared" si="154"/>
        <v>0</v>
      </c>
      <c r="E920" s="42" t="s">
        <v>15</v>
      </c>
      <c r="F920" s="46"/>
      <c r="G920" s="43">
        <f t="shared" si="155"/>
        <v>0</v>
      </c>
      <c r="H920" s="46"/>
      <c r="I920" s="43">
        <f t="shared" si="156"/>
        <v>0</v>
      </c>
      <c r="J920" s="43">
        <f t="shared" si="159"/>
        <v>0</v>
      </c>
      <c r="K920" s="42" t="s">
        <v>15</v>
      </c>
      <c r="L920" s="46"/>
      <c r="M920" s="43">
        <f t="shared" si="157"/>
        <v>0</v>
      </c>
      <c r="N920" s="46"/>
      <c r="O920" s="43">
        <f t="shared" si="158"/>
        <v>0</v>
      </c>
      <c r="P920" s="43">
        <f t="shared" si="160"/>
        <v>0</v>
      </c>
      <c r="Q920" s="44" t="s">
        <v>45</v>
      </c>
      <c r="R920" s="46" t="s">
        <v>45</v>
      </c>
      <c r="S920" s="43">
        <v>0</v>
      </c>
      <c r="T920" s="46"/>
      <c r="U920" s="43">
        <v>0</v>
      </c>
      <c r="V920" s="46"/>
      <c r="W920" s="46" t="str">
        <f t="shared" si="161"/>
        <v>0.00000</v>
      </c>
      <c r="X920" s="46" t="str">
        <f t="shared" si="162"/>
        <v>0.00000</v>
      </c>
      <c r="Y920" s="49">
        <v>0</v>
      </c>
      <c r="Z920" s="49">
        <f t="shared" si="163"/>
        <v>0</v>
      </c>
      <c r="AA920" s="46" t="str">
        <f t="shared" si="164"/>
        <v>NA</v>
      </c>
    </row>
    <row r="921" spans="1:27" hidden="1" x14ac:dyDescent="0.2">
      <c r="A921" s="47">
        <v>44324</v>
      </c>
      <c r="B921" s="46"/>
      <c r="C921" s="46"/>
      <c r="D921" s="41">
        <f t="shared" si="154"/>
        <v>0</v>
      </c>
      <c r="E921" s="42" t="s">
        <v>15</v>
      </c>
      <c r="F921" s="46"/>
      <c r="G921" s="43">
        <f t="shared" si="155"/>
        <v>0</v>
      </c>
      <c r="H921" s="46"/>
      <c r="I921" s="43">
        <f t="shared" si="156"/>
        <v>0</v>
      </c>
      <c r="J921" s="43">
        <f t="shared" si="159"/>
        <v>0</v>
      </c>
      <c r="K921" s="42" t="s">
        <v>15</v>
      </c>
      <c r="L921" s="46"/>
      <c r="M921" s="43">
        <f t="shared" si="157"/>
        <v>0</v>
      </c>
      <c r="N921" s="46"/>
      <c r="O921" s="43">
        <f t="shared" si="158"/>
        <v>0</v>
      </c>
      <c r="P921" s="43">
        <f t="shared" si="160"/>
        <v>0</v>
      </c>
      <c r="Q921" s="44" t="s">
        <v>94</v>
      </c>
      <c r="R921" s="46" t="s">
        <v>45</v>
      </c>
      <c r="S921" s="43">
        <v>0</v>
      </c>
      <c r="T921" s="46"/>
      <c r="U921" s="43">
        <v>0</v>
      </c>
      <c r="V921" s="46"/>
      <c r="W921" s="46" t="str">
        <f t="shared" si="161"/>
        <v>0.00000</v>
      </c>
      <c r="X921" s="46" t="str">
        <f t="shared" si="162"/>
        <v>0.00000</v>
      </c>
      <c r="Y921" s="49">
        <v>0</v>
      </c>
      <c r="Z921" s="49">
        <f t="shared" si="163"/>
        <v>0</v>
      </c>
      <c r="AA921" s="46" t="str">
        <f t="shared" si="164"/>
        <v>NA</v>
      </c>
    </row>
    <row r="922" spans="1:27" hidden="1" x14ac:dyDescent="0.2">
      <c r="A922" s="47">
        <v>44325</v>
      </c>
      <c r="B922" s="46"/>
      <c r="C922" s="46"/>
      <c r="D922" s="41">
        <f t="shared" si="154"/>
        <v>0</v>
      </c>
      <c r="E922" s="42" t="s">
        <v>15</v>
      </c>
      <c r="F922" s="46"/>
      <c r="G922" s="43">
        <f t="shared" si="155"/>
        <v>0</v>
      </c>
      <c r="H922" s="46"/>
      <c r="I922" s="43">
        <f t="shared" si="156"/>
        <v>0</v>
      </c>
      <c r="J922" s="43">
        <f t="shared" si="159"/>
        <v>0</v>
      </c>
      <c r="K922" s="42" t="s">
        <v>15</v>
      </c>
      <c r="L922" s="46"/>
      <c r="M922" s="43">
        <f t="shared" si="157"/>
        <v>0</v>
      </c>
      <c r="N922" s="46"/>
      <c r="O922" s="43">
        <f t="shared" si="158"/>
        <v>0</v>
      </c>
      <c r="P922" s="43">
        <f t="shared" si="160"/>
        <v>0</v>
      </c>
      <c r="Q922" s="44" t="s">
        <v>94</v>
      </c>
      <c r="R922" s="46" t="s">
        <v>45</v>
      </c>
      <c r="S922" s="43">
        <v>0</v>
      </c>
      <c r="T922" s="46"/>
      <c r="U922" s="43">
        <v>0</v>
      </c>
      <c r="V922" s="46"/>
      <c r="W922" s="46" t="str">
        <f t="shared" si="161"/>
        <v>0.00000</v>
      </c>
      <c r="X922" s="46" t="str">
        <f t="shared" si="162"/>
        <v>0.00000</v>
      </c>
      <c r="Y922" s="49">
        <v>0</v>
      </c>
      <c r="Z922" s="49">
        <f t="shared" si="163"/>
        <v>0</v>
      </c>
      <c r="AA922" s="46" t="str">
        <f t="shared" si="164"/>
        <v>NA</v>
      </c>
    </row>
    <row r="923" spans="1:27" hidden="1" x14ac:dyDescent="0.2">
      <c r="A923" s="47">
        <v>44326</v>
      </c>
      <c r="B923" s="46"/>
      <c r="C923" s="46"/>
      <c r="D923" s="41">
        <f t="shared" si="154"/>
        <v>0</v>
      </c>
      <c r="E923" s="42" t="s">
        <v>15</v>
      </c>
      <c r="F923" s="46"/>
      <c r="G923" s="43">
        <f t="shared" si="155"/>
        <v>0</v>
      </c>
      <c r="H923" s="46"/>
      <c r="I923" s="43">
        <f t="shared" si="156"/>
        <v>0</v>
      </c>
      <c r="J923" s="43">
        <f t="shared" si="159"/>
        <v>0</v>
      </c>
      <c r="K923" s="42" t="s">
        <v>15</v>
      </c>
      <c r="L923" s="46"/>
      <c r="M923" s="43">
        <f t="shared" si="157"/>
        <v>0</v>
      </c>
      <c r="N923" s="46"/>
      <c r="O923" s="43">
        <f t="shared" si="158"/>
        <v>0</v>
      </c>
      <c r="P923" s="43">
        <f t="shared" si="160"/>
        <v>0</v>
      </c>
      <c r="Q923" s="44" t="s">
        <v>45</v>
      </c>
      <c r="R923" s="46" t="s">
        <v>45</v>
      </c>
      <c r="S923" s="43">
        <v>0</v>
      </c>
      <c r="T923" s="46"/>
      <c r="U923" s="43">
        <v>0</v>
      </c>
      <c r="V923" s="46"/>
      <c r="W923" s="46" t="str">
        <f t="shared" si="161"/>
        <v>0.00000</v>
      </c>
      <c r="X923" s="46" t="str">
        <f t="shared" si="162"/>
        <v>0.00000</v>
      </c>
      <c r="Y923" s="49">
        <v>0</v>
      </c>
      <c r="Z923" s="49">
        <f t="shared" si="163"/>
        <v>0</v>
      </c>
      <c r="AA923" s="46" t="str">
        <f t="shared" si="164"/>
        <v>NA</v>
      </c>
    </row>
    <row r="924" spans="1:27" hidden="1" x14ac:dyDescent="0.2">
      <c r="A924" s="47">
        <v>44327</v>
      </c>
      <c r="B924" s="46"/>
      <c r="C924" s="46"/>
      <c r="D924" s="41">
        <f t="shared" ref="D924:D987" si="165">(B924-C924)</f>
        <v>0</v>
      </c>
      <c r="E924" s="42" t="s">
        <v>15</v>
      </c>
      <c r="F924" s="46"/>
      <c r="G924" s="43">
        <f t="shared" ref="G924:G987" si="166">IF(E924="T",(B924-F924),0)</f>
        <v>0</v>
      </c>
      <c r="H924" s="46"/>
      <c r="I924" s="43">
        <f t="shared" ref="I924:I987" si="167">IF(E924="T",(H924-B924),0)</f>
        <v>0</v>
      </c>
      <c r="J924" s="43">
        <f t="shared" si="159"/>
        <v>0</v>
      </c>
      <c r="K924" s="42" t="s">
        <v>15</v>
      </c>
      <c r="L924" s="46"/>
      <c r="M924" s="43">
        <f t="shared" ref="M924:M987" si="168">IF(K924="T",(L924-C924),0)</f>
        <v>0</v>
      </c>
      <c r="N924" s="46"/>
      <c r="O924" s="43">
        <f t="shared" ref="O924:O987" si="169">IF(K924="T",(C924-N924),0)</f>
        <v>0</v>
      </c>
      <c r="P924" s="43">
        <f t="shared" si="160"/>
        <v>0</v>
      </c>
      <c r="Q924" s="44" t="s">
        <v>45</v>
      </c>
      <c r="R924" s="46" t="s">
        <v>45</v>
      </c>
      <c r="S924" s="43">
        <v>0</v>
      </c>
      <c r="T924" s="46"/>
      <c r="U924" s="43">
        <v>0</v>
      </c>
      <c r="V924" s="46"/>
      <c r="W924" s="46" t="str">
        <f t="shared" si="161"/>
        <v>0.00000</v>
      </c>
      <c r="X924" s="46" t="str">
        <f t="shared" si="162"/>
        <v>0.00000</v>
      </c>
      <c r="Y924" s="49">
        <v>0</v>
      </c>
      <c r="Z924" s="49">
        <f t="shared" si="163"/>
        <v>0</v>
      </c>
      <c r="AA924" s="46" t="str">
        <f t="shared" si="164"/>
        <v>NA</v>
      </c>
    </row>
    <row r="925" spans="1:27" hidden="1" x14ac:dyDescent="0.2">
      <c r="A925" s="47">
        <v>44328</v>
      </c>
      <c r="B925" s="46"/>
      <c r="C925" s="46"/>
      <c r="D925" s="41">
        <f t="shared" si="165"/>
        <v>0</v>
      </c>
      <c r="E925" s="42" t="s">
        <v>15</v>
      </c>
      <c r="F925" s="46"/>
      <c r="G925" s="43">
        <f t="shared" si="166"/>
        <v>0</v>
      </c>
      <c r="H925" s="46"/>
      <c r="I925" s="43">
        <f t="shared" si="167"/>
        <v>0</v>
      </c>
      <c r="J925" s="43">
        <f t="shared" ref="J925:J988" si="170">IF(E925="T",(B925-0.003),0)</f>
        <v>0</v>
      </c>
      <c r="K925" s="42" t="s">
        <v>15</v>
      </c>
      <c r="L925" s="46"/>
      <c r="M925" s="43">
        <f t="shared" si="168"/>
        <v>0</v>
      </c>
      <c r="N925" s="46"/>
      <c r="O925" s="43">
        <f t="shared" si="169"/>
        <v>0</v>
      </c>
      <c r="P925" s="43">
        <f t="shared" ref="P925:P988" si="171">IF(K925="T",(C925+0.003),0)</f>
        <v>0</v>
      </c>
      <c r="Q925" s="44" t="s">
        <v>45</v>
      </c>
      <c r="R925" s="46" t="s">
        <v>45</v>
      </c>
      <c r="S925" s="43">
        <v>0</v>
      </c>
      <c r="T925" s="46"/>
      <c r="U925" s="43">
        <v>0</v>
      </c>
      <c r="V925" s="46"/>
      <c r="W925" s="46" t="str">
        <f t="shared" si="161"/>
        <v>0.00000</v>
      </c>
      <c r="X925" s="46" t="str">
        <f t="shared" si="162"/>
        <v>0.00000</v>
      </c>
      <c r="Y925" s="49">
        <v>0</v>
      </c>
      <c r="Z925" s="49">
        <f t="shared" si="163"/>
        <v>0</v>
      </c>
      <c r="AA925" s="46" t="str">
        <f t="shared" si="164"/>
        <v>NA</v>
      </c>
    </row>
    <row r="926" spans="1:27" hidden="1" x14ac:dyDescent="0.2">
      <c r="A926" s="47">
        <v>44329</v>
      </c>
      <c r="B926" s="46"/>
      <c r="C926" s="46"/>
      <c r="D926" s="41">
        <f t="shared" si="165"/>
        <v>0</v>
      </c>
      <c r="E926" s="42" t="s">
        <v>15</v>
      </c>
      <c r="F926" s="46"/>
      <c r="G926" s="43">
        <f t="shared" si="166"/>
        <v>0</v>
      </c>
      <c r="H926" s="46"/>
      <c r="I926" s="43">
        <f t="shared" si="167"/>
        <v>0</v>
      </c>
      <c r="J926" s="43">
        <f t="shared" si="170"/>
        <v>0</v>
      </c>
      <c r="K926" s="42" t="s">
        <v>15</v>
      </c>
      <c r="L926" s="46"/>
      <c r="M926" s="43">
        <f t="shared" si="168"/>
        <v>0</v>
      </c>
      <c r="N926" s="46"/>
      <c r="O926" s="43">
        <f t="shared" si="169"/>
        <v>0</v>
      </c>
      <c r="P926" s="43">
        <f t="shared" si="171"/>
        <v>0</v>
      </c>
      <c r="Q926" s="44" t="s">
        <v>45</v>
      </c>
      <c r="R926" s="46" t="s">
        <v>45</v>
      </c>
      <c r="S926" s="43">
        <v>0</v>
      </c>
      <c r="T926" s="46"/>
      <c r="U926" s="43">
        <v>0</v>
      </c>
      <c r="V926" s="46"/>
      <c r="W926" s="46" t="str">
        <f t="shared" si="161"/>
        <v>0.00000</v>
      </c>
      <c r="X926" s="46" t="str">
        <f t="shared" si="162"/>
        <v>0.00000</v>
      </c>
      <c r="Y926" s="49">
        <v>0</v>
      </c>
      <c r="Z926" s="49">
        <f t="shared" si="163"/>
        <v>0</v>
      </c>
      <c r="AA926" s="46" t="str">
        <f t="shared" si="164"/>
        <v>NA</v>
      </c>
    </row>
    <row r="927" spans="1:27" hidden="1" x14ac:dyDescent="0.2">
      <c r="A927" s="47">
        <v>44330</v>
      </c>
      <c r="B927" s="46"/>
      <c r="C927" s="46"/>
      <c r="D927" s="41">
        <f t="shared" si="165"/>
        <v>0</v>
      </c>
      <c r="E927" s="42" t="s">
        <v>15</v>
      </c>
      <c r="F927" s="46"/>
      <c r="G927" s="43">
        <f t="shared" si="166"/>
        <v>0</v>
      </c>
      <c r="H927" s="46"/>
      <c r="I927" s="43">
        <f t="shared" si="167"/>
        <v>0</v>
      </c>
      <c r="J927" s="43">
        <f t="shared" si="170"/>
        <v>0</v>
      </c>
      <c r="K927" s="42" t="s">
        <v>15</v>
      </c>
      <c r="L927" s="46"/>
      <c r="M927" s="43">
        <f t="shared" si="168"/>
        <v>0</v>
      </c>
      <c r="N927" s="46"/>
      <c r="O927" s="43">
        <f t="shared" si="169"/>
        <v>0</v>
      </c>
      <c r="P927" s="43">
        <f t="shared" si="171"/>
        <v>0</v>
      </c>
      <c r="Q927" s="44" t="s">
        <v>45</v>
      </c>
      <c r="R927" s="46" t="s">
        <v>45</v>
      </c>
      <c r="S927" s="43">
        <v>0</v>
      </c>
      <c r="T927" s="46"/>
      <c r="U927" s="43">
        <v>0</v>
      </c>
      <c r="V927" s="46"/>
      <c r="W927" s="46" t="str">
        <f t="shared" si="161"/>
        <v>0.00000</v>
      </c>
      <c r="X927" s="46" t="str">
        <f t="shared" si="162"/>
        <v>0.00000</v>
      </c>
      <c r="Y927" s="49">
        <v>0</v>
      </c>
      <c r="Z927" s="49">
        <f t="shared" si="163"/>
        <v>0</v>
      </c>
      <c r="AA927" s="46" t="str">
        <f t="shared" si="164"/>
        <v>NA</v>
      </c>
    </row>
    <row r="928" spans="1:27" hidden="1" x14ac:dyDescent="0.2">
      <c r="A928" s="47">
        <v>44331</v>
      </c>
      <c r="B928" s="46"/>
      <c r="C928" s="46"/>
      <c r="D928" s="41">
        <f t="shared" si="165"/>
        <v>0</v>
      </c>
      <c r="E928" s="42" t="s">
        <v>15</v>
      </c>
      <c r="F928" s="46"/>
      <c r="G928" s="43">
        <f t="shared" si="166"/>
        <v>0</v>
      </c>
      <c r="H928" s="46"/>
      <c r="I928" s="43">
        <f t="shared" si="167"/>
        <v>0</v>
      </c>
      <c r="J928" s="43">
        <f t="shared" si="170"/>
        <v>0</v>
      </c>
      <c r="K928" s="42" t="s">
        <v>15</v>
      </c>
      <c r="L928" s="46"/>
      <c r="M928" s="43">
        <f t="shared" si="168"/>
        <v>0</v>
      </c>
      <c r="N928" s="46"/>
      <c r="O928" s="43">
        <f t="shared" si="169"/>
        <v>0</v>
      </c>
      <c r="P928" s="43">
        <f t="shared" si="171"/>
        <v>0</v>
      </c>
      <c r="Q928" s="44" t="s">
        <v>94</v>
      </c>
      <c r="R928" s="46" t="s">
        <v>45</v>
      </c>
      <c r="S928" s="43">
        <v>0</v>
      </c>
      <c r="T928" s="46"/>
      <c r="U928" s="43">
        <v>0</v>
      </c>
      <c r="V928" s="46"/>
      <c r="W928" s="46" t="str">
        <f t="shared" si="161"/>
        <v>0.00000</v>
      </c>
      <c r="X928" s="46" t="str">
        <f t="shared" si="162"/>
        <v>0.00000</v>
      </c>
      <c r="Y928" s="49">
        <v>0</v>
      </c>
      <c r="Z928" s="49">
        <f t="shared" si="163"/>
        <v>0</v>
      </c>
      <c r="AA928" s="46" t="str">
        <f t="shared" si="164"/>
        <v>NA</v>
      </c>
    </row>
    <row r="929" spans="1:27" hidden="1" x14ac:dyDescent="0.2">
      <c r="A929" s="47">
        <v>44332</v>
      </c>
      <c r="B929" s="46"/>
      <c r="C929" s="46"/>
      <c r="D929" s="41">
        <f t="shared" si="165"/>
        <v>0</v>
      </c>
      <c r="E929" s="42" t="s">
        <v>15</v>
      </c>
      <c r="F929" s="46"/>
      <c r="G929" s="43">
        <f t="shared" si="166"/>
        <v>0</v>
      </c>
      <c r="H929" s="46"/>
      <c r="I929" s="43">
        <f t="shared" si="167"/>
        <v>0</v>
      </c>
      <c r="J929" s="43">
        <f t="shared" si="170"/>
        <v>0</v>
      </c>
      <c r="K929" s="42" t="s">
        <v>15</v>
      </c>
      <c r="L929" s="46"/>
      <c r="M929" s="43">
        <f t="shared" si="168"/>
        <v>0</v>
      </c>
      <c r="N929" s="46"/>
      <c r="O929" s="43">
        <f t="shared" si="169"/>
        <v>0</v>
      </c>
      <c r="P929" s="43">
        <f t="shared" si="171"/>
        <v>0</v>
      </c>
      <c r="Q929" s="44" t="s">
        <v>94</v>
      </c>
      <c r="R929" s="46" t="s">
        <v>45</v>
      </c>
      <c r="S929" s="43">
        <v>0</v>
      </c>
      <c r="T929" s="46"/>
      <c r="U929" s="43">
        <v>0</v>
      </c>
      <c r="V929" s="46"/>
      <c r="W929" s="46" t="str">
        <f t="shared" si="161"/>
        <v>0.00000</v>
      </c>
      <c r="X929" s="46" t="str">
        <f t="shared" si="162"/>
        <v>0.00000</v>
      </c>
      <c r="Y929" s="49">
        <v>0</v>
      </c>
      <c r="Z929" s="49">
        <f t="shared" si="163"/>
        <v>0</v>
      </c>
      <c r="AA929" s="46" t="str">
        <f t="shared" si="164"/>
        <v>NA</v>
      </c>
    </row>
    <row r="930" spans="1:27" hidden="1" x14ac:dyDescent="0.2">
      <c r="A930" s="47">
        <v>44333</v>
      </c>
      <c r="B930" s="46"/>
      <c r="C930" s="46"/>
      <c r="D930" s="41">
        <f t="shared" si="165"/>
        <v>0</v>
      </c>
      <c r="E930" s="42" t="s">
        <v>15</v>
      </c>
      <c r="F930" s="46"/>
      <c r="G930" s="43">
        <f t="shared" si="166"/>
        <v>0</v>
      </c>
      <c r="H930" s="46"/>
      <c r="I930" s="43">
        <f t="shared" si="167"/>
        <v>0</v>
      </c>
      <c r="J930" s="43">
        <f t="shared" si="170"/>
        <v>0</v>
      </c>
      <c r="K930" s="42" t="s">
        <v>15</v>
      </c>
      <c r="L930" s="46"/>
      <c r="M930" s="43">
        <f t="shared" si="168"/>
        <v>0</v>
      </c>
      <c r="N930" s="46"/>
      <c r="O930" s="43">
        <f t="shared" si="169"/>
        <v>0</v>
      </c>
      <c r="P930" s="43">
        <f t="shared" si="171"/>
        <v>0</v>
      </c>
      <c r="Q930" s="44" t="s">
        <v>45</v>
      </c>
      <c r="R930" s="46" t="s">
        <v>45</v>
      </c>
      <c r="S930" s="43">
        <v>0</v>
      </c>
      <c r="T930" s="46"/>
      <c r="U930" s="43">
        <v>0</v>
      </c>
      <c r="V930" s="46"/>
      <c r="W930" s="46" t="str">
        <f t="shared" si="161"/>
        <v>0.00000</v>
      </c>
      <c r="X930" s="46" t="str">
        <f t="shared" si="162"/>
        <v>0.00000</v>
      </c>
      <c r="Y930" s="49">
        <v>0</v>
      </c>
      <c r="Z930" s="49">
        <f t="shared" si="163"/>
        <v>0</v>
      </c>
      <c r="AA930" s="46" t="str">
        <f t="shared" si="164"/>
        <v>NA</v>
      </c>
    </row>
    <row r="931" spans="1:27" hidden="1" x14ac:dyDescent="0.2">
      <c r="A931" s="47">
        <v>44334</v>
      </c>
      <c r="B931" s="46"/>
      <c r="C931" s="46"/>
      <c r="D931" s="41">
        <f t="shared" si="165"/>
        <v>0</v>
      </c>
      <c r="E931" s="42" t="s">
        <v>15</v>
      </c>
      <c r="F931" s="46"/>
      <c r="G931" s="43">
        <f t="shared" si="166"/>
        <v>0</v>
      </c>
      <c r="H931" s="46"/>
      <c r="I931" s="43">
        <f t="shared" si="167"/>
        <v>0</v>
      </c>
      <c r="J931" s="43">
        <f t="shared" si="170"/>
        <v>0</v>
      </c>
      <c r="K931" s="42" t="s">
        <v>15</v>
      </c>
      <c r="L931" s="46"/>
      <c r="M931" s="43">
        <f t="shared" si="168"/>
        <v>0</v>
      </c>
      <c r="N931" s="46"/>
      <c r="O931" s="43">
        <f t="shared" si="169"/>
        <v>0</v>
      </c>
      <c r="P931" s="43">
        <f t="shared" si="171"/>
        <v>0</v>
      </c>
      <c r="Q931" s="44" t="s">
        <v>45</v>
      </c>
      <c r="R931" s="46" t="s">
        <v>45</v>
      </c>
      <c r="S931" s="43">
        <v>0</v>
      </c>
      <c r="T931" s="46"/>
      <c r="U931" s="43">
        <v>0</v>
      </c>
      <c r="V931" s="46"/>
      <c r="W931" s="46" t="str">
        <f t="shared" si="161"/>
        <v>0.00000</v>
      </c>
      <c r="X931" s="46" t="str">
        <f t="shared" si="162"/>
        <v>0.00000</v>
      </c>
      <c r="Y931" s="49">
        <v>0</v>
      </c>
      <c r="Z931" s="49">
        <f t="shared" si="163"/>
        <v>0</v>
      </c>
      <c r="AA931" s="46" t="str">
        <f t="shared" si="164"/>
        <v>NA</v>
      </c>
    </row>
    <row r="932" spans="1:27" hidden="1" x14ac:dyDescent="0.2">
      <c r="A932" s="47">
        <v>44335</v>
      </c>
      <c r="B932" s="46"/>
      <c r="C932" s="46"/>
      <c r="D932" s="41">
        <f t="shared" si="165"/>
        <v>0</v>
      </c>
      <c r="E932" s="42" t="s">
        <v>15</v>
      </c>
      <c r="F932" s="46"/>
      <c r="G932" s="43">
        <f t="shared" si="166"/>
        <v>0</v>
      </c>
      <c r="H932" s="46"/>
      <c r="I932" s="43">
        <f t="shared" si="167"/>
        <v>0</v>
      </c>
      <c r="J932" s="43">
        <f t="shared" si="170"/>
        <v>0</v>
      </c>
      <c r="K932" s="42" t="s">
        <v>15</v>
      </c>
      <c r="L932" s="46"/>
      <c r="M932" s="43">
        <f t="shared" si="168"/>
        <v>0</v>
      </c>
      <c r="N932" s="46"/>
      <c r="O932" s="43">
        <f t="shared" si="169"/>
        <v>0</v>
      </c>
      <c r="P932" s="43">
        <f t="shared" si="171"/>
        <v>0</v>
      </c>
      <c r="Q932" s="44" t="s">
        <v>45</v>
      </c>
      <c r="R932" s="46" t="s">
        <v>45</v>
      </c>
      <c r="S932" s="43">
        <v>0</v>
      </c>
      <c r="T932" s="46"/>
      <c r="U932" s="43">
        <v>0</v>
      </c>
      <c r="V932" s="46"/>
      <c r="W932" s="46" t="str">
        <f t="shared" si="161"/>
        <v>0.00000</v>
      </c>
      <c r="X932" s="46" t="str">
        <f t="shared" si="162"/>
        <v>0.00000</v>
      </c>
      <c r="Y932" s="49">
        <v>0</v>
      </c>
      <c r="Z932" s="49">
        <f t="shared" si="163"/>
        <v>0</v>
      </c>
      <c r="AA932" s="46" t="str">
        <f t="shared" si="164"/>
        <v>NA</v>
      </c>
    </row>
    <row r="933" spans="1:27" hidden="1" x14ac:dyDescent="0.2">
      <c r="A933" s="47">
        <v>44336</v>
      </c>
      <c r="B933" s="46"/>
      <c r="C933" s="46"/>
      <c r="D933" s="41">
        <f t="shared" si="165"/>
        <v>0</v>
      </c>
      <c r="E933" s="42" t="s">
        <v>15</v>
      </c>
      <c r="F933" s="46"/>
      <c r="G933" s="43">
        <f t="shared" si="166"/>
        <v>0</v>
      </c>
      <c r="H933" s="46"/>
      <c r="I933" s="43">
        <f t="shared" si="167"/>
        <v>0</v>
      </c>
      <c r="J933" s="43">
        <f t="shared" si="170"/>
        <v>0</v>
      </c>
      <c r="K933" s="42" t="s">
        <v>15</v>
      </c>
      <c r="L933" s="46"/>
      <c r="M933" s="43">
        <f t="shared" si="168"/>
        <v>0</v>
      </c>
      <c r="N933" s="46"/>
      <c r="O933" s="43">
        <f t="shared" si="169"/>
        <v>0</v>
      </c>
      <c r="P933" s="43">
        <f t="shared" si="171"/>
        <v>0</v>
      </c>
      <c r="Q933" s="44" t="s">
        <v>45</v>
      </c>
      <c r="R933" s="46" t="s">
        <v>45</v>
      </c>
      <c r="S933" s="43">
        <v>0</v>
      </c>
      <c r="T933" s="46"/>
      <c r="U933" s="43">
        <v>0</v>
      </c>
      <c r="V933" s="46"/>
      <c r="W933" s="46" t="str">
        <f t="shared" si="161"/>
        <v>0.00000</v>
      </c>
      <c r="X933" s="46" t="str">
        <f t="shared" si="162"/>
        <v>0.00000</v>
      </c>
      <c r="Y933" s="49">
        <v>0</v>
      </c>
      <c r="Z933" s="49">
        <f t="shared" si="163"/>
        <v>0</v>
      </c>
      <c r="AA933" s="46" t="str">
        <f t="shared" si="164"/>
        <v>NA</v>
      </c>
    </row>
    <row r="934" spans="1:27" hidden="1" x14ac:dyDescent="0.2">
      <c r="A934" s="47">
        <v>44337</v>
      </c>
      <c r="B934" s="46"/>
      <c r="C934" s="46"/>
      <c r="D934" s="41">
        <f t="shared" si="165"/>
        <v>0</v>
      </c>
      <c r="E934" s="42" t="s">
        <v>15</v>
      </c>
      <c r="F934" s="46"/>
      <c r="G934" s="43">
        <f t="shared" si="166"/>
        <v>0</v>
      </c>
      <c r="H934" s="46"/>
      <c r="I934" s="43">
        <f t="shared" si="167"/>
        <v>0</v>
      </c>
      <c r="J934" s="43">
        <f t="shared" si="170"/>
        <v>0</v>
      </c>
      <c r="K934" s="42" t="s">
        <v>15</v>
      </c>
      <c r="L934" s="46"/>
      <c r="M934" s="43">
        <f t="shared" si="168"/>
        <v>0</v>
      </c>
      <c r="N934" s="46"/>
      <c r="O934" s="43">
        <f t="shared" si="169"/>
        <v>0</v>
      </c>
      <c r="P934" s="43">
        <f t="shared" si="171"/>
        <v>0</v>
      </c>
      <c r="Q934" s="44" t="s">
        <v>45</v>
      </c>
      <c r="R934" s="46" t="s">
        <v>45</v>
      </c>
      <c r="S934" s="43">
        <v>0</v>
      </c>
      <c r="T934" s="46"/>
      <c r="U934" s="43">
        <v>0</v>
      </c>
      <c r="V934" s="46"/>
      <c r="W934" s="46" t="str">
        <f t="shared" si="161"/>
        <v>0.00000</v>
      </c>
      <c r="X934" s="46" t="str">
        <f t="shared" si="162"/>
        <v>0.00000</v>
      </c>
      <c r="Y934" s="49">
        <v>0</v>
      </c>
      <c r="Z934" s="49">
        <f t="shared" si="163"/>
        <v>0</v>
      </c>
      <c r="AA934" s="46" t="str">
        <f t="shared" si="164"/>
        <v>NA</v>
      </c>
    </row>
    <row r="935" spans="1:27" hidden="1" x14ac:dyDescent="0.2">
      <c r="A935" s="47">
        <v>44338</v>
      </c>
      <c r="B935" s="46"/>
      <c r="C935" s="46"/>
      <c r="D935" s="41">
        <f t="shared" si="165"/>
        <v>0</v>
      </c>
      <c r="E935" s="42" t="s">
        <v>15</v>
      </c>
      <c r="F935" s="46"/>
      <c r="G935" s="43">
        <f t="shared" si="166"/>
        <v>0</v>
      </c>
      <c r="H935" s="46"/>
      <c r="I935" s="43">
        <f t="shared" si="167"/>
        <v>0</v>
      </c>
      <c r="J935" s="43">
        <f t="shared" si="170"/>
        <v>0</v>
      </c>
      <c r="K935" s="42" t="s">
        <v>15</v>
      </c>
      <c r="L935" s="46"/>
      <c r="M935" s="43">
        <f t="shared" si="168"/>
        <v>0</v>
      </c>
      <c r="N935" s="46"/>
      <c r="O935" s="43">
        <f t="shared" si="169"/>
        <v>0</v>
      </c>
      <c r="P935" s="43">
        <f t="shared" si="171"/>
        <v>0</v>
      </c>
      <c r="Q935" s="44" t="s">
        <v>94</v>
      </c>
      <c r="R935" s="46" t="s">
        <v>45</v>
      </c>
      <c r="S935" s="43">
        <v>0</v>
      </c>
      <c r="T935" s="46"/>
      <c r="U935" s="43">
        <v>0</v>
      </c>
      <c r="V935" s="46"/>
      <c r="W935" s="46" t="str">
        <f t="shared" si="161"/>
        <v>0.00000</v>
      </c>
      <c r="X935" s="46" t="str">
        <f t="shared" si="162"/>
        <v>0.00000</v>
      </c>
      <c r="Y935" s="49">
        <v>0</v>
      </c>
      <c r="Z935" s="49">
        <f t="shared" si="163"/>
        <v>0</v>
      </c>
      <c r="AA935" s="46" t="str">
        <f t="shared" si="164"/>
        <v>NA</v>
      </c>
    </row>
    <row r="936" spans="1:27" hidden="1" x14ac:dyDescent="0.2">
      <c r="A936" s="47">
        <v>44339</v>
      </c>
      <c r="B936" s="46"/>
      <c r="C936" s="46"/>
      <c r="D936" s="41">
        <f t="shared" si="165"/>
        <v>0</v>
      </c>
      <c r="E936" s="42" t="s">
        <v>15</v>
      </c>
      <c r="F936" s="46"/>
      <c r="G936" s="43">
        <f t="shared" si="166"/>
        <v>0</v>
      </c>
      <c r="H936" s="46"/>
      <c r="I936" s="43">
        <f t="shared" si="167"/>
        <v>0</v>
      </c>
      <c r="J936" s="43">
        <f t="shared" si="170"/>
        <v>0</v>
      </c>
      <c r="K936" s="42" t="s">
        <v>15</v>
      </c>
      <c r="L936" s="46"/>
      <c r="M936" s="43">
        <f t="shared" si="168"/>
        <v>0</v>
      </c>
      <c r="N936" s="46"/>
      <c r="O936" s="43">
        <f t="shared" si="169"/>
        <v>0</v>
      </c>
      <c r="P936" s="43">
        <f t="shared" si="171"/>
        <v>0</v>
      </c>
      <c r="Q936" s="44" t="s">
        <v>94</v>
      </c>
      <c r="R936" s="46" t="s">
        <v>45</v>
      </c>
      <c r="S936" s="43">
        <v>0</v>
      </c>
      <c r="T936" s="46"/>
      <c r="U936" s="43">
        <v>0</v>
      </c>
      <c r="V936" s="46"/>
      <c r="W936" s="46" t="str">
        <f t="shared" si="161"/>
        <v>0.00000</v>
      </c>
      <c r="X936" s="46" t="str">
        <f t="shared" si="162"/>
        <v>0.00000</v>
      </c>
      <c r="Y936" s="49">
        <v>0</v>
      </c>
      <c r="Z936" s="49">
        <f t="shared" si="163"/>
        <v>0</v>
      </c>
      <c r="AA936" s="46" t="str">
        <f t="shared" si="164"/>
        <v>NA</v>
      </c>
    </row>
    <row r="937" spans="1:27" hidden="1" x14ac:dyDescent="0.2">
      <c r="A937" s="47">
        <v>44340</v>
      </c>
      <c r="B937" s="46"/>
      <c r="C937" s="46"/>
      <c r="D937" s="41">
        <f t="shared" si="165"/>
        <v>0</v>
      </c>
      <c r="E937" s="42" t="s">
        <v>15</v>
      </c>
      <c r="F937" s="46"/>
      <c r="G937" s="43">
        <f t="shared" si="166"/>
        <v>0</v>
      </c>
      <c r="H937" s="46"/>
      <c r="I937" s="43">
        <f t="shared" si="167"/>
        <v>0</v>
      </c>
      <c r="J937" s="43">
        <f t="shared" si="170"/>
        <v>0</v>
      </c>
      <c r="K937" s="42" t="s">
        <v>15</v>
      </c>
      <c r="L937" s="46"/>
      <c r="M937" s="43">
        <f t="shared" si="168"/>
        <v>0</v>
      </c>
      <c r="N937" s="46"/>
      <c r="O937" s="43">
        <f t="shared" si="169"/>
        <v>0</v>
      </c>
      <c r="P937" s="43">
        <f t="shared" si="171"/>
        <v>0</v>
      </c>
      <c r="Q937" s="44" t="s">
        <v>45</v>
      </c>
      <c r="R937" s="46" t="s">
        <v>45</v>
      </c>
      <c r="S937" s="43">
        <v>0</v>
      </c>
      <c r="T937" s="46"/>
      <c r="U937" s="43">
        <v>0</v>
      </c>
      <c r="V937" s="46"/>
      <c r="W937" s="46" t="str">
        <f t="shared" si="161"/>
        <v>0.00000</v>
      </c>
      <c r="X937" s="46" t="str">
        <f t="shared" si="162"/>
        <v>0.00000</v>
      </c>
      <c r="Y937" s="49">
        <v>0</v>
      </c>
      <c r="Z937" s="49">
        <f t="shared" si="163"/>
        <v>0</v>
      </c>
      <c r="AA937" s="46" t="str">
        <f t="shared" si="164"/>
        <v>NA</v>
      </c>
    </row>
    <row r="938" spans="1:27" hidden="1" x14ac:dyDescent="0.2">
      <c r="A938" s="47">
        <v>44341</v>
      </c>
      <c r="B938" s="46"/>
      <c r="C938" s="46"/>
      <c r="D938" s="41">
        <f t="shared" si="165"/>
        <v>0</v>
      </c>
      <c r="E938" s="42" t="s">
        <v>15</v>
      </c>
      <c r="F938" s="46"/>
      <c r="G938" s="43">
        <f t="shared" si="166"/>
        <v>0</v>
      </c>
      <c r="H938" s="46"/>
      <c r="I938" s="43">
        <f t="shared" si="167"/>
        <v>0</v>
      </c>
      <c r="J938" s="43">
        <f t="shared" si="170"/>
        <v>0</v>
      </c>
      <c r="K938" s="42" t="s">
        <v>15</v>
      </c>
      <c r="L938" s="46"/>
      <c r="M938" s="43">
        <f t="shared" si="168"/>
        <v>0</v>
      </c>
      <c r="N938" s="46"/>
      <c r="O938" s="43">
        <f t="shared" si="169"/>
        <v>0</v>
      </c>
      <c r="P938" s="43">
        <f t="shared" si="171"/>
        <v>0</v>
      </c>
      <c r="Q938" s="44" t="s">
        <v>45</v>
      </c>
      <c r="R938" s="46" t="s">
        <v>45</v>
      </c>
      <c r="S938" s="43">
        <v>0</v>
      </c>
      <c r="T938" s="46"/>
      <c r="U938" s="43">
        <v>0</v>
      </c>
      <c r="V938" s="46"/>
      <c r="W938" s="46" t="str">
        <f t="shared" si="161"/>
        <v>0.00000</v>
      </c>
      <c r="X938" s="46" t="str">
        <f t="shared" si="162"/>
        <v>0.00000</v>
      </c>
      <c r="Y938" s="49">
        <v>0</v>
      </c>
      <c r="Z938" s="49">
        <f t="shared" si="163"/>
        <v>0</v>
      </c>
      <c r="AA938" s="46" t="str">
        <f t="shared" si="164"/>
        <v>NA</v>
      </c>
    </row>
    <row r="939" spans="1:27" hidden="1" x14ac:dyDescent="0.2">
      <c r="A939" s="47">
        <v>44342</v>
      </c>
      <c r="B939" s="46"/>
      <c r="C939" s="46"/>
      <c r="D939" s="41">
        <f t="shared" si="165"/>
        <v>0</v>
      </c>
      <c r="E939" s="42" t="s">
        <v>15</v>
      </c>
      <c r="F939" s="46"/>
      <c r="G939" s="43">
        <f t="shared" si="166"/>
        <v>0</v>
      </c>
      <c r="H939" s="46"/>
      <c r="I939" s="43">
        <f t="shared" si="167"/>
        <v>0</v>
      </c>
      <c r="J939" s="43">
        <f t="shared" si="170"/>
        <v>0</v>
      </c>
      <c r="K939" s="42" t="s">
        <v>15</v>
      </c>
      <c r="L939" s="46"/>
      <c r="M939" s="43">
        <f t="shared" si="168"/>
        <v>0</v>
      </c>
      <c r="N939" s="46"/>
      <c r="O939" s="43">
        <f t="shared" si="169"/>
        <v>0</v>
      </c>
      <c r="P939" s="43">
        <f t="shared" si="171"/>
        <v>0</v>
      </c>
      <c r="Q939" s="44" t="s">
        <v>45</v>
      </c>
      <c r="R939" s="46" t="s">
        <v>45</v>
      </c>
      <c r="S939" s="43">
        <v>0</v>
      </c>
      <c r="T939" s="46"/>
      <c r="U939" s="43">
        <v>0</v>
      </c>
      <c r="V939" s="46"/>
      <c r="W939" s="46" t="str">
        <f t="shared" si="161"/>
        <v>0.00000</v>
      </c>
      <c r="X939" s="46" t="str">
        <f t="shared" si="162"/>
        <v>0.00000</v>
      </c>
      <c r="Y939" s="49">
        <v>0</v>
      </c>
      <c r="Z939" s="49">
        <f t="shared" si="163"/>
        <v>0</v>
      </c>
      <c r="AA939" s="46" t="str">
        <f t="shared" si="164"/>
        <v>NA</v>
      </c>
    </row>
    <row r="940" spans="1:27" hidden="1" x14ac:dyDescent="0.2">
      <c r="A940" s="47">
        <v>44343</v>
      </c>
      <c r="B940" s="46"/>
      <c r="C940" s="46"/>
      <c r="D940" s="41">
        <f t="shared" si="165"/>
        <v>0</v>
      </c>
      <c r="E940" s="42" t="s">
        <v>15</v>
      </c>
      <c r="F940" s="46"/>
      <c r="G940" s="43">
        <f t="shared" si="166"/>
        <v>0</v>
      </c>
      <c r="H940" s="46"/>
      <c r="I940" s="43">
        <f t="shared" si="167"/>
        <v>0</v>
      </c>
      <c r="J940" s="43">
        <f t="shared" si="170"/>
        <v>0</v>
      </c>
      <c r="K940" s="42" t="s">
        <v>15</v>
      </c>
      <c r="L940" s="46"/>
      <c r="M940" s="43">
        <f t="shared" si="168"/>
        <v>0</v>
      </c>
      <c r="N940" s="46"/>
      <c r="O940" s="43">
        <f t="shared" si="169"/>
        <v>0</v>
      </c>
      <c r="P940" s="43">
        <f t="shared" si="171"/>
        <v>0</v>
      </c>
      <c r="Q940" s="44" t="s">
        <v>45</v>
      </c>
      <c r="R940" s="46" t="s">
        <v>45</v>
      </c>
      <c r="S940" s="43">
        <v>0</v>
      </c>
      <c r="T940" s="46"/>
      <c r="U940" s="43">
        <v>0</v>
      </c>
      <c r="V940" s="46"/>
      <c r="W940" s="46" t="str">
        <f t="shared" si="161"/>
        <v>0.00000</v>
      </c>
      <c r="X940" s="46" t="str">
        <f t="shared" si="162"/>
        <v>0.00000</v>
      </c>
      <c r="Y940" s="49">
        <v>0</v>
      </c>
      <c r="Z940" s="49">
        <f t="shared" si="163"/>
        <v>0</v>
      </c>
      <c r="AA940" s="46" t="str">
        <f t="shared" si="164"/>
        <v>NA</v>
      </c>
    </row>
    <row r="941" spans="1:27" hidden="1" x14ac:dyDescent="0.2">
      <c r="A941" s="47">
        <v>44344</v>
      </c>
      <c r="B941" s="46"/>
      <c r="C941" s="46"/>
      <c r="D941" s="41">
        <f t="shared" si="165"/>
        <v>0</v>
      </c>
      <c r="E941" s="42" t="s">
        <v>15</v>
      </c>
      <c r="F941" s="46"/>
      <c r="G941" s="43">
        <f t="shared" si="166"/>
        <v>0</v>
      </c>
      <c r="H941" s="46"/>
      <c r="I941" s="43">
        <f t="shared" si="167"/>
        <v>0</v>
      </c>
      <c r="J941" s="43">
        <f t="shared" si="170"/>
        <v>0</v>
      </c>
      <c r="K941" s="42" t="s">
        <v>15</v>
      </c>
      <c r="L941" s="46"/>
      <c r="M941" s="43">
        <f t="shared" si="168"/>
        <v>0</v>
      </c>
      <c r="N941" s="46"/>
      <c r="O941" s="43">
        <f t="shared" si="169"/>
        <v>0</v>
      </c>
      <c r="P941" s="43">
        <f t="shared" si="171"/>
        <v>0</v>
      </c>
      <c r="Q941" s="44" t="s">
        <v>45</v>
      </c>
      <c r="R941" s="46" t="s">
        <v>45</v>
      </c>
      <c r="S941" s="43">
        <v>0</v>
      </c>
      <c r="T941" s="46"/>
      <c r="U941" s="43">
        <v>0</v>
      </c>
      <c r="V941" s="46"/>
      <c r="W941" s="46" t="str">
        <f t="shared" si="161"/>
        <v>0.00000</v>
      </c>
      <c r="X941" s="46" t="str">
        <f t="shared" si="162"/>
        <v>0.00000</v>
      </c>
      <c r="Y941" s="49">
        <v>0</v>
      </c>
      <c r="Z941" s="49">
        <f t="shared" si="163"/>
        <v>0</v>
      </c>
      <c r="AA941" s="46" t="str">
        <f t="shared" si="164"/>
        <v>NA</v>
      </c>
    </row>
    <row r="942" spans="1:27" hidden="1" x14ac:dyDescent="0.2">
      <c r="A942" s="47">
        <v>44345</v>
      </c>
      <c r="B942" s="46"/>
      <c r="C942" s="46"/>
      <c r="D942" s="41">
        <f t="shared" si="165"/>
        <v>0</v>
      </c>
      <c r="E942" s="42" t="s">
        <v>15</v>
      </c>
      <c r="F942" s="46"/>
      <c r="G942" s="43">
        <f t="shared" si="166"/>
        <v>0</v>
      </c>
      <c r="H942" s="46"/>
      <c r="I942" s="43">
        <f t="shared" si="167"/>
        <v>0</v>
      </c>
      <c r="J942" s="43">
        <f t="shared" si="170"/>
        <v>0</v>
      </c>
      <c r="K942" s="42" t="s">
        <v>15</v>
      </c>
      <c r="L942" s="46"/>
      <c r="M942" s="43">
        <f t="shared" si="168"/>
        <v>0</v>
      </c>
      <c r="N942" s="46"/>
      <c r="O942" s="43">
        <f t="shared" si="169"/>
        <v>0</v>
      </c>
      <c r="P942" s="43">
        <f t="shared" si="171"/>
        <v>0</v>
      </c>
      <c r="Q942" s="44" t="s">
        <v>94</v>
      </c>
      <c r="R942" s="46" t="s">
        <v>45</v>
      </c>
      <c r="S942" s="43">
        <v>0</v>
      </c>
      <c r="T942" s="46"/>
      <c r="U942" s="43">
        <v>0</v>
      </c>
      <c r="V942" s="46"/>
      <c r="W942" s="46" t="str">
        <f t="shared" si="161"/>
        <v>0.00000</v>
      </c>
      <c r="X942" s="46" t="str">
        <f t="shared" si="162"/>
        <v>0.00000</v>
      </c>
      <c r="Y942" s="49">
        <v>0</v>
      </c>
      <c r="Z942" s="49">
        <f t="shared" si="163"/>
        <v>0</v>
      </c>
      <c r="AA942" s="46" t="str">
        <f t="shared" si="164"/>
        <v>NA</v>
      </c>
    </row>
    <row r="943" spans="1:27" hidden="1" x14ac:dyDescent="0.2">
      <c r="A943" s="47">
        <v>44346</v>
      </c>
      <c r="B943" s="46"/>
      <c r="C943" s="46"/>
      <c r="D943" s="41">
        <f t="shared" si="165"/>
        <v>0</v>
      </c>
      <c r="E943" s="42" t="s">
        <v>15</v>
      </c>
      <c r="F943" s="46"/>
      <c r="G943" s="43">
        <f t="shared" si="166"/>
        <v>0</v>
      </c>
      <c r="H943" s="46"/>
      <c r="I943" s="43">
        <f t="shared" si="167"/>
        <v>0</v>
      </c>
      <c r="J943" s="43">
        <f t="shared" si="170"/>
        <v>0</v>
      </c>
      <c r="K943" s="42" t="s">
        <v>15</v>
      </c>
      <c r="L943" s="46"/>
      <c r="M943" s="43">
        <f t="shared" si="168"/>
        <v>0</v>
      </c>
      <c r="N943" s="46"/>
      <c r="O943" s="43">
        <f t="shared" si="169"/>
        <v>0</v>
      </c>
      <c r="P943" s="43">
        <f t="shared" si="171"/>
        <v>0</v>
      </c>
      <c r="Q943" s="44" t="s">
        <v>94</v>
      </c>
      <c r="R943" s="46" t="s">
        <v>45</v>
      </c>
      <c r="S943" s="43">
        <v>0</v>
      </c>
      <c r="T943" s="46"/>
      <c r="U943" s="43">
        <v>0</v>
      </c>
      <c r="V943" s="46"/>
      <c r="W943" s="46" t="str">
        <f t="shared" si="161"/>
        <v>0.00000</v>
      </c>
      <c r="X943" s="46" t="str">
        <f t="shared" si="162"/>
        <v>0.00000</v>
      </c>
      <c r="Y943" s="49">
        <v>0</v>
      </c>
      <c r="Z943" s="49">
        <f t="shared" si="163"/>
        <v>0</v>
      </c>
      <c r="AA943" s="46" t="str">
        <f t="shared" si="164"/>
        <v>NA</v>
      </c>
    </row>
    <row r="944" spans="1:27" hidden="1" x14ac:dyDescent="0.2">
      <c r="A944" s="47">
        <v>44347</v>
      </c>
      <c r="B944" s="46"/>
      <c r="C944" s="46"/>
      <c r="D944" s="41">
        <f t="shared" si="165"/>
        <v>0</v>
      </c>
      <c r="E944" s="42" t="s">
        <v>15</v>
      </c>
      <c r="F944" s="46"/>
      <c r="G944" s="43">
        <f t="shared" si="166"/>
        <v>0</v>
      </c>
      <c r="H944" s="46"/>
      <c r="I944" s="43">
        <f t="shared" si="167"/>
        <v>0</v>
      </c>
      <c r="J944" s="43">
        <f t="shared" si="170"/>
        <v>0</v>
      </c>
      <c r="K944" s="42" t="s">
        <v>15</v>
      </c>
      <c r="L944" s="46"/>
      <c r="M944" s="43">
        <f t="shared" si="168"/>
        <v>0</v>
      </c>
      <c r="N944" s="46"/>
      <c r="O944" s="43">
        <f t="shared" si="169"/>
        <v>0</v>
      </c>
      <c r="P944" s="43">
        <f t="shared" si="171"/>
        <v>0</v>
      </c>
      <c r="Q944" s="44" t="s">
        <v>45</v>
      </c>
      <c r="R944" s="46" t="s">
        <v>45</v>
      </c>
      <c r="S944" s="43">
        <v>0</v>
      </c>
      <c r="T944" s="46"/>
      <c r="U944" s="43">
        <v>0</v>
      </c>
      <c r="V944" s="46"/>
      <c r="W944" s="46" t="str">
        <f t="shared" si="161"/>
        <v>0.00000</v>
      </c>
      <c r="X944" s="46" t="str">
        <f t="shared" si="162"/>
        <v>0.00000</v>
      </c>
      <c r="Y944" s="49">
        <v>0</v>
      </c>
      <c r="Z944" s="49">
        <f t="shared" si="163"/>
        <v>0</v>
      </c>
      <c r="AA944" s="46" t="str">
        <f t="shared" si="164"/>
        <v>NA</v>
      </c>
    </row>
    <row r="945" spans="1:27" hidden="1" x14ac:dyDescent="0.2">
      <c r="A945" s="47">
        <v>44348</v>
      </c>
      <c r="B945" s="46"/>
      <c r="C945" s="46"/>
      <c r="D945" s="41">
        <f t="shared" si="165"/>
        <v>0</v>
      </c>
      <c r="E945" s="42" t="s">
        <v>15</v>
      </c>
      <c r="F945" s="46"/>
      <c r="G945" s="43">
        <f t="shared" si="166"/>
        <v>0</v>
      </c>
      <c r="H945" s="46"/>
      <c r="I945" s="43">
        <f t="shared" si="167"/>
        <v>0</v>
      </c>
      <c r="J945" s="43">
        <f t="shared" si="170"/>
        <v>0</v>
      </c>
      <c r="K945" s="42" t="s">
        <v>15</v>
      </c>
      <c r="L945" s="46"/>
      <c r="M945" s="43">
        <f t="shared" si="168"/>
        <v>0</v>
      </c>
      <c r="N945" s="46"/>
      <c r="O945" s="43">
        <f t="shared" si="169"/>
        <v>0</v>
      </c>
      <c r="P945" s="43">
        <f t="shared" si="171"/>
        <v>0</v>
      </c>
      <c r="Q945" s="44" t="s">
        <v>45</v>
      </c>
      <c r="R945" s="46" t="s">
        <v>45</v>
      </c>
      <c r="S945" s="43">
        <v>0</v>
      </c>
      <c r="T945" s="46"/>
      <c r="U945" s="43">
        <v>0</v>
      </c>
      <c r="V945" s="46"/>
      <c r="W945" s="46" t="str">
        <f t="shared" si="161"/>
        <v>0.00000</v>
      </c>
      <c r="X945" s="46" t="str">
        <f t="shared" si="162"/>
        <v>0.00000</v>
      </c>
      <c r="Y945" s="49">
        <v>0</v>
      </c>
      <c r="Z945" s="49">
        <f t="shared" si="163"/>
        <v>0</v>
      </c>
      <c r="AA945" s="46" t="str">
        <f t="shared" si="164"/>
        <v>NA</v>
      </c>
    </row>
    <row r="946" spans="1:27" hidden="1" x14ac:dyDescent="0.2">
      <c r="A946" s="47">
        <v>44349</v>
      </c>
      <c r="B946" s="46"/>
      <c r="C946" s="46"/>
      <c r="D946" s="41">
        <f t="shared" si="165"/>
        <v>0</v>
      </c>
      <c r="E946" s="42" t="s">
        <v>15</v>
      </c>
      <c r="F946" s="46"/>
      <c r="G946" s="43">
        <f t="shared" si="166"/>
        <v>0</v>
      </c>
      <c r="H946" s="46"/>
      <c r="I946" s="43">
        <f t="shared" si="167"/>
        <v>0</v>
      </c>
      <c r="J946" s="43">
        <f t="shared" si="170"/>
        <v>0</v>
      </c>
      <c r="K946" s="42" t="s">
        <v>15</v>
      </c>
      <c r="L946" s="46"/>
      <c r="M946" s="43">
        <f t="shared" si="168"/>
        <v>0</v>
      </c>
      <c r="N946" s="46"/>
      <c r="O946" s="43">
        <f t="shared" si="169"/>
        <v>0</v>
      </c>
      <c r="P946" s="43">
        <f t="shared" si="171"/>
        <v>0</v>
      </c>
      <c r="Q946" s="44" t="s">
        <v>45</v>
      </c>
      <c r="R946" s="46" t="s">
        <v>45</v>
      </c>
      <c r="S946" s="43">
        <v>0</v>
      </c>
      <c r="T946" s="46"/>
      <c r="U946" s="43">
        <v>0</v>
      </c>
      <c r="V946" s="46"/>
      <c r="W946" s="46" t="str">
        <f t="shared" si="161"/>
        <v>0.00000</v>
      </c>
      <c r="X946" s="46" t="str">
        <f t="shared" si="162"/>
        <v>0.00000</v>
      </c>
      <c r="Y946" s="49">
        <v>0</v>
      </c>
      <c r="Z946" s="49">
        <f t="shared" si="163"/>
        <v>0</v>
      </c>
      <c r="AA946" s="46" t="str">
        <f t="shared" si="164"/>
        <v>NA</v>
      </c>
    </row>
    <row r="947" spans="1:27" hidden="1" x14ac:dyDescent="0.2">
      <c r="A947" s="47">
        <v>44350</v>
      </c>
      <c r="B947" s="46"/>
      <c r="C947" s="46"/>
      <c r="D947" s="41">
        <f t="shared" si="165"/>
        <v>0</v>
      </c>
      <c r="E947" s="42" t="s">
        <v>15</v>
      </c>
      <c r="F947" s="46"/>
      <c r="G947" s="43">
        <f t="shared" si="166"/>
        <v>0</v>
      </c>
      <c r="H947" s="46"/>
      <c r="I947" s="43">
        <f t="shared" si="167"/>
        <v>0</v>
      </c>
      <c r="J947" s="43">
        <f t="shared" si="170"/>
        <v>0</v>
      </c>
      <c r="K947" s="42" t="s">
        <v>15</v>
      </c>
      <c r="L947" s="46"/>
      <c r="M947" s="43">
        <f t="shared" si="168"/>
        <v>0</v>
      </c>
      <c r="N947" s="46"/>
      <c r="O947" s="43">
        <f t="shared" si="169"/>
        <v>0</v>
      </c>
      <c r="P947" s="43">
        <f t="shared" si="171"/>
        <v>0</v>
      </c>
      <c r="Q947" s="44" t="s">
        <v>45</v>
      </c>
      <c r="R947" s="46" t="s">
        <v>45</v>
      </c>
      <c r="S947" s="43">
        <v>0</v>
      </c>
      <c r="T947" s="46"/>
      <c r="U947" s="43">
        <v>0</v>
      </c>
      <c r="V947" s="46"/>
      <c r="W947" s="46" t="str">
        <f t="shared" si="161"/>
        <v>0.00000</v>
      </c>
      <c r="X947" s="46" t="str">
        <f t="shared" si="162"/>
        <v>0.00000</v>
      </c>
      <c r="Y947" s="49">
        <v>0</v>
      </c>
      <c r="Z947" s="49">
        <f t="shared" si="163"/>
        <v>0</v>
      </c>
      <c r="AA947" s="46" t="str">
        <f t="shared" si="164"/>
        <v>NA</v>
      </c>
    </row>
    <row r="948" spans="1:27" hidden="1" x14ac:dyDescent="0.2">
      <c r="A948" s="47">
        <v>44351</v>
      </c>
      <c r="B948" s="46"/>
      <c r="C948" s="46"/>
      <c r="D948" s="41">
        <f t="shared" si="165"/>
        <v>0</v>
      </c>
      <c r="E948" s="42" t="s">
        <v>15</v>
      </c>
      <c r="F948" s="46"/>
      <c r="G948" s="43">
        <f t="shared" si="166"/>
        <v>0</v>
      </c>
      <c r="H948" s="46"/>
      <c r="I948" s="43">
        <f t="shared" si="167"/>
        <v>0</v>
      </c>
      <c r="J948" s="43">
        <f t="shared" si="170"/>
        <v>0</v>
      </c>
      <c r="K948" s="42" t="s">
        <v>15</v>
      </c>
      <c r="L948" s="46"/>
      <c r="M948" s="43">
        <f t="shared" si="168"/>
        <v>0</v>
      </c>
      <c r="N948" s="46"/>
      <c r="O948" s="43">
        <f t="shared" si="169"/>
        <v>0</v>
      </c>
      <c r="P948" s="43">
        <f t="shared" si="171"/>
        <v>0</v>
      </c>
      <c r="Q948" s="44" t="s">
        <v>45</v>
      </c>
      <c r="R948" s="46" t="s">
        <v>45</v>
      </c>
      <c r="S948" s="43">
        <v>0</v>
      </c>
      <c r="T948" s="46"/>
      <c r="U948" s="43">
        <v>0</v>
      </c>
      <c r="V948" s="46"/>
      <c r="W948" s="46" t="str">
        <f t="shared" si="161"/>
        <v>0.00000</v>
      </c>
      <c r="X948" s="46" t="str">
        <f t="shared" si="162"/>
        <v>0.00000</v>
      </c>
      <c r="Y948" s="49">
        <v>0</v>
      </c>
      <c r="Z948" s="49">
        <f t="shared" si="163"/>
        <v>0</v>
      </c>
      <c r="AA948" s="46" t="str">
        <f t="shared" si="164"/>
        <v>NA</v>
      </c>
    </row>
    <row r="949" spans="1:27" hidden="1" x14ac:dyDescent="0.2">
      <c r="A949" s="47">
        <v>44352</v>
      </c>
      <c r="B949" s="46"/>
      <c r="C949" s="46"/>
      <c r="D949" s="41">
        <f t="shared" si="165"/>
        <v>0</v>
      </c>
      <c r="E949" s="42" t="s">
        <v>15</v>
      </c>
      <c r="F949" s="46"/>
      <c r="G949" s="43">
        <f t="shared" si="166"/>
        <v>0</v>
      </c>
      <c r="H949" s="46"/>
      <c r="I949" s="43">
        <f t="shared" si="167"/>
        <v>0</v>
      </c>
      <c r="J949" s="43">
        <f t="shared" si="170"/>
        <v>0</v>
      </c>
      <c r="K949" s="42" t="s">
        <v>15</v>
      </c>
      <c r="L949" s="46"/>
      <c r="M949" s="43">
        <f t="shared" si="168"/>
        <v>0</v>
      </c>
      <c r="N949" s="46"/>
      <c r="O949" s="43">
        <f t="shared" si="169"/>
        <v>0</v>
      </c>
      <c r="P949" s="43">
        <f t="shared" si="171"/>
        <v>0</v>
      </c>
      <c r="Q949" s="44" t="s">
        <v>94</v>
      </c>
      <c r="R949" s="46" t="s">
        <v>45</v>
      </c>
      <c r="S949" s="43">
        <v>0</v>
      </c>
      <c r="T949" s="46"/>
      <c r="U949" s="43">
        <v>0</v>
      </c>
      <c r="V949" s="46"/>
      <c r="W949" s="46" t="str">
        <f t="shared" si="161"/>
        <v>0.00000</v>
      </c>
      <c r="X949" s="46" t="str">
        <f t="shared" si="162"/>
        <v>0.00000</v>
      </c>
      <c r="Y949" s="49">
        <v>0</v>
      </c>
      <c r="Z949" s="49">
        <f t="shared" si="163"/>
        <v>0</v>
      </c>
      <c r="AA949" s="46" t="str">
        <f t="shared" si="164"/>
        <v>NA</v>
      </c>
    </row>
    <row r="950" spans="1:27" hidden="1" x14ac:dyDescent="0.2">
      <c r="A950" s="47">
        <v>44353</v>
      </c>
      <c r="B950" s="46"/>
      <c r="C950" s="46"/>
      <c r="D950" s="41">
        <f t="shared" si="165"/>
        <v>0</v>
      </c>
      <c r="E950" s="42" t="s">
        <v>15</v>
      </c>
      <c r="F950" s="46"/>
      <c r="G950" s="43">
        <f t="shared" si="166"/>
        <v>0</v>
      </c>
      <c r="H950" s="46"/>
      <c r="I950" s="43">
        <f t="shared" si="167"/>
        <v>0</v>
      </c>
      <c r="J950" s="43">
        <f t="shared" si="170"/>
        <v>0</v>
      </c>
      <c r="K950" s="42" t="s">
        <v>15</v>
      </c>
      <c r="L950" s="46"/>
      <c r="M950" s="43">
        <f t="shared" si="168"/>
        <v>0</v>
      </c>
      <c r="N950" s="46"/>
      <c r="O950" s="43">
        <f t="shared" si="169"/>
        <v>0</v>
      </c>
      <c r="P950" s="43">
        <f t="shared" si="171"/>
        <v>0</v>
      </c>
      <c r="Q950" s="44" t="s">
        <v>94</v>
      </c>
      <c r="R950" s="46" t="s">
        <v>45</v>
      </c>
      <c r="S950" s="43">
        <v>0</v>
      </c>
      <c r="T950" s="46"/>
      <c r="U950" s="43">
        <v>0</v>
      </c>
      <c r="V950" s="46"/>
      <c r="W950" s="46" t="str">
        <f t="shared" si="161"/>
        <v>0.00000</v>
      </c>
      <c r="X950" s="46" t="str">
        <f t="shared" si="162"/>
        <v>0.00000</v>
      </c>
      <c r="Y950" s="49">
        <v>0</v>
      </c>
      <c r="Z950" s="49">
        <f t="shared" si="163"/>
        <v>0</v>
      </c>
      <c r="AA950" s="46" t="str">
        <f t="shared" si="164"/>
        <v>NA</v>
      </c>
    </row>
    <row r="951" spans="1:27" hidden="1" x14ac:dyDescent="0.2">
      <c r="A951" s="47">
        <v>44354</v>
      </c>
      <c r="B951" s="46"/>
      <c r="C951" s="46"/>
      <c r="D951" s="41">
        <f t="shared" si="165"/>
        <v>0</v>
      </c>
      <c r="E951" s="42" t="s">
        <v>15</v>
      </c>
      <c r="F951" s="46"/>
      <c r="G951" s="43">
        <f t="shared" si="166"/>
        <v>0</v>
      </c>
      <c r="H951" s="46"/>
      <c r="I951" s="43">
        <f t="shared" si="167"/>
        <v>0</v>
      </c>
      <c r="J951" s="43">
        <f t="shared" si="170"/>
        <v>0</v>
      </c>
      <c r="K951" s="42" t="s">
        <v>15</v>
      </c>
      <c r="L951" s="46"/>
      <c r="M951" s="43">
        <f t="shared" si="168"/>
        <v>0</v>
      </c>
      <c r="N951" s="46"/>
      <c r="O951" s="43">
        <f t="shared" si="169"/>
        <v>0</v>
      </c>
      <c r="P951" s="43">
        <f t="shared" si="171"/>
        <v>0</v>
      </c>
      <c r="Q951" s="44" t="s">
        <v>45</v>
      </c>
      <c r="R951" s="46" t="s">
        <v>45</v>
      </c>
      <c r="S951" s="43">
        <v>0</v>
      </c>
      <c r="T951" s="46"/>
      <c r="U951" s="43">
        <v>0</v>
      </c>
      <c r="V951" s="46"/>
      <c r="W951" s="46" t="str">
        <f t="shared" si="161"/>
        <v>0.00000</v>
      </c>
      <c r="X951" s="46" t="str">
        <f t="shared" si="162"/>
        <v>0.00000</v>
      </c>
      <c r="Y951" s="49">
        <v>0</v>
      </c>
      <c r="Z951" s="49">
        <f t="shared" si="163"/>
        <v>0</v>
      </c>
      <c r="AA951" s="46" t="str">
        <f t="shared" si="164"/>
        <v>NA</v>
      </c>
    </row>
    <row r="952" spans="1:27" hidden="1" x14ac:dyDescent="0.2">
      <c r="A952" s="47">
        <v>44355</v>
      </c>
      <c r="B952" s="46"/>
      <c r="C952" s="46"/>
      <c r="D952" s="41">
        <f t="shared" si="165"/>
        <v>0</v>
      </c>
      <c r="E952" s="42" t="s">
        <v>15</v>
      </c>
      <c r="F952" s="46"/>
      <c r="G952" s="43">
        <f t="shared" si="166"/>
        <v>0</v>
      </c>
      <c r="H952" s="46"/>
      <c r="I952" s="43">
        <f t="shared" si="167"/>
        <v>0</v>
      </c>
      <c r="J952" s="43">
        <f t="shared" si="170"/>
        <v>0</v>
      </c>
      <c r="K952" s="42" t="s">
        <v>15</v>
      </c>
      <c r="L952" s="46"/>
      <c r="M952" s="43">
        <f t="shared" si="168"/>
        <v>0</v>
      </c>
      <c r="N952" s="46"/>
      <c r="O952" s="43">
        <f t="shared" si="169"/>
        <v>0</v>
      </c>
      <c r="P952" s="43">
        <f t="shared" si="171"/>
        <v>0</v>
      </c>
      <c r="Q952" s="44" t="s">
        <v>45</v>
      </c>
      <c r="R952" s="46" t="s">
        <v>45</v>
      </c>
      <c r="S952" s="43">
        <v>0</v>
      </c>
      <c r="T952" s="46"/>
      <c r="U952" s="43">
        <v>0</v>
      </c>
      <c r="V952" s="46"/>
      <c r="W952" s="46" t="str">
        <f t="shared" si="161"/>
        <v>0.00000</v>
      </c>
      <c r="X952" s="46" t="str">
        <f t="shared" si="162"/>
        <v>0.00000</v>
      </c>
      <c r="Y952" s="49">
        <v>0</v>
      </c>
      <c r="Z952" s="49">
        <f t="shared" si="163"/>
        <v>0</v>
      </c>
      <c r="AA952" s="46" t="str">
        <f t="shared" si="164"/>
        <v>NA</v>
      </c>
    </row>
    <row r="953" spans="1:27" hidden="1" x14ac:dyDescent="0.2">
      <c r="A953" s="47">
        <v>44356</v>
      </c>
      <c r="B953" s="46"/>
      <c r="C953" s="46"/>
      <c r="D953" s="41">
        <f t="shared" si="165"/>
        <v>0</v>
      </c>
      <c r="E953" s="42" t="s">
        <v>15</v>
      </c>
      <c r="F953" s="46"/>
      <c r="G953" s="43">
        <f t="shared" si="166"/>
        <v>0</v>
      </c>
      <c r="H953" s="46"/>
      <c r="I953" s="43">
        <f t="shared" si="167"/>
        <v>0</v>
      </c>
      <c r="J953" s="43">
        <f t="shared" si="170"/>
        <v>0</v>
      </c>
      <c r="K953" s="42" t="s">
        <v>15</v>
      </c>
      <c r="L953" s="46"/>
      <c r="M953" s="43">
        <f t="shared" si="168"/>
        <v>0</v>
      </c>
      <c r="N953" s="46"/>
      <c r="O953" s="43">
        <f t="shared" si="169"/>
        <v>0</v>
      </c>
      <c r="P953" s="43">
        <f t="shared" si="171"/>
        <v>0</v>
      </c>
      <c r="Q953" s="44" t="s">
        <v>45</v>
      </c>
      <c r="R953" s="46" t="s">
        <v>45</v>
      </c>
      <c r="S953" s="43">
        <v>0</v>
      </c>
      <c r="T953" s="46"/>
      <c r="U953" s="43">
        <v>0</v>
      </c>
      <c r="V953" s="46"/>
      <c r="W953" s="46" t="str">
        <f t="shared" si="161"/>
        <v>0.00000</v>
      </c>
      <c r="X953" s="46" t="str">
        <f t="shared" si="162"/>
        <v>0.00000</v>
      </c>
      <c r="Y953" s="49">
        <v>0</v>
      </c>
      <c r="Z953" s="49">
        <f t="shared" si="163"/>
        <v>0</v>
      </c>
      <c r="AA953" s="46" t="str">
        <f t="shared" si="164"/>
        <v>NA</v>
      </c>
    </row>
    <row r="954" spans="1:27" hidden="1" x14ac:dyDescent="0.2">
      <c r="A954" s="47">
        <v>44357</v>
      </c>
      <c r="B954" s="46"/>
      <c r="C954" s="46"/>
      <c r="D954" s="41">
        <f t="shared" si="165"/>
        <v>0</v>
      </c>
      <c r="E954" s="42" t="s">
        <v>15</v>
      </c>
      <c r="F954" s="46"/>
      <c r="G954" s="43">
        <f t="shared" si="166"/>
        <v>0</v>
      </c>
      <c r="H954" s="46"/>
      <c r="I954" s="43">
        <f t="shared" si="167"/>
        <v>0</v>
      </c>
      <c r="J954" s="43">
        <f t="shared" si="170"/>
        <v>0</v>
      </c>
      <c r="K954" s="42" t="s">
        <v>15</v>
      </c>
      <c r="L954" s="46"/>
      <c r="M954" s="43">
        <f t="shared" si="168"/>
        <v>0</v>
      </c>
      <c r="N954" s="46"/>
      <c r="O954" s="43">
        <f t="shared" si="169"/>
        <v>0</v>
      </c>
      <c r="P954" s="43">
        <f t="shared" si="171"/>
        <v>0</v>
      </c>
      <c r="Q954" s="44" t="s">
        <v>45</v>
      </c>
      <c r="R954" s="46" t="s">
        <v>45</v>
      </c>
      <c r="S954" s="43">
        <v>0</v>
      </c>
      <c r="T954" s="46"/>
      <c r="U954" s="43">
        <v>0</v>
      </c>
      <c r="V954" s="46"/>
      <c r="W954" s="46" t="str">
        <f t="shared" si="161"/>
        <v>0.00000</v>
      </c>
      <c r="X954" s="46" t="str">
        <f t="shared" si="162"/>
        <v>0.00000</v>
      </c>
      <c r="Y954" s="49">
        <v>0</v>
      </c>
      <c r="Z954" s="49">
        <f t="shared" si="163"/>
        <v>0</v>
      </c>
      <c r="AA954" s="46" t="str">
        <f t="shared" si="164"/>
        <v>NA</v>
      </c>
    </row>
    <row r="955" spans="1:27" hidden="1" x14ac:dyDescent="0.2">
      <c r="A955" s="47">
        <v>44358</v>
      </c>
      <c r="B955" s="46"/>
      <c r="C955" s="46"/>
      <c r="D955" s="41">
        <f t="shared" si="165"/>
        <v>0</v>
      </c>
      <c r="E955" s="42" t="s">
        <v>15</v>
      </c>
      <c r="F955" s="46"/>
      <c r="G955" s="43">
        <f t="shared" si="166"/>
        <v>0</v>
      </c>
      <c r="H955" s="46"/>
      <c r="I955" s="43">
        <f t="shared" si="167"/>
        <v>0</v>
      </c>
      <c r="J955" s="43">
        <f t="shared" si="170"/>
        <v>0</v>
      </c>
      <c r="K955" s="42" t="s">
        <v>15</v>
      </c>
      <c r="L955" s="46"/>
      <c r="M955" s="43">
        <f t="shared" si="168"/>
        <v>0</v>
      </c>
      <c r="N955" s="46"/>
      <c r="O955" s="43">
        <f t="shared" si="169"/>
        <v>0</v>
      </c>
      <c r="P955" s="43">
        <f t="shared" si="171"/>
        <v>0</v>
      </c>
      <c r="Q955" s="44" t="s">
        <v>45</v>
      </c>
      <c r="R955" s="46" t="s">
        <v>45</v>
      </c>
      <c r="S955" s="43">
        <v>0</v>
      </c>
      <c r="T955" s="46"/>
      <c r="U955" s="43">
        <v>0</v>
      </c>
      <c r="V955" s="46"/>
      <c r="W955" s="46" t="str">
        <f t="shared" si="161"/>
        <v>0.00000</v>
      </c>
      <c r="X955" s="46" t="str">
        <f t="shared" si="162"/>
        <v>0.00000</v>
      </c>
      <c r="Y955" s="49">
        <v>0</v>
      </c>
      <c r="Z955" s="49">
        <f t="shared" si="163"/>
        <v>0</v>
      </c>
      <c r="AA955" s="46" t="str">
        <f t="shared" si="164"/>
        <v>NA</v>
      </c>
    </row>
    <row r="956" spans="1:27" hidden="1" x14ac:dyDescent="0.2">
      <c r="A956" s="47">
        <v>44359</v>
      </c>
      <c r="B956" s="46"/>
      <c r="C956" s="46"/>
      <c r="D956" s="41">
        <f t="shared" si="165"/>
        <v>0</v>
      </c>
      <c r="E956" s="42" t="s">
        <v>15</v>
      </c>
      <c r="F956" s="46"/>
      <c r="G956" s="43">
        <f t="shared" si="166"/>
        <v>0</v>
      </c>
      <c r="H956" s="46"/>
      <c r="I956" s="43">
        <f t="shared" si="167"/>
        <v>0</v>
      </c>
      <c r="J956" s="43">
        <f t="shared" si="170"/>
        <v>0</v>
      </c>
      <c r="K956" s="42" t="s">
        <v>15</v>
      </c>
      <c r="L956" s="46"/>
      <c r="M956" s="43">
        <f t="shared" si="168"/>
        <v>0</v>
      </c>
      <c r="N956" s="46"/>
      <c r="O956" s="43">
        <f t="shared" si="169"/>
        <v>0</v>
      </c>
      <c r="P956" s="43">
        <f t="shared" si="171"/>
        <v>0</v>
      </c>
      <c r="Q956" s="44" t="s">
        <v>94</v>
      </c>
      <c r="R956" s="46" t="s">
        <v>45</v>
      </c>
      <c r="S956" s="43">
        <v>0</v>
      </c>
      <c r="T956" s="46"/>
      <c r="U956" s="43">
        <v>0</v>
      </c>
      <c r="V956" s="46"/>
      <c r="W956" s="46" t="str">
        <f t="shared" si="161"/>
        <v>0.00000</v>
      </c>
      <c r="X956" s="46" t="str">
        <f t="shared" si="162"/>
        <v>0.00000</v>
      </c>
      <c r="Y956" s="49">
        <v>0</v>
      </c>
      <c r="Z956" s="49">
        <f t="shared" si="163"/>
        <v>0</v>
      </c>
      <c r="AA956" s="46" t="str">
        <f t="shared" si="164"/>
        <v>NA</v>
      </c>
    </row>
    <row r="957" spans="1:27" hidden="1" x14ac:dyDescent="0.2">
      <c r="A957" s="47">
        <v>44360</v>
      </c>
      <c r="B957" s="46"/>
      <c r="C957" s="46"/>
      <c r="D957" s="41">
        <f t="shared" si="165"/>
        <v>0</v>
      </c>
      <c r="E957" s="42" t="s">
        <v>15</v>
      </c>
      <c r="F957" s="46"/>
      <c r="G957" s="43">
        <f t="shared" si="166"/>
        <v>0</v>
      </c>
      <c r="H957" s="46"/>
      <c r="I957" s="43">
        <f t="shared" si="167"/>
        <v>0</v>
      </c>
      <c r="J957" s="43">
        <f t="shared" si="170"/>
        <v>0</v>
      </c>
      <c r="K957" s="42" t="s">
        <v>15</v>
      </c>
      <c r="L957" s="46"/>
      <c r="M957" s="43">
        <f t="shared" si="168"/>
        <v>0</v>
      </c>
      <c r="N957" s="46"/>
      <c r="O957" s="43">
        <f t="shared" si="169"/>
        <v>0</v>
      </c>
      <c r="P957" s="43">
        <f t="shared" si="171"/>
        <v>0</v>
      </c>
      <c r="Q957" s="44" t="s">
        <v>94</v>
      </c>
      <c r="R957" s="46" t="s">
        <v>45</v>
      </c>
      <c r="S957" s="43">
        <v>0</v>
      </c>
      <c r="T957" s="46"/>
      <c r="U957" s="43">
        <v>0</v>
      </c>
      <c r="V957" s="46"/>
      <c r="W957" s="46" t="str">
        <f t="shared" si="161"/>
        <v>0.00000</v>
      </c>
      <c r="X957" s="46" t="str">
        <f t="shared" si="162"/>
        <v>0.00000</v>
      </c>
      <c r="Y957" s="49">
        <v>0</v>
      </c>
      <c r="Z957" s="49">
        <f t="shared" si="163"/>
        <v>0</v>
      </c>
      <c r="AA957" s="46" t="str">
        <f t="shared" si="164"/>
        <v>NA</v>
      </c>
    </row>
    <row r="958" spans="1:27" hidden="1" x14ac:dyDescent="0.2">
      <c r="A958" s="47">
        <v>44361</v>
      </c>
      <c r="B958" s="46"/>
      <c r="C958" s="46"/>
      <c r="D958" s="41">
        <f t="shared" si="165"/>
        <v>0</v>
      </c>
      <c r="E958" s="42" t="s">
        <v>15</v>
      </c>
      <c r="F958" s="46"/>
      <c r="G958" s="43">
        <f t="shared" si="166"/>
        <v>0</v>
      </c>
      <c r="H958" s="46"/>
      <c r="I958" s="43">
        <f t="shared" si="167"/>
        <v>0</v>
      </c>
      <c r="J958" s="43">
        <f t="shared" si="170"/>
        <v>0</v>
      </c>
      <c r="K958" s="42" t="s">
        <v>15</v>
      </c>
      <c r="L958" s="46"/>
      <c r="M958" s="43">
        <f t="shared" si="168"/>
        <v>0</v>
      </c>
      <c r="N958" s="46"/>
      <c r="O958" s="43">
        <f t="shared" si="169"/>
        <v>0</v>
      </c>
      <c r="P958" s="43">
        <f t="shared" si="171"/>
        <v>0</v>
      </c>
      <c r="Q958" s="44" t="s">
        <v>45</v>
      </c>
      <c r="R958" s="46" t="s">
        <v>45</v>
      </c>
      <c r="S958" s="43">
        <v>0</v>
      </c>
      <c r="T958" s="46"/>
      <c r="U958" s="43">
        <v>0</v>
      </c>
      <c r="V958" s="46"/>
      <c r="W958" s="46" t="str">
        <f t="shared" si="161"/>
        <v>0.00000</v>
      </c>
      <c r="X958" s="46" t="str">
        <f t="shared" si="162"/>
        <v>0.00000</v>
      </c>
      <c r="Y958" s="49">
        <v>0</v>
      </c>
      <c r="Z958" s="49">
        <f t="shared" si="163"/>
        <v>0</v>
      </c>
      <c r="AA958" s="46" t="str">
        <f t="shared" si="164"/>
        <v>NA</v>
      </c>
    </row>
    <row r="959" spans="1:27" hidden="1" x14ac:dyDescent="0.2">
      <c r="A959" s="47">
        <v>44362</v>
      </c>
      <c r="B959" s="46"/>
      <c r="C959" s="46"/>
      <c r="D959" s="41">
        <f t="shared" si="165"/>
        <v>0</v>
      </c>
      <c r="E959" s="42" t="s">
        <v>15</v>
      </c>
      <c r="F959" s="46"/>
      <c r="G959" s="43">
        <f t="shared" si="166"/>
        <v>0</v>
      </c>
      <c r="H959" s="46"/>
      <c r="I959" s="43">
        <f t="shared" si="167"/>
        <v>0</v>
      </c>
      <c r="J959" s="43">
        <f t="shared" si="170"/>
        <v>0</v>
      </c>
      <c r="K959" s="42" t="s">
        <v>15</v>
      </c>
      <c r="L959" s="46"/>
      <c r="M959" s="43">
        <f t="shared" si="168"/>
        <v>0</v>
      </c>
      <c r="N959" s="46"/>
      <c r="O959" s="43">
        <f t="shared" si="169"/>
        <v>0</v>
      </c>
      <c r="P959" s="43">
        <f t="shared" si="171"/>
        <v>0</v>
      </c>
      <c r="Q959" s="44" t="s">
        <v>45</v>
      </c>
      <c r="R959" s="46" t="s">
        <v>45</v>
      </c>
      <c r="S959" s="43">
        <v>0</v>
      </c>
      <c r="T959" s="46"/>
      <c r="U959" s="43">
        <v>0</v>
      </c>
      <c r="V959" s="46"/>
      <c r="W959" s="46" t="str">
        <f t="shared" si="161"/>
        <v>0.00000</v>
      </c>
      <c r="X959" s="46" t="str">
        <f t="shared" si="162"/>
        <v>0.00000</v>
      </c>
      <c r="Y959" s="49">
        <v>0</v>
      </c>
      <c r="Z959" s="49">
        <f t="shared" si="163"/>
        <v>0</v>
      </c>
      <c r="AA959" s="46" t="str">
        <f t="shared" si="164"/>
        <v>NA</v>
      </c>
    </row>
    <row r="960" spans="1:27" hidden="1" x14ac:dyDescent="0.2">
      <c r="A960" s="47">
        <v>44363</v>
      </c>
      <c r="B960" s="46"/>
      <c r="C960" s="46"/>
      <c r="D960" s="41">
        <f t="shared" si="165"/>
        <v>0</v>
      </c>
      <c r="E960" s="42" t="s">
        <v>15</v>
      </c>
      <c r="F960" s="46"/>
      <c r="G960" s="43">
        <f t="shared" si="166"/>
        <v>0</v>
      </c>
      <c r="H960" s="46"/>
      <c r="I960" s="43">
        <f t="shared" si="167"/>
        <v>0</v>
      </c>
      <c r="J960" s="43">
        <f t="shared" si="170"/>
        <v>0</v>
      </c>
      <c r="K960" s="42" t="s">
        <v>15</v>
      </c>
      <c r="L960" s="46"/>
      <c r="M960" s="43">
        <f t="shared" si="168"/>
        <v>0</v>
      </c>
      <c r="N960" s="46"/>
      <c r="O960" s="43">
        <f t="shared" si="169"/>
        <v>0</v>
      </c>
      <c r="P960" s="43">
        <f t="shared" si="171"/>
        <v>0</v>
      </c>
      <c r="Q960" s="44" t="s">
        <v>45</v>
      </c>
      <c r="R960" s="46" t="s">
        <v>45</v>
      </c>
      <c r="S960" s="43">
        <v>0</v>
      </c>
      <c r="T960" s="46"/>
      <c r="U960" s="43">
        <v>0</v>
      </c>
      <c r="V960" s="46"/>
      <c r="W960" s="46" t="str">
        <f t="shared" si="161"/>
        <v>0.00000</v>
      </c>
      <c r="X960" s="46" t="str">
        <f t="shared" si="162"/>
        <v>0.00000</v>
      </c>
      <c r="Y960" s="49">
        <v>0</v>
      </c>
      <c r="Z960" s="49">
        <f t="shared" si="163"/>
        <v>0</v>
      </c>
      <c r="AA960" s="46" t="str">
        <f t="shared" si="164"/>
        <v>NA</v>
      </c>
    </row>
    <row r="961" spans="1:27" hidden="1" x14ac:dyDescent="0.2">
      <c r="A961" s="47">
        <v>44364</v>
      </c>
      <c r="B961" s="46"/>
      <c r="C961" s="46"/>
      <c r="D961" s="41">
        <f t="shared" si="165"/>
        <v>0</v>
      </c>
      <c r="E961" s="42" t="s">
        <v>15</v>
      </c>
      <c r="F961" s="46"/>
      <c r="G961" s="43">
        <f t="shared" si="166"/>
        <v>0</v>
      </c>
      <c r="H961" s="46"/>
      <c r="I961" s="43">
        <f t="shared" si="167"/>
        <v>0</v>
      </c>
      <c r="J961" s="43">
        <f t="shared" si="170"/>
        <v>0</v>
      </c>
      <c r="K961" s="42" t="s">
        <v>15</v>
      </c>
      <c r="L961" s="46"/>
      <c r="M961" s="43">
        <f t="shared" si="168"/>
        <v>0</v>
      </c>
      <c r="N961" s="46"/>
      <c r="O961" s="43">
        <f t="shared" si="169"/>
        <v>0</v>
      </c>
      <c r="P961" s="43">
        <f t="shared" si="171"/>
        <v>0</v>
      </c>
      <c r="Q961" s="44" t="s">
        <v>45</v>
      </c>
      <c r="R961" s="46" t="s">
        <v>45</v>
      </c>
      <c r="S961" s="43">
        <v>0</v>
      </c>
      <c r="T961" s="46"/>
      <c r="U961" s="43">
        <v>0</v>
      </c>
      <c r="V961" s="46"/>
      <c r="W961" s="46" t="str">
        <f t="shared" si="161"/>
        <v>0.00000</v>
      </c>
      <c r="X961" s="46" t="str">
        <f t="shared" si="162"/>
        <v>0.00000</v>
      </c>
      <c r="Y961" s="49">
        <v>0</v>
      </c>
      <c r="Z961" s="49">
        <f t="shared" si="163"/>
        <v>0</v>
      </c>
      <c r="AA961" s="46" t="str">
        <f t="shared" si="164"/>
        <v>NA</v>
      </c>
    </row>
    <row r="962" spans="1:27" hidden="1" x14ac:dyDescent="0.2">
      <c r="A962" s="47">
        <v>44365</v>
      </c>
      <c r="B962" s="46"/>
      <c r="C962" s="46"/>
      <c r="D962" s="41">
        <f t="shared" si="165"/>
        <v>0</v>
      </c>
      <c r="E962" s="42" t="s">
        <v>15</v>
      </c>
      <c r="F962" s="46"/>
      <c r="G962" s="43">
        <f t="shared" si="166"/>
        <v>0</v>
      </c>
      <c r="H962" s="46"/>
      <c r="I962" s="43">
        <f t="shared" si="167"/>
        <v>0</v>
      </c>
      <c r="J962" s="43">
        <f t="shared" si="170"/>
        <v>0</v>
      </c>
      <c r="K962" s="42" t="s">
        <v>15</v>
      </c>
      <c r="L962" s="46"/>
      <c r="M962" s="43">
        <f t="shared" si="168"/>
        <v>0</v>
      </c>
      <c r="N962" s="46"/>
      <c r="O962" s="43">
        <f t="shared" si="169"/>
        <v>0</v>
      </c>
      <c r="P962" s="43">
        <f t="shared" si="171"/>
        <v>0</v>
      </c>
      <c r="Q962" s="44" t="s">
        <v>45</v>
      </c>
      <c r="R962" s="46" t="s">
        <v>45</v>
      </c>
      <c r="S962" s="43">
        <v>0</v>
      </c>
      <c r="T962" s="46"/>
      <c r="U962" s="43">
        <v>0</v>
      </c>
      <c r="V962" s="46"/>
      <c r="W962" s="46" t="str">
        <f t="shared" si="161"/>
        <v>0.00000</v>
      </c>
      <c r="X962" s="46" t="str">
        <f t="shared" si="162"/>
        <v>0.00000</v>
      </c>
      <c r="Y962" s="49">
        <v>0</v>
      </c>
      <c r="Z962" s="49">
        <f t="shared" si="163"/>
        <v>0</v>
      </c>
      <c r="AA962" s="46" t="str">
        <f t="shared" si="164"/>
        <v>NA</v>
      </c>
    </row>
    <row r="963" spans="1:27" hidden="1" x14ac:dyDescent="0.2">
      <c r="A963" s="47">
        <v>44366</v>
      </c>
      <c r="B963" s="46"/>
      <c r="C963" s="46"/>
      <c r="D963" s="41">
        <f t="shared" si="165"/>
        <v>0</v>
      </c>
      <c r="E963" s="42" t="s">
        <v>15</v>
      </c>
      <c r="F963" s="46"/>
      <c r="G963" s="43">
        <f t="shared" si="166"/>
        <v>0</v>
      </c>
      <c r="H963" s="46"/>
      <c r="I963" s="43">
        <f t="shared" si="167"/>
        <v>0</v>
      </c>
      <c r="J963" s="43">
        <f t="shared" si="170"/>
        <v>0</v>
      </c>
      <c r="K963" s="42" t="s">
        <v>15</v>
      </c>
      <c r="L963" s="46"/>
      <c r="M963" s="43">
        <f t="shared" si="168"/>
        <v>0</v>
      </c>
      <c r="N963" s="46"/>
      <c r="O963" s="43">
        <f t="shared" si="169"/>
        <v>0</v>
      </c>
      <c r="P963" s="43">
        <f t="shared" si="171"/>
        <v>0</v>
      </c>
      <c r="Q963" s="44" t="s">
        <v>94</v>
      </c>
      <c r="R963" s="46" t="s">
        <v>45</v>
      </c>
      <c r="S963" s="43">
        <v>0</v>
      </c>
      <c r="T963" s="46"/>
      <c r="U963" s="43">
        <v>0</v>
      </c>
      <c r="V963" s="46"/>
      <c r="W963" s="46" t="str">
        <f t="shared" ref="W963:W1026" si="172">IF(E963="T",IF(I963&gt;0.00107,"0.00100","-0.00300"),"0.00000")</f>
        <v>0.00000</v>
      </c>
      <c r="X963" s="46" t="str">
        <f t="shared" ref="X963:X1026" si="173">IF(K963="T",IF(O963&gt;0.00107,"0.00100","-0.00300"),"0.00000")</f>
        <v>0.00000</v>
      </c>
      <c r="Y963" s="49">
        <v>0</v>
      </c>
      <c r="Z963" s="49">
        <f t="shared" ref="Z963:Z1026" si="174">SUM(W963+X963+Y963)</f>
        <v>0</v>
      </c>
      <c r="AA963" s="46" t="str">
        <f t="shared" ref="AA963:AA1026" si="175">IF(Z963=0,"NA",IF(Z963&gt;0.00099,"P","F"))</f>
        <v>NA</v>
      </c>
    </row>
    <row r="964" spans="1:27" hidden="1" x14ac:dyDescent="0.2">
      <c r="A964" s="47">
        <v>44367</v>
      </c>
      <c r="B964" s="46"/>
      <c r="C964" s="46"/>
      <c r="D964" s="41">
        <f t="shared" si="165"/>
        <v>0</v>
      </c>
      <c r="E964" s="42" t="s">
        <v>15</v>
      </c>
      <c r="F964" s="46"/>
      <c r="G964" s="43">
        <f t="shared" si="166"/>
        <v>0</v>
      </c>
      <c r="H964" s="46"/>
      <c r="I964" s="43">
        <f t="shared" si="167"/>
        <v>0</v>
      </c>
      <c r="J964" s="43">
        <f t="shared" si="170"/>
        <v>0</v>
      </c>
      <c r="K964" s="42" t="s">
        <v>15</v>
      </c>
      <c r="L964" s="46"/>
      <c r="M964" s="43">
        <f t="shared" si="168"/>
        <v>0</v>
      </c>
      <c r="N964" s="46"/>
      <c r="O964" s="43">
        <f t="shared" si="169"/>
        <v>0</v>
      </c>
      <c r="P964" s="43">
        <f t="shared" si="171"/>
        <v>0</v>
      </c>
      <c r="Q964" s="44" t="s">
        <v>94</v>
      </c>
      <c r="R964" s="46" t="s">
        <v>45</v>
      </c>
      <c r="S964" s="43">
        <v>0</v>
      </c>
      <c r="T964" s="46"/>
      <c r="U964" s="43">
        <v>0</v>
      </c>
      <c r="V964" s="46"/>
      <c r="W964" s="46" t="str">
        <f t="shared" si="172"/>
        <v>0.00000</v>
      </c>
      <c r="X964" s="46" t="str">
        <f t="shared" si="173"/>
        <v>0.00000</v>
      </c>
      <c r="Y964" s="49">
        <v>0</v>
      </c>
      <c r="Z964" s="49">
        <f t="shared" si="174"/>
        <v>0</v>
      </c>
      <c r="AA964" s="46" t="str">
        <f t="shared" si="175"/>
        <v>NA</v>
      </c>
    </row>
    <row r="965" spans="1:27" hidden="1" x14ac:dyDescent="0.2">
      <c r="A965" s="47">
        <v>44368</v>
      </c>
      <c r="B965" s="46"/>
      <c r="C965" s="46"/>
      <c r="D965" s="41">
        <f t="shared" si="165"/>
        <v>0</v>
      </c>
      <c r="E965" s="42" t="s">
        <v>15</v>
      </c>
      <c r="F965" s="46"/>
      <c r="G965" s="43">
        <f t="shared" si="166"/>
        <v>0</v>
      </c>
      <c r="H965" s="46"/>
      <c r="I965" s="43">
        <f t="shared" si="167"/>
        <v>0</v>
      </c>
      <c r="J965" s="43">
        <f t="shared" si="170"/>
        <v>0</v>
      </c>
      <c r="K965" s="42" t="s">
        <v>15</v>
      </c>
      <c r="L965" s="46"/>
      <c r="M965" s="43">
        <f t="shared" si="168"/>
        <v>0</v>
      </c>
      <c r="N965" s="46"/>
      <c r="O965" s="43">
        <f t="shared" si="169"/>
        <v>0</v>
      </c>
      <c r="P965" s="43">
        <f t="shared" si="171"/>
        <v>0</v>
      </c>
      <c r="Q965" s="44" t="s">
        <v>45</v>
      </c>
      <c r="R965" s="46" t="s">
        <v>45</v>
      </c>
      <c r="S965" s="43">
        <v>0</v>
      </c>
      <c r="T965" s="46"/>
      <c r="U965" s="43">
        <v>0</v>
      </c>
      <c r="V965" s="46"/>
      <c r="W965" s="46" t="str">
        <f t="shared" si="172"/>
        <v>0.00000</v>
      </c>
      <c r="X965" s="46" t="str">
        <f t="shared" si="173"/>
        <v>0.00000</v>
      </c>
      <c r="Y965" s="49">
        <v>0</v>
      </c>
      <c r="Z965" s="49">
        <f t="shared" si="174"/>
        <v>0</v>
      </c>
      <c r="AA965" s="46" t="str">
        <f t="shared" si="175"/>
        <v>NA</v>
      </c>
    </row>
    <row r="966" spans="1:27" hidden="1" x14ac:dyDescent="0.2">
      <c r="A966" s="47">
        <v>44369</v>
      </c>
      <c r="B966" s="46"/>
      <c r="C966" s="46"/>
      <c r="D966" s="41">
        <f t="shared" si="165"/>
        <v>0</v>
      </c>
      <c r="E966" s="42" t="s">
        <v>15</v>
      </c>
      <c r="F966" s="46"/>
      <c r="G966" s="43">
        <f t="shared" si="166"/>
        <v>0</v>
      </c>
      <c r="H966" s="46"/>
      <c r="I966" s="43">
        <f t="shared" si="167"/>
        <v>0</v>
      </c>
      <c r="J966" s="43">
        <f t="shared" si="170"/>
        <v>0</v>
      </c>
      <c r="K966" s="42" t="s">
        <v>15</v>
      </c>
      <c r="L966" s="46"/>
      <c r="M966" s="43">
        <f t="shared" si="168"/>
        <v>0</v>
      </c>
      <c r="N966" s="46"/>
      <c r="O966" s="43">
        <f t="shared" si="169"/>
        <v>0</v>
      </c>
      <c r="P966" s="43">
        <f t="shared" si="171"/>
        <v>0</v>
      </c>
      <c r="Q966" s="44" t="s">
        <v>45</v>
      </c>
      <c r="R966" s="46" t="s">
        <v>45</v>
      </c>
      <c r="S966" s="43">
        <v>0</v>
      </c>
      <c r="T966" s="46"/>
      <c r="U966" s="43">
        <v>0</v>
      </c>
      <c r="V966" s="46"/>
      <c r="W966" s="46" t="str">
        <f t="shared" si="172"/>
        <v>0.00000</v>
      </c>
      <c r="X966" s="46" t="str">
        <f t="shared" si="173"/>
        <v>0.00000</v>
      </c>
      <c r="Y966" s="49">
        <v>0</v>
      </c>
      <c r="Z966" s="49">
        <f t="shared" si="174"/>
        <v>0</v>
      </c>
      <c r="AA966" s="46" t="str">
        <f t="shared" si="175"/>
        <v>NA</v>
      </c>
    </row>
    <row r="967" spans="1:27" hidden="1" x14ac:dyDescent="0.2">
      <c r="A967" s="47">
        <v>44370</v>
      </c>
      <c r="B967" s="46"/>
      <c r="C967" s="46"/>
      <c r="D967" s="41">
        <f t="shared" si="165"/>
        <v>0</v>
      </c>
      <c r="E967" s="42" t="s">
        <v>15</v>
      </c>
      <c r="F967" s="46"/>
      <c r="G967" s="43">
        <f t="shared" si="166"/>
        <v>0</v>
      </c>
      <c r="H967" s="46"/>
      <c r="I967" s="43">
        <f t="shared" si="167"/>
        <v>0</v>
      </c>
      <c r="J967" s="43">
        <f t="shared" si="170"/>
        <v>0</v>
      </c>
      <c r="K967" s="42" t="s">
        <v>15</v>
      </c>
      <c r="L967" s="46"/>
      <c r="M967" s="43">
        <f t="shared" si="168"/>
        <v>0</v>
      </c>
      <c r="N967" s="46"/>
      <c r="O967" s="43">
        <f t="shared" si="169"/>
        <v>0</v>
      </c>
      <c r="P967" s="43">
        <f t="shared" si="171"/>
        <v>0</v>
      </c>
      <c r="Q967" s="44" t="s">
        <v>45</v>
      </c>
      <c r="R967" s="46" t="s">
        <v>45</v>
      </c>
      <c r="S967" s="43">
        <v>0</v>
      </c>
      <c r="T967" s="46"/>
      <c r="U967" s="43">
        <v>0</v>
      </c>
      <c r="V967" s="46"/>
      <c r="W967" s="46" t="str">
        <f t="shared" si="172"/>
        <v>0.00000</v>
      </c>
      <c r="X967" s="46" t="str">
        <f t="shared" si="173"/>
        <v>0.00000</v>
      </c>
      <c r="Y967" s="49">
        <v>0</v>
      </c>
      <c r="Z967" s="49">
        <f t="shared" si="174"/>
        <v>0</v>
      </c>
      <c r="AA967" s="46" t="str">
        <f t="shared" si="175"/>
        <v>NA</v>
      </c>
    </row>
    <row r="968" spans="1:27" hidden="1" x14ac:dyDescent="0.2">
      <c r="A968" s="47">
        <v>44371</v>
      </c>
      <c r="B968" s="46"/>
      <c r="C968" s="46"/>
      <c r="D968" s="41">
        <f t="shared" si="165"/>
        <v>0</v>
      </c>
      <c r="E968" s="42" t="s">
        <v>15</v>
      </c>
      <c r="F968" s="46"/>
      <c r="G968" s="43">
        <f t="shared" si="166"/>
        <v>0</v>
      </c>
      <c r="H968" s="46"/>
      <c r="I968" s="43">
        <f t="shared" si="167"/>
        <v>0</v>
      </c>
      <c r="J968" s="43">
        <f t="shared" si="170"/>
        <v>0</v>
      </c>
      <c r="K968" s="42" t="s">
        <v>15</v>
      </c>
      <c r="L968" s="46"/>
      <c r="M968" s="43">
        <f t="shared" si="168"/>
        <v>0</v>
      </c>
      <c r="N968" s="46"/>
      <c r="O968" s="43">
        <f t="shared" si="169"/>
        <v>0</v>
      </c>
      <c r="P968" s="43">
        <f t="shared" si="171"/>
        <v>0</v>
      </c>
      <c r="Q968" s="44" t="s">
        <v>45</v>
      </c>
      <c r="R968" s="46" t="s">
        <v>45</v>
      </c>
      <c r="S968" s="43">
        <v>0</v>
      </c>
      <c r="T968" s="46"/>
      <c r="U968" s="43">
        <v>0</v>
      </c>
      <c r="V968" s="46"/>
      <c r="W968" s="46" t="str">
        <f t="shared" si="172"/>
        <v>0.00000</v>
      </c>
      <c r="X968" s="46" t="str">
        <f t="shared" si="173"/>
        <v>0.00000</v>
      </c>
      <c r="Y968" s="49">
        <v>0</v>
      </c>
      <c r="Z968" s="49">
        <f t="shared" si="174"/>
        <v>0</v>
      </c>
      <c r="AA968" s="46" t="str">
        <f t="shared" si="175"/>
        <v>NA</v>
      </c>
    </row>
    <row r="969" spans="1:27" hidden="1" x14ac:dyDescent="0.2">
      <c r="A969" s="47">
        <v>44372</v>
      </c>
      <c r="B969" s="46"/>
      <c r="C969" s="46"/>
      <c r="D969" s="41">
        <f t="shared" si="165"/>
        <v>0</v>
      </c>
      <c r="E969" s="42" t="s">
        <v>15</v>
      </c>
      <c r="F969" s="46"/>
      <c r="G969" s="43">
        <f t="shared" si="166"/>
        <v>0</v>
      </c>
      <c r="H969" s="46"/>
      <c r="I969" s="43">
        <f t="shared" si="167"/>
        <v>0</v>
      </c>
      <c r="J969" s="43">
        <f t="shared" si="170"/>
        <v>0</v>
      </c>
      <c r="K969" s="42" t="s">
        <v>15</v>
      </c>
      <c r="L969" s="46"/>
      <c r="M969" s="43">
        <f t="shared" si="168"/>
        <v>0</v>
      </c>
      <c r="N969" s="46"/>
      <c r="O969" s="43">
        <f t="shared" si="169"/>
        <v>0</v>
      </c>
      <c r="P969" s="43">
        <f t="shared" si="171"/>
        <v>0</v>
      </c>
      <c r="Q969" s="44" t="s">
        <v>45</v>
      </c>
      <c r="R969" s="46" t="s">
        <v>45</v>
      </c>
      <c r="S969" s="43">
        <v>0</v>
      </c>
      <c r="T969" s="46"/>
      <c r="U969" s="43">
        <v>0</v>
      </c>
      <c r="V969" s="46"/>
      <c r="W969" s="46" t="str">
        <f t="shared" si="172"/>
        <v>0.00000</v>
      </c>
      <c r="X969" s="46" t="str">
        <f t="shared" si="173"/>
        <v>0.00000</v>
      </c>
      <c r="Y969" s="49">
        <v>0</v>
      </c>
      <c r="Z969" s="49">
        <f t="shared" si="174"/>
        <v>0</v>
      </c>
      <c r="AA969" s="46" t="str">
        <f t="shared" si="175"/>
        <v>NA</v>
      </c>
    </row>
    <row r="970" spans="1:27" hidden="1" x14ac:dyDescent="0.2">
      <c r="A970" s="47">
        <v>44373</v>
      </c>
      <c r="B970" s="46"/>
      <c r="C970" s="46"/>
      <c r="D970" s="41">
        <f t="shared" si="165"/>
        <v>0</v>
      </c>
      <c r="E970" s="42" t="s">
        <v>15</v>
      </c>
      <c r="F970" s="46"/>
      <c r="G970" s="43">
        <f t="shared" si="166"/>
        <v>0</v>
      </c>
      <c r="H970" s="46"/>
      <c r="I970" s="43">
        <f t="shared" si="167"/>
        <v>0</v>
      </c>
      <c r="J970" s="43">
        <f t="shared" si="170"/>
        <v>0</v>
      </c>
      <c r="K970" s="42" t="s">
        <v>15</v>
      </c>
      <c r="L970" s="46"/>
      <c r="M970" s="43">
        <f t="shared" si="168"/>
        <v>0</v>
      </c>
      <c r="N970" s="46"/>
      <c r="O970" s="43">
        <f t="shared" si="169"/>
        <v>0</v>
      </c>
      <c r="P970" s="43">
        <f t="shared" si="171"/>
        <v>0</v>
      </c>
      <c r="Q970" s="44" t="s">
        <v>94</v>
      </c>
      <c r="R970" s="46" t="s">
        <v>45</v>
      </c>
      <c r="S970" s="43">
        <v>0</v>
      </c>
      <c r="T970" s="46"/>
      <c r="U970" s="43">
        <v>0</v>
      </c>
      <c r="V970" s="46"/>
      <c r="W970" s="46" t="str">
        <f t="shared" si="172"/>
        <v>0.00000</v>
      </c>
      <c r="X970" s="46" t="str">
        <f t="shared" si="173"/>
        <v>0.00000</v>
      </c>
      <c r="Y970" s="49">
        <v>0</v>
      </c>
      <c r="Z970" s="49">
        <f t="shared" si="174"/>
        <v>0</v>
      </c>
      <c r="AA970" s="46" t="str">
        <f t="shared" si="175"/>
        <v>NA</v>
      </c>
    </row>
    <row r="971" spans="1:27" hidden="1" x14ac:dyDescent="0.2">
      <c r="A971" s="47">
        <v>44374</v>
      </c>
      <c r="B971" s="46"/>
      <c r="C971" s="46"/>
      <c r="D971" s="41">
        <f t="shared" si="165"/>
        <v>0</v>
      </c>
      <c r="E971" s="42" t="s">
        <v>15</v>
      </c>
      <c r="F971" s="46"/>
      <c r="G971" s="43">
        <f t="shared" si="166"/>
        <v>0</v>
      </c>
      <c r="H971" s="46"/>
      <c r="I971" s="43">
        <f t="shared" si="167"/>
        <v>0</v>
      </c>
      <c r="J971" s="43">
        <f t="shared" si="170"/>
        <v>0</v>
      </c>
      <c r="K971" s="42" t="s">
        <v>15</v>
      </c>
      <c r="L971" s="46"/>
      <c r="M971" s="43">
        <f t="shared" si="168"/>
        <v>0</v>
      </c>
      <c r="N971" s="46"/>
      <c r="O971" s="43">
        <f t="shared" si="169"/>
        <v>0</v>
      </c>
      <c r="P971" s="43">
        <f t="shared" si="171"/>
        <v>0</v>
      </c>
      <c r="Q971" s="44" t="s">
        <v>94</v>
      </c>
      <c r="R971" s="46" t="s">
        <v>45</v>
      </c>
      <c r="S971" s="43">
        <v>0</v>
      </c>
      <c r="T971" s="46"/>
      <c r="U971" s="43">
        <v>0</v>
      </c>
      <c r="V971" s="46"/>
      <c r="W971" s="46" t="str">
        <f t="shared" si="172"/>
        <v>0.00000</v>
      </c>
      <c r="X971" s="46" t="str">
        <f t="shared" si="173"/>
        <v>0.00000</v>
      </c>
      <c r="Y971" s="49">
        <v>0</v>
      </c>
      <c r="Z971" s="49">
        <f t="shared" si="174"/>
        <v>0</v>
      </c>
      <c r="AA971" s="46" t="str">
        <f t="shared" si="175"/>
        <v>NA</v>
      </c>
    </row>
    <row r="972" spans="1:27" hidden="1" x14ac:dyDescent="0.2">
      <c r="A972" s="47">
        <v>44375</v>
      </c>
      <c r="B972" s="46"/>
      <c r="C972" s="46"/>
      <c r="D972" s="41">
        <f t="shared" si="165"/>
        <v>0</v>
      </c>
      <c r="E972" s="42" t="s">
        <v>15</v>
      </c>
      <c r="F972" s="46"/>
      <c r="G972" s="43">
        <f t="shared" si="166"/>
        <v>0</v>
      </c>
      <c r="H972" s="46"/>
      <c r="I972" s="43">
        <f t="shared" si="167"/>
        <v>0</v>
      </c>
      <c r="J972" s="43">
        <f t="shared" si="170"/>
        <v>0</v>
      </c>
      <c r="K972" s="42" t="s">
        <v>15</v>
      </c>
      <c r="L972" s="46"/>
      <c r="M972" s="43">
        <f t="shared" si="168"/>
        <v>0</v>
      </c>
      <c r="N972" s="46"/>
      <c r="O972" s="43">
        <f t="shared" si="169"/>
        <v>0</v>
      </c>
      <c r="P972" s="43">
        <f t="shared" si="171"/>
        <v>0</v>
      </c>
      <c r="Q972" s="44" t="s">
        <v>45</v>
      </c>
      <c r="R972" s="46" t="s">
        <v>45</v>
      </c>
      <c r="S972" s="43">
        <v>0</v>
      </c>
      <c r="T972" s="46"/>
      <c r="U972" s="43">
        <v>0</v>
      </c>
      <c r="V972" s="46"/>
      <c r="W972" s="46" t="str">
        <f t="shared" si="172"/>
        <v>0.00000</v>
      </c>
      <c r="X972" s="46" t="str">
        <f t="shared" si="173"/>
        <v>0.00000</v>
      </c>
      <c r="Y972" s="49">
        <v>0</v>
      </c>
      <c r="Z972" s="49">
        <f t="shared" si="174"/>
        <v>0</v>
      </c>
      <c r="AA972" s="46" t="str">
        <f t="shared" si="175"/>
        <v>NA</v>
      </c>
    </row>
    <row r="973" spans="1:27" hidden="1" x14ac:dyDescent="0.2">
      <c r="A973" s="47">
        <v>44376</v>
      </c>
      <c r="B973" s="46"/>
      <c r="C973" s="46"/>
      <c r="D973" s="41">
        <f t="shared" si="165"/>
        <v>0</v>
      </c>
      <c r="E973" s="42" t="s">
        <v>15</v>
      </c>
      <c r="F973" s="46"/>
      <c r="G973" s="43">
        <f t="shared" si="166"/>
        <v>0</v>
      </c>
      <c r="H973" s="46"/>
      <c r="I973" s="43">
        <f t="shared" si="167"/>
        <v>0</v>
      </c>
      <c r="J973" s="43">
        <f t="shared" si="170"/>
        <v>0</v>
      </c>
      <c r="K973" s="42" t="s">
        <v>15</v>
      </c>
      <c r="L973" s="46"/>
      <c r="M973" s="43">
        <f t="shared" si="168"/>
        <v>0</v>
      </c>
      <c r="N973" s="46"/>
      <c r="O973" s="43">
        <f t="shared" si="169"/>
        <v>0</v>
      </c>
      <c r="P973" s="43">
        <f t="shared" si="171"/>
        <v>0</v>
      </c>
      <c r="Q973" s="44" t="s">
        <v>45</v>
      </c>
      <c r="R973" s="46" t="s">
        <v>45</v>
      </c>
      <c r="S973" s="43">
        <v>0</v>
      </c>
      <c r="T973" s="46"/>
      <c r="U973" s="43">
        <v>0</v>
      </c>
      <c r="V973" s="46"/>
      <c r="W973" s="46" t="str">
        <f t="shared" si="172"/>
        <v>0.00000</v>
      </c>
      <c r="X973" s="46" t="str">
        <f t="shared" si="173"/>
        <v>0.00000</v>
      </c>
      <c r="Y973" s="49">
        <v>0</v>
      </c>
      <c r="Z973" s="49">
        <f t="shared" si="174"/>
        <v>0</v>
      </c>
      <c r="AA973" s="46" t="str">
        <f t="shared" si="175"/>
        <v>NA</v>
      </c>
    </row>
    <row r="974" spans="1:27" hidden="1" x14ac:dyDescent="0.2">
      <c r="A974" s="47">
        <v>44377</v>
      </c>
      <c r="B974" s="46"/>
      <c r="C974" s="46"/>
      <c r="D974" s="41">
        <f t="shared" si="165"/>
        <v>0</v>
      </c>
      <c r="E974" s="42" t="s">
        <v>15</v>
      </c>
      <c r="F974" s="46"/>
      <c r="G974" s="43">
        <f t="shared" si="166"/>
        <v>0</v>
      </c>
      <c r="H974" s="46"/>
      <c r="I974" s="43">
        <f t="shared" si="167"/>
        <v>0</v>
      </c>
      <c r="J974" s="43">
        <f t="shared" si="170"/>
        <v>0</v>
      </c>
      <c r="K974" s="42" t="s">
        <v>15</v>
      </c>
      <c r="L974" s="46"/>
      <c r="M974" s="43">
        <f t="shared" si="168"/>
        <v>0</v>
      </c>
      <c r="N974" s="46"/>
      <c r="O974" s="43">
        <f t="shared" si="169"/>
        <v>0</v>
      </c>
      <c r="P974" s="43">
        <f t="shared" si="171"/>
        <v>0</v>
      </c>
      <c r="Q974" s="44" t="s">
        <v>45</v>
      </c>
      <c r="R974" s="46" t="s">
        <v>45</v>
      </c>
      <c r="S974" s="43">
        <v>0</v>
      </c>
      <c r="T974" s="46"/>
      <c r="U974" s="43">
        <v>0</v>
      </c>
      <c r="V974" s="46"/>
      <c r="W974" s="46" t="str">
        <f t="shared" si="172"/>
        <v>0.00000</v>
      </c>
      <c r="X974" s="46" t="str">
        <f t="shared" si="173"/>
        <v>0.00000</v>
      </c>
      <c r="Y974" s="49">
        <v>0</v>
      </c>
      <c r="Z974" s="49">
        <f t="shared" si="174"/>
        <v>0</v>
      </c>
      <c r="AA974" s="46" t="str">
        <f t="shared" si="175"/>
        <v>NA</v>
      </c>
    </row>
    <row r="975" spans="1:27" hidden="1" x14ac:dyDescent="0.2">
      <c r="A975" s="47">
        <v>44378</v>
      </c>
      <c r="B975" s="46"/>
      <c r="C975" s="46"/>
      <c r="D975" s="41">
        <f t="shared" si="165"/>
        <v>0</v>
      </c>
      <c r="E975" s="42" t="s">
        <v>15</v>
      </c>
      <c r="F975" s="46"/>
      <c r="G975" s="43">
        <f t="shared" si="166"/>
        <v>0</v>
      </c>
      <c r="H975" s="46"/>
      <c r="I975" s="43">
        <f t="shared" si="167"/>
        <v>0</v>
      </c>
      <c r="J975" s="43">
        <f t="shared" si="170"/>
        <v>0</v>
      </c>
      <c r="K975" s="42" t="s">
        <v>15</v>
      </c>
      <c r="L975" s="46"/>
      <c r="M975" s="43">
        <f t="shared" si="168"/>
        <v>0</v>
      </c>
      <c r="N975" s="46"/>
      <c r="O975" s="43">
        <f t="shared" si="169"/>
        <v>0</v>
      </c>
      <c r="P975" s="43">
        <f t="shared" si="171"/>
        <v>0</v>
      </c>
      <c r="Q975" s="44" t="s">
        <v>45</v>
      </c>
      <c r="R975" s="46" t="s">
        <v>45</v>
      </c>
      <c r="S975" s="43">
        <v>0</v>
      </c>
      <c r="T975" s="46"/>
      <c r="U975" s="43">
        <v>0</v>
      </c>
      <c r="V975" s="46"/>
      <c r="W975" s="46" t="str">
        <f t="shared" si="172"/>
        <v>0.00000</v>
      </c>
      <c r="X975" s="46" t="str">
        <f t="shared" si="173"/>
        <v>0.00000</v>
      </c>
      <c r="Y975" s="49">
        <v>0</v>
      </c>
      <c r="Z975" s="49">
        <f t="shared" si="174"/>
        <v>0</v>
      </c>
      <c r="AA975" s="46" t="str">
        <f t="shared" si="175"/>
        <v>NA</v>
      </c>
    </row>
    <row r="976" spans="1:27" hidden="1" x14ac:dyDescent="0.2">
      <c r="A976" s="47">
        <v>44379</v>
      </c>
      <c r="B976" s="46"/>
      <c r="C976" s="46"/>
      <c r="D976" s="41">
        <f t="shared" si="165"/>
        <v>0</v>
      </c>
      <c r="E976" s="42" t="s">
        <v>15</v>
      </c>
      <c r="F976" s="46"/>
      <c r="G976" s="43">
        <f t="shared" si="166"/>
        <v>0</v>
      </c>
      <c r="H976" s="46"/>
      <c r="I976" s="43">
        <f t="shared" si="167"/>
        <v>0</v>
      </c>
      <c r="J976" s="43">
        <f t="shared" si="170"/>
        <v>0</v>
      </c>
      <c r="K976" s="42" t="s">
        <v>15</v>
      </c>
      <c r="L976" s="46"/>
      <c r="M976" s="43">
        <f t="shared" si="168"/>
        <v>0</v>
      </c>
      <c r="N976" s="46"/>
      <c r="O976" s="43">
        <f t="shared" si="169"/>
        <v>0</v>
      </c>
      <c r="P976" s="43">
        <f t="shared" si="171"/>
        <v>0</v>
      </c>
      <c r="Q976" s="44" t="s">
        <v>45</v>
      </c>
      <c r="R976" s="46" t="s">
        <v>45</v>
      </c>
      <c r="S976" s="43">
        <v>0</v>
      </c>
      <c r="T976" s="46"/>
      <c r="U976" s="43">
        <v>0</v>
      </c>
      <c r="V976" s="46"/>
      <c r="W976" s="46" t="str">
        <f t="shared" si="172"/>
        <v>0.00000</v>
      </c>
      <c r="X976" s="46" t="str">
        <f t="shared" si="173"/>
        <v>0.00000</v>
      </c>
      <c r="Y976" s="49">
        <v>0</v>
      </c>
      <c r="Z976" s="49">
        <f t="shared" si="174"/>
        <v>0</v>
      </c>
      <c r="AA976" s="46" t="str">
        <f t="shared" si="175"/>
        <v>NA</v>
      </c>
    </row>
    <row r="977" spans="1:27" hidden="1" x14ac:dyDescent="0.2">
      <c r="A977" s="47">
        <v>44380</v>
      </c>
      <c r="B977" s="46"/>
      <c r="C977" s="46"/>
      <c r="D977" s="41">
        <f t="shared" si="165"/>
        <v>0</v>
      </c>
      <c r="E977" s="42" t="s">
        <v>15</v>
      </c>
      <c r="F977" s="46"/>
      <c r="G977" s="43">
        <f t="shared" si="166"/>
        <v>0</v>
      </c>
      <c r="H977" s="46"/>
      <c r="I977" s="43">
        <f t="shared" si="167"/>
        <v>0</v>
      </c>
      <c r="J977" s="43">
        <f t="shared" si="170"/>
        <v>0</v>
      </c>
      <c r="K977" s="42" t="s">
        <v>15</v>
      </c>
      <c r="L977" s="46"/>
      <c r="M977" s="43">
        <f t="shared" si="168"/>
        <v>0</v>
      </c>
      <c r="N977" s="46"/>
      <c r="O977" s="43">
        <f t="shared" si="169"/>
        <v>0</v>
      </c>
      <c r="P977" s="43">
        <f t="shared" si="171"/>
        <v>0</v>
      </c>
      <c r="Q977" s="44" t="s">
        <v>94</v>
      </c>
      <c r="R977" s="46" t="s">
        <v>45</v>
      </c>
      <c r="S977" s="43">
        <v>0</v>
      </c>
      <c r="T977" s="46"/>
      <c r="U977" s="43">
        <v>0</v>
      </c>
      <c r="V977" s="46"/>
      <c r="W977" s="46" t="str">
        <f t="shared" si="172"/>
        <v>0.00000</v>
      </c>
      <c r="X977" s="46" t="str">
        <f t="shared" si="173"/>
        <v>0.00000</v>
      </c>
      <c r="Y977" s="49">
        <v>0</v>
      </c>
      <c r="Z977" s="49">
        <f t="shared" si="174"/>
        <v>0</v>
      </c>
      <c r="AA977" s="46" t="str">
        <f t="shared" si="175"/>
        <v>NA</v>
      </c>
    </row>
    <row r="978" spans="1:27" hidden="1" x14ac:dyDescent="0.2">
      <c r="A978" s="47">
        <v>44381</v>
      </c>
      <c r="B978" s="46"/>
      <c r="C978" s="46"/>
      <c r="D978" s="41">
        <f t="shared" si="165"/>
        <v>0</v>
      </c>
      <c r="E978" s="42" t="s">
        <v>15</v>
      </c>
      <c r="F978" s="46"/>
      <c r="G978" s="43">
        <f t="shared" si="166"/>
        <v>0</v>
      </c>
      <c r="H978" s="46"/>
      <c r="I978" s="43">
        <f t="shared" si="167"/>
        <v>0</v>
      </c>
      <c r="J978" s="43">
        <f t="shared" si="170"/>
        <v>0</v>
      </c>
      <c r="K978" s="42" t="s">
        <v>15</v>
      </c>
      <c r="L978" s="46"/>
      <c r="M978" s="43">
        <f t="shared" si="168"/>
        <v>0</v>
      </c>
      <c r="N978" s="46"/>
      <c r="O978" s="43">
        <f t="shared" si="169"/>
        <v>0</v>
      </c>
      <c r="P978" s="43">
        <f t="shared" si="171"/>
        <v>0</v>
      </c>
      <c r="Q978" s="44" t="s">
        <v>94</v>
      </c>
      <c r="R978" s="46" t="s">
        <v>45</v>
      </c>
      <c r="S978" s="43">
        <v>0</v>
      </c>
      <c r="T978" s="46"/>
      <c r="U978" s="43">
        <v>0</v>
      </c>
      <c r="V978" s="46"/>
      <c r="W978" s="46" t="str">
        <f t="shared" si="172"/>
        <v>0.00000</v>
      </c>
      <c r="X978" s="46" t="str">
        <f t="shared" si="173"/>
        <v>0.00000</v>
      </c>
      <c r="Y978" s="49">
        <v>0</v>
      </c>
      <c r="Z978" s="49">
        <f t="shared" si="174"/>
        <v>0</v>
      </c>
      <c r="AA978" s="46" t="str">
        <f t="shared" si="175"/>
        <v>NA</v>
      </c>
    </row>
    <row r="979" spans="1:27" hidden="1" x14ac:dyDescent="0.2">
      <c r="A979" s="47">
        <v>44382</v>
      </c>
      <c r="B979" s="46"/>
      <c r="C979" s="46"/>
      <c r="D979" s="41">
        <f t="shared" si="165"/>
        <v>0</v>
      </c>
      <c r="E979" s="42" t="s">
        <v>15</v>
      </c>
      <c r="F979" s="46"/>
      <c r="G979" s="43">
        <f t="shared" si="166"/>
        <v>0</v>
      </c>
      <c r="H979" s="46"/>
      <c r="I979" s="43">
        <f t="shared" si="167"/>
        <v>0</v>
      </c>
      <c r="J979" s="43">
        <f t="shared" si="170"/>
        <v>0</v>
      </c>
      <c r="K979" s="42" t="s">
        <v>15</v>
      </c>
      <c r="L979" s="46"/>
      <c r="M979" s="43">
        <f t="shared" si="168"/>
        <v>0</v>
      </c>
      <c r="N979" s="46"/>
      <c r="O979" s="43">
        <f t="shared" si="169"/>
        <v>0</v>
      </c>
      <c r="P979" s="43">
        <f t="shared" si="171"/>
        <v>0</v>
      </c>
      <c r="Q979" s="44" t="s">
        <v>45</v>
      </c>
      <c r="R979" s="46" t="s">
        <v>45</v>
      </c>
      <c r="S979" s="43">
        <v>0</v>
      </c>
      <c r="T979" s="46"/>
      <c r="U979" s="43">
        <v>0</v>
      </c>
      <c r="V979" s="46"/>
      <c r="W979" s="46" t="str">
        <f t="shared" si="172"/>
        <v>0.00000</v>
      </c>
      <c r="X979" s="46" t="str">
        <f t="shared" si="173"/>
        <v>0.00000</v>
      </c>
      <c r="Y979" s="49">
        <v>0</v>
      </c>
      <c r="Z979" s="49">
        <f t="shared" si="174"/>
        <v>0</v>
      </c>
      <c r="AA979" s="46" t="str">
        <f t="shared" si="175"/>
        <v>NA</v>
      </c>
    </row>
    <row r="980" spans="1:27" hidden="1" x14ac:dyDescent="0.2">
      <c r="A980" s="47">
        <v>44383</v>
      </c>
      <c r="B980" s="46"/>
      <c r="C980" s="46"/>
      <c r="D980" s="41">
        <f t="shared" si="165"/>
        <v>0</v>
      </c>
      <c r="E980" s="42" t="s">
        <v>15</v>
      </c>
      <c r="F980" s="46"/>
      <c r="G980" s="43">
        <f t="shared" si="166"/>
        <v>0</v>
      </c>
      <c r="H980" s="46"/>
      <c r="I980" s="43">
        <f t="shared" si="167"/>
        <v>0</v>
      </c>
      <c r="J980" s="43">
        <f t="shared" si="170"/>
        <v>0</v>
      </c>
      <c r="K980" s="42" t="s">
        <v>15</v>
      </c>
      <c r="L980" s="46"/>
      <c r="M980" s="43">
        <f t="shared" si="168"/>
        <v>0</v>
      </c>
      <c r="N980" s="46"/>
      <c r="O980" s="43">
        <f t="shared" si="169"/>
        <v>0</v>
      </c>
      <c r="P980" s="43">
        <f t="shared" si="171"/>
        <v>0</v>
      </c>
      <c r="Q980" s="44" t="s">
        <v>45</v>
      </c>
      <c r="R980" s="46" t="s">
        <v>45</v>
      </c>
      <c r="S980" s="43">
        <v>0</v>
      </c>
      <c r="T980" s="46"/>
      <c r="U980" s="43">
        <v>0</v>
      </c>
      <c r="V980" s="46"/>
      <c r="W980" s="46" t="str">
        <f t="shared" si="172"/>
        <v>0.00000</v>
      </c>
      <c r="X980" s="46" t="str">
        <f t="shared" si="173"/>
        <v>0.00000</v>
      </c>
      <c r="Y980" s="49">
        <v>0</v>
      </c>
      <c r="Z980" s="49">
        <f t="shared" si="174"/>
        <v>0</v>
      </c>
      <c r="AA980" s="46" t="str">
        <f t="shared" si="175"/>
        <v>NA</v>
      </c>
    </row>
    <row r="981" spans="1:27" hidden="1" x14ac:dyDescent="0.2">
      <c r="A981" s="47">
        <v>44384</v>
      </c>
      <c r="B981" s="46"/>
      <c r="C981" s="46"/>
      <c r="D981" s="41">
        <f t="shared" si="165"/>
        <v>0</v>
      </c>
      <c r="E981" s="42" t="s">
        <v>15</v>
      </c>
      <c r="F981" s="46"/>
      <c r="G981" s="43">
        <f t="shared" si="166"/>
        <v>0</v>
      </c>
      <c r="H981" s="46"/>
      <c r="I981" s="43">
        <f t="shared" si="167"/>
        <v>0</v>
      </c>
      <c r="J981" s="43">
        <f t="shared" si="170"/>
        <v>0</v>
      </c>
      <c r="K981" s="42" t="s">
        <v>15</v>
      </c>
      <c r="L981" s="46"/>
      <c r="M981" s="43">
        <f t="shared" si="168"/>
        <v>0</v>
      </c>
      <c r="N981" s="46"/>
      <c r="O981" s="43">
        <f t="shared" si="169"/>
        <v>0</v>
      </c>
      <c r="P981" s="43">
        <f t="shared" si="171"/>
        <v>0</v>
      </c>
      <c r="Q981" s="44" t="s">
        <v>45</v>
      </c>
      <c r="R981" s="46" t="s">
        <v>45</v>
      </c>
      <c r="S981" s="43">
        <v>0</v>
      </c>
      <c r="T981" s="46"/>
      <c r="U981" s="43">
        <v>0</v>
      </c>
      <c r="V981" s="46"/>
      <c r="W981" s="46" t="str">
        <f t="shared" si="172"/>
        <v>0.00000</v>
      </c>
      <c r="X981" s="46" t="str">
        <f t="shared" si="173"/>
        <v>0.00000</v>
      </c>
      <c r="Y981" s="49">
        <v>0</v>
      </c>
      <c r="Z981" s="49">
        <f t="shared" si="174"/>
        <v>0</v>
      </c>
      <c r="AA981" s="46" t="str">
        <f t="shared" si="175"/>
        <v>NA</v>
      </c>
    </row>
    <row r="982" spans="1:27" hidden="1" x14ac:dyDescent="0.2">
      <c r="A982" s="47">
        <v>44385</v>
      </c>
      <c r="B982" s="46"/>
      <c r="C982" s="46"/>
      <c r="D982" s="41">
        <f t="shared" si="165"/>
        <v>0</v>
      </c>
      <c r="E982" s="42" t="s">
        <v>15</v>
      </c>
      <c r="F982" s="46"/>
      <c r="G982" s="43">
        <f t="shared" si="166"/>
        <v>0</v>
      </c>
      <c r="H982" s="46"/>
      <c r="I982" s="43">
        <f t="shared" si="167"/>
        <v>0</v>
      </c>
      <c r="J982" s="43">
        <f t="shared" si="170"/>
        <v>0</v>
      </c>
      <c r="K982" s="42" t="s">
        <v>15</v>
      </c>
      <c r="L982" s="46"/>
      <c r="M982" s="43">
        <f t="shared" si="168"/>
        <v>0</v>
      </c>
      <c r="N982" s="46"/>
      <c r="O982" s="43">
        <f t="shared" si="169"/>
        <v>0</v>
      </c>
      <c r="P982" s="43">
        <f t="shared" si="171"/>
        <v>0</v>
      </c>
      <c r="Q982" s="44" t="s">
        <v>45</v>
      </c>
      <c r="R982" s="46" t="s">
        <v>45</v>
      </c>
      <c r="S982" s="43">
        <v>0</v>
      </c>
      <c r="T982" s="46"/>
      <c r="U982" s="43">
        <v>0</v>
      </c>
      <c r="V982" s="46"/>
      <c r="W982" s="46" t="str">
        <f t="shared" si="172"/>
        <v>0.00000</v>
      </c>
      <c r="X982" s="46" t="str">
        <f t="shared" si="173"/>
        <v>0.00000</v>
      </c>
      <c r="Y982" s="49">
        <v>0</v>
      </c>
      <c r="Z982" s="49">
        <f t="shared" si="174"/>
        <v>0</v>
      </c>
      <c r="AA982" s="46" t="str">
        <f t="shared" si="175"/>
        <v>NA</v>
      </c>
    </row>
    <row r="983" spans="1:27" hidden="1" x14ac:dyDescent="0.2">
      <c r="A983" s="47">
        <v>44386</v>
      </c>
      <c r="B983" s="46"/>
      <c r="C983" s="46"/>
      <c r="D983" s="41">
        <f t="shared" si="165"/>
        <v>0</v>
      </c>
      <c r="E983" s="42" t="s">
        <v>15</v>
      </c>
      <c r="F983" s="46"/>
      <c r="G983" s="43">
        <f t="shared" si="166"/>
        <v>0</v>
      </c>
      <c r="H983" s="46"/>
      <c r="I983" s="43">
        <f t="shared" si="167"/>
        <v>0</v>
      </c>
      <c r="J983" s="43">
        <f t="shared" si="170"/>
        <v>0</v>
      </c>
      <c r="K983" s="42" t="s">
        <v>15</v>
      </c>
      <c r="L983" s="46"/>
      <c r="M983" s="43">
        <f t="shared" si="168"/>
        <v>0</v>
      </c>
      <c r="N983" s="46"/>
      <c r="O983" s="43">
        <f t="shared" si="169"/>
        <v>0</v>
      </c>
      <c r="P983" s="43">
        <f t="shared" si="171"/>
        <v>0</v>
      </c>
      <c r="Q983" s="44" t="s">
        <v>45</v>
      </c>
      <c r="R983" s="46" t="s">
        <v>45</v>
      </c>
      <c r="S983" s="43">
        <v>0</v>
      </c>
      <c r="T983" s="46"/>
      <c r="U983" s="43">
        <v>0</v>
      </c>
      <c r="V983" s="46"/>
      <c r="W983" s="46" t="str">
        <f t="shared" si="172"/>
        <v>0.00000</v>
      </c>
      <c r="X983" s="46" t="str">
        <f t="shared" si="173"/>
        <v>0.00000</v>
      </c>
      <c r="Y983" s="49">
        <v>0</v>
      </c>
      <c r="Z983" s="49">
        <f t="shared" si="174"/>
        <v>0</v>
      </c>
      <c r="AA983" s="46" t="str">
        <f t="shared" si="175"/>
        <v>NA</v>
      </c>
    </row>
    <row r="984" spans="1:27" hidden="1" x14ac:dyDescent="0.2">
      <c r="A984" s="47">
        <v>44387</v>
      </c>
      <c r="B984" s="46"/>
      <c r="C984" s="46"/>
      <c r="D984" s="41">
        <f t="shared" si="165"/>
        <v>0</v>
      </c>
      <c r="E984" s="42" t="s">
        <v>15</v>
      </c>
      <c r="F984" s="46"/>
      <c r="G984" s="43">
        <f t="shared" si="166"/>
        <v>0</v>
      </c>
      <c r="H984" s="46"/>
      <c r="I984" s="43">
        <f t="shared" si="167"/>
        <v>0</v>
      </c>
      <c r="J984" s="43">
        <f t="shared" si="170"/>
        <v>0</v>
      </c>
      <c r="K984" s="42" t="s">
        <v>15</v>
      </c>
      <c r="L984" s="46"/>
      <c r="M984" s="43">
        <f t="shared" si="168"/>
        <v>0</v>
      </c>
      <c r="N984" s="46"/>
      <c r="O984" s="43">
        <f t="shared" si="169"/>
        <v>0</v>
      </c>
      <c r="P984" s="43">
        <f t="shared" si="171"/>
        <v>0</v>
      </c>
      <c r="Q984" s="44" t="s">
        <v>94</v>
      </c>
      <c r="R984" s="46" t="s">
        <v>45</v>
      </c>
      <c r="S984" s="43">
        <v>0</v>
      </c>
      <c r="T984" s="46"/>
      <c r="U984" s="43">
        <v>0</v>
      </c>
      <c r="V984" s="46"/>
      <c r="W984" s="46" t="str">
        <f t="shared" si="172"/>
        <v>0.00000</v>
      </c>
      <c r="X984" s="46" t="str">
        <f t="shared" si="173"/>
        <v>0.00000</v>
      </c>
      <c r="Y984" s="49">
        <v>0</v>
      </c>
      <c r="Z984" s="49">
        <f t="shared" si="174"/>
        <v>0</v>
      </c>
      <c r="AA984" s="46" t="str">
        <f t="shared" si="175"/>
        <v>NA</v>
      </c>
    </row>
    <row r="985" spans="1:27" hidden="1" x14ac:dyDescent="0.2">
      <c r="A985" s="47">
        <v>44388</v>
      </c>
      <c r="B985" s="46"/>
      <c r="C985" s="46"/>
      <c r="D985" s="41">
        <f t="shared" si="165"/>
        <v>0</v>
      </c>
      <c r="E985" s="42" t="s">
        <v>15</v>
      </c>
      <c r="F985" s="46"/>
      <c r="G985" s="43">
        <f t="shared" si="166"/>
        <v>0</v>
      </c>
      <c r="H985" s="46"/>
      <c r="I985" s="43">
        <f t="shared" si="167"/>
        <v>0</v>
      </c>
      <c r="J985" s="43">
        <f t="shared" si="170"/>
        <v>0</v>
      </c>
      <c r="K985" s="42" t="s">
        <v>15</v>
      </c>
      <c r="L985" s="46"/>
      <c r="M985" s="43">
        <f t="shared" si="168"/>
        <v>0</v>
      </c>
      <c r="N985" s="46"/>
      <c r="O985" s="43">
        <f t="shared" si="169"/>
        <v>0</v>
      </c>
      <c r="P985" s="43">
        <f t="shared" si="171"/>
        <v>0</v>
      </c>
      <c r="Q985" s="44" t="s">
        <v>94</v>
      </c>
      <c r="R985" s="46" t="s">
        <v>45</v>
      </c>
      <c r="S985" s="43">
        <v>0</v>
      </c>
      <c r="T985" s="46"/>
      <c r="U985" s="43">
        <v>0</v>
      </c>
      <c r="V985" s="46"/>
      <c r="W985" s="46" t="str">
        <f t="shared" si="172"/>
        <v>0.00000</v>
      </c>
      <c r="X985" s="46" t="str">
        <f t="shared" si="173"/>
        <v>0.00000</v>
      </c>
      <c r="Y985" s="49">
        <v>0</v>
      </c>
      <c r="Z985" s="49">
        <f t="shared" si="174"/>
        <v>0</v>
      </c>
      <c r="AA985" s="46" t="str">
        <f t="shared" si="175"/>
        <v>NA</v>
      </c>
    </row>
    <row r="986" spans="1:27" hidden="1" x14ac:dyDescent="0.2">
      <c r="A986" s="47">
        <v>44389</v>
      </c>
      <c r="B986" s="46"/>
      <c r="C986" s="46"/>
      <c r="D986" s="41">
        <f t="shared" si="165"/>
        <v>0</v>
      </c>
      <c r="E986" s="42" t="s">
        <v>15</v>
      </c>
      <c r="F986" s="46"/>
      <c r="G986" s="43">
        <f t="shared" si="166"/>
        <v>0</v>
      </c>
      <c r="H986" s="46"/>
      <c r="I986" s="43">
        <f t="shared" si="167"/>
        <v>0</v>
      </c>
      <c r="J986" s="43">
        <f t="shared" si="170"/>
        <v>0</v>
      </c>
      <c r="K986" s="42" t="s">
        <v>15</v>
      </c>
      <c r="L986" s="46"/>
      <c r="M986" s="43">
        <f t="shared" si="168"/>
        <v>0</v>
      </c>
      <c r="N986" s="46"/>
      <c r="O986" s="43">
        <f t="shared" si="169"/>
        <v>0</v>
      </c>
      <c r="P986" s="43">
        <f t="shared" si="171"/>
        <v>0</v>
      </c>
      <c r="Q986" s="44" t="s">
        <v>45</v>
      </c>
      <c r="R986" s="46" t="s">
        <v>45</v>
      </c>
      <c r="S986" s="43">
        <v>0</v>
      </c>
      <c r="T986" s="46"/>
      <c r="U986" s="43">
        <v>0</v>
      </c>
      <c r="V986" s="46"/>
      <c r="W986" s="46" t="str">
        <f t="shared" si="172"/>
        <v>0.00000</v>
      </c>
      <c r="X986" s="46" t="str">
        <f t="shared" si="173"/>
        <v>0.00000</v>
      </c>
      <c r="Y986" s="49">
        <v>0</v>
      </c>
      <c r="Z986" s="49">
        <f t="shared" si="174"/>
        <v>0</v>
      </c>
      <c r="AA986" s="46" t="str">
        <f t="shared" si="175"/>
        <v>NA</v>
      </c>
    </row>
    <row r="987" spans="1:27" hidden="1" x14ac:dyDescent="0.2">
      <c r="A987" s="47">
        <v>44390</v>
      </c>
      <c r="B987" s="46"/>
      <c r="C987" s="46"/>
      <c r="D987" s="41">
        <f t="shared" si="165"/>
        <v>0</v>
      </c>
      <c r="E987" s="42" t="s">
        <v>15</v>
      </c>
      <c r="F987" s="46"/>
      <c r="G987" s="43">
        <f t="shared" si="166"/>
        <v>0</v>
      </c>
      <c r="H987" s="46"/>
      <c r="I987" s="43">
        <f t="shared" si="167"/>
        <v>0</v>
      </c>
      <c r="J987" s="43">
        <f t="shared" si="170"/>
        <v>0</v>
      </c>
      <c r="K987" s="42" t="s">
        <v>15</v>
      </c>
      <c r="L987" s="46"/>
      <c r="M987" s="43">
        <f t="shared" si="168"/>
        <v>0</v>
      </c>
      <c r="N987" s="46"/>
      <c r="O987" s="43">
        <f t="shared" si="169"/>
        <v>0</v>
      </c>
      <c r="P987" s="43">
        <f t="shared" si="171"/>
        <v>0</v>
      </c>
      <c r="Q987" s="44" t="s">
        <v>45</v>
      </c>
      <c r="R987" s="46" t="s">
        <v>45</v>
      </c>
      <c r="S987" s="43">
        <v>0</v>
      </c>
      <c r="T987" s="46"/>
      <c r="U987" s="43">
        <v>0</v>
      </c>
      <c r="V987" s="46"/>
      <c r="W987" s="46" t="str">
        <f t="shared" si="172"/>
        <v>0.00000</v>
      </c>
      <c r="X987" s="46" t="str">
        <f t="shared" si="173"/>
        <v>0.00000</v>
      </c>
      <c r="Y987" s="49">
        <v>0</v>
      </c>
      <c r="Z987" s="49">
        <f t="shared" si="174"/>
        <v>0</v>
      </c>
      <c r="AA987" s="46" t="str">
        <f t="shared" si="175"/>
        <v>NA</v>
      </c>
    </row>
    <row r="988" spans="1:27" hidden="1" x14ac:dyDescent="0.2">
      <c r="A988" s="47">
        <v>44391</v>
      </c>
      <c r="B988" s="46"/>
      <c r="C988" s="46"/>
      <c r="D988" s="41">
        <f t="shared" ref="D988:D1051" si="176">(B988-C988)</f>
        <v>0</v>
      </c>
      <c r="E988" s="42" t="s">
        <v>15</v>
      </c>
      <c r="F988" s="46"/>
      <c r="G988" s="43">
        <f t="shared" ref="G988:G1051" si="177">IF(E988="T",(B988-F988),0)</f>
        <v>0</v>
      </c>
      <c r="H988" s="46"/>
      <c r="I988" s="43">
        <f t="shared" ref="I988:I1051" si="178">IF(E988="T",(H988-B988),0)</f>
        <v>0</v>
      </c>
      <c r="J988" s="43">
        <f t="shared" si="170"/>
        <v>0</v>
      </c>
      <c r="K988" s="42" t="s">
        <v>15</v>
      </c>
      <c r="L988" s="46"/>
      <c r="M988" s="43">
        <f t="shared" ref="M988:M1051" si="179">IF(K988="T",(L988-C988),0)</f>
        <v>0</v>
      </c>
      <c r="N988" s="46"/>
      <c r="O988" s="43">
        <f t="shared" ref="O988:O1051" si="180">IF(K988="T",(C988-N988),0)</f>
        <v>0</v>
      </c>
      <c r="P988" s="43">
        <f t="shared" si="171"/>
        <v>0</v>
      </c>
      <c r="Q988" s="44" t="s">
        <v>45</v>
      </c>
      <c r="R988" s="46" t="s">
        <v>45</v>
      </c>
      <c r="S988" s="43">
        <v>0</v>
      </c>
      <c r="T988" s="46"/>
      <c r="U988" s="43">
        <v>0</v>
      </c>
      <c r="V988" s="46"/>
      <c r="W988" s="46" t="str">
        <f t="shared" si="172"/>
        <v>0.00000</v>
      </c>
      <c r="X988" s="46" t="str">
        <f t="shared" si="173"/>
        <v>0.00000</v>
      </c>
      <c r="Y988" s="49">
        <v>0</v>
      </c>
      <c r="Z988" s="49">
        <f t="shared" si="174"/>
        <v>0</v>
      </c>
      <c r="AA988" s="46" t="str">
        <f t="shared" si="175"/>
        <v>NA</v>
      </c>
    </row>
    <row r="989" spans="1:27" hidden="1" x14ac:dyDescent="0.2">
      <c r="A989" s="47">
        <v>44392</v>
      </c>
      <c r="B989" s="46"/>
      <c r="C989" s="46"/>
      <c r="D989" s="41">
        <f t="shared" si="176"/>
        <v>0</v>
      </c>
      <c r="E989" s="42" t="s">
        <v>15</v>
      </c>
      <c r="F989" s="46"/>
      <c r="G989" s="43">
        <f t="shared" si="177"/>
        <v>0</v>
      </c>
      <c r="H989" s="46"/>
      <c r="I989" s="43">
        <f t="shared" si="178"/>
        <v>0</v>
      </c>
      <c r="J989" s="43">
        <f t="shared" ref="J989:J1052" si="181">IF(E989="T",(B989-0.003),0)</f>
        <v>0</v>
      </c>
      <c r="K989" s="42" t="s">
        <v>15</v>
      </c>
      <c r="L989" s="46"/>
      <c r="M989" s="43">
        <f t="shared" si="179"/>
        <v>0</v>
      </c>
      <c r="N989" s="46"/>
      <c r="O989" s="43">
        <f t="shared" si="180"/>
        <v>0</v>
      </c>
      <c r="P989" s="43">
        <f t="shared" ref="P989:P1052" si="182">IF(K989="T",(C989+0.003),0)</f>
        <v>0</v>
      </c>
      <c r="Q989" s="44" t="s">
        <v>45</v>
      </c>
      <c r="R989" s="46" t="s">
        <v>45</v>
      </c>
      <c r="S989" s="43">
        <v>0</v>
      </c>
      <c r="T989" s="46"/>
      <c r="U989" s="43">
        <v>0</v>
      </c>
      <c r="V989" s="46"/>
      <c r="W989" s="46" t="str">
        <f t="shared" si="172"/>
        <v>0.00000</v>
      </c>
      <c r="X989" s="46" t="str">
        <f t="shared" si="173"/>
        <v>0.00000</v>
      </c>
      <c r="Y989" s="49">
        <v>0</v>
      </c>
      <c r="Z989" s="49">
        <f t="shared" si="174"/>
        <v>0</v>
      </c>
      <c r="AA989" s="46" t="str">
        <f t="shared" si="175"/>
        <v>NA</v>
      </c>
    </row>
    <row r="990" spans="1:27" hidden="1" x14ac:dyDescent="0.2">
      <c r="A990" s="47">
        <v>44393</v>
      </c>
      <c r="B990" s="46"/>
      <c r="C990" s="46"/>
      <c r="D990" s="41">
        <f t="shared" si="176"/>
        <v>0</v>
      </c>
      <c r="E990" s="42" t="s">
        <v>15</v>
      </c>
      <c r="F990" s="46"/>
      <c r="G990" s="43">
        <f t="shared" si="177"/>
        <v>0</v>
      </c>
      <c r="H990" s="46"/>
      <c r="I990" s="43">
        <f t="shared" si="178"/>
        <v>0</v>
      </c>
      <c r="J990" s="43">
        <f t="shared" si="181"/>
        <v>0</v>
      </c>
      <c r="K990" s="42" t="s">
        <v>15</v>
      </c>
      <c r="L990" s="46"/>
      <c r="M990" s="43">
        <f t="shared" si="179"/>
        <v>0</v>
      </c>
      <c r="N990" s="46"/>
      <c r="O990" s="43">
        <f t="shared" si="180"/>
        <v>0</v>
      </c>
      <c r="P990" s="43">
        <f t="shared" si="182"/>
        <v>0</v>
      </c>
      <c r="Q990" s="44" t="s">
        <v>45</v>
      </c>
      <c r="R990" s="46" t="s">
        <v>45</v>
      </c>
      <c r="S990" s="43">
        <v>0</v>
      </c>
      <c r="T990" s="46"/>
      <c r="U990" s="43">
        <v>0</v>
      </c>
      <c r="V990" s="46"/>
      <c r="W990" s="46" t="str">
        <f t="shared" si="172"/>
        <v>0.00000</v>
      </c>
      <c r="X990" s="46" t="str">
        <f t="shared" si="173"/>
        <v>0.00000</v>
      </c>
      <c r="Y990" s="49">
        <v>0</v>
      </c>
      <c r="Z990" s="49">
        <f t="shared" si="174"/>
        <v>0</v>
      </c>
      <c r="AA990" s="46" t="str">
        <f t="shared" si="175"/>
        <v>NA</v>
      </c>
    </row>
    <row r="991" spans="1:27" hidden="1" x14ac:dyDescent="0.2">
      <c r="A991" s="47">
        <v>44394</v>
      </c>
      <c r="B991" s="46"/>
      <c r="C991" s="46"/>
      <c r="D991" s="41">
        <f t="shared" si="176"/>
        <v>0</v>
      </c>
      <c r="E991" s="42" t="s">
        <v>15</v>
      </c>
      <c r="F991" s="46"/>
      <c r="G991" s="43">
        <f t="shared" si="177"/>
        <v>0</v>
      </c>
      <c r="H991" s="46"/>
      <c r="I991" s="43">
        <f t="shared" si="178"/>
        <v>0</v>
      </c>
      <c r="J991" s="43">
        <f t="shared" si="181"/>
        <v>0</v>
      </c>
      <c r="K991" s="42" t="s">
        <v>15</v>
      </c>
      <c r="L991" s="46"/>
      <c r="M991" s="43">
        <f t="shared" si="179"/>
        <v>0</v>
      </c>
      <c r="N991" s="46"/>
      <c r="O991" s="43">
        <f t="shared" si="180"/>
        <v>0</v>
      </c>
      <c r="P991" s="43">
        <f t="shared" si="182"/>
        <v>0</v>
      </c>
      <c r="Q991" s="44" t="s">
        <v>94</v>
      </c>
      <c r="R991" s="46" t="s">
        <v>45</v>
      </c>
      <c r="S991" s="43">
        <v>0</v>
      </c>
      <c r="T991" s="46"/>
      <c r="U991" s="43">
        <v>0</v>
      </c>
      <c r="V991" s="46"/>
      <c r="W991" s="46" t="str">
        <f t="shared" si="172"/>
        <v>0.00000</v>
      </c>
      <c r="X991" s="46" t="str">
        <f t="shared" si="173"/>
        <v>0.00000</v>
      </c>
      <c r="Y991" s="49">
        <v>0</v>
      </c>
      <c r="Z991" s="49">
        <f t="shared" si="174"/>
        <v>0</v>
      </c>
      <c r="AA991" s="46" t="str">
        <f t="shared" si="175"/>
        <v>NA</v>
      </c>
    </row>
    <row r="992" spans="1:27" hidden="1" x14ac:dyDescent="0.2">
      <c r="A992" s="47">
        <v>44395</v>
      </c>
      <c r="B992" s="46"/>
      <c r="C992" s="46"/>
      <c r="D992" s="41">
        <f t="shared" si="176"/>
        <v>0</v>
      </c>
      <c r="E992" s="42" t="s">
        <v>15</v>
      </c>
      <c r="F992" s="46"/>
      <c r="G992" s="43">
        <f t="shared" si="177"/>
        <v>0</v>
      </c>
      <c r="H992" s="46"/>
      <c r="I992" s="43">
        <f t="shared" si="178"/>
        <v>0</v>
      </c>
      <c r="J992" s="43">
        <f t="shared" si="181"/>
        <v>0</v>
      </c>
      <c r="K992" s="42" t="s">
        <v>15</v>
      </c>
      <c r="L992" s="46"/>
      <c r="M992" s="43">
        <f t="shared" si="179"/>
        <v>0</v>
      </c>
      <c r="N992" s="46"/>
      <c r="O992" s="43">
        <f t="shared" si="180"/>
        <v>0</v>
      </c>
      <c r="P992" s="43">
        <f t="shared" si="182"/>
        <v>0</v>
      </c>
      <c r="Q992" s="44" t="s">
        <v>94</v>
      </c>
      <c r="R992" s="46" t="s">
        <v>45</v>
      </c>
      <c r="S992" s="43">
        <v>0</v>
      </c>
      <c r="T992" s="46"/>
      <c r="U992" s="43">
        <v>0</v>
      </c>
      <c r="V992" s="46"/>
      <c r="W992" s="46" t="str">
        <f t="shared" si="172"/>
        <v>0.00000</v>
      </c>
      <c r="X992" s="46" t="str">
        <f t="shared" si="173"/>
        <v>0.00000</v>
      </c>
      <c r="Y992" s="49">
        <v>0</v>
      </c>
      <c r="Z992" s="49">
        <f t="shared" si="174"/>
        <v>0</v>
      </c>
      <c r="AA992" s="46" t="str">
        <f t="shared" si="175"/>
        <v>NA</v>
      </c>
    </row>
    <row r="993" spans="1:27" hidden="1" x14ac:dyDescent="0.2">
      <c r="A993" s="47">
        <v>44396</v>
      </c>
      <c r="B993" s="46"/>
      <c r="C993" s="46"/>
      <c r="D993" s="41">
        <f t="shared" si="176"/>
        <v>0</v>
      </c>
      <c r="E993" s="42" t="s">
        <v>15</v>
      </c>
      <c r="F993" s="46"/>
      <c r="G993" s="43">
        <f t="shared" si="177"/>
        <v>0</v>
      </c>
      <c r="H993" s="46"/>
      <c r="I993" s="43">
        <f t="shared" si="178"/>
        <v>0</v>
      </c>
      <c r="J993" s="43">
        <f t="shared" si="181"/>
        <v>0</v>
      </c>
      <c r="K993" s="42" t="s">
        <v>15</v>
      </c>
      <c r="L993" s="46"/>
      <c r="M993" s="43">
        <f t="shared" si="179"/>
        <v>0</v>
      </c>
      <c r="N993" s="46"/>
      <c r="O993" s="43">
        <f t="shared" si="180"/>
        <v>0</v>
      </c>
      <c r="P993" s="43">
        <f t="shared" si="182"/>
        <v>0</v>
      </c>
      <c r="Q993" s="44" t="s">
        <v>45</v>
      </c>
      <c r="R993" s="46" t="s">
        <v>45</v>
      </c>
      <c r="S993" s="43">
        <v>0</v>
      </c>
      <c r="T993" s="46"/>
      <c r="U993" s="43">
        <v>0</v>
      </c>
      <c r="V993" s="46"/>
      <c r="W993" s="46" t="str">
        <f t="shared" si="172"/>
        <v>0.00000</v>
      </c>
      <c r="X993" s="46" t="str">
        <f t="shared" si="173"/>
        <v>0.00000</v>
      </c>
      <c r="Y993" s="49">
        <v>0</v>
      </c>
      <c r="Z993" s="49">
        <f t="shared" si="174"/>
        <v>0</v>
      </c>
      <c r="AA993" s="46" t="str">
        <f t="shared" si="175"/>
        <v>NA</v>
      </c>
    </row>
    <row r="994" spans="1:27" hidden="1" x14ac:dyDescent="0.2">
      <c r="A994" s="47">
        <v>44397</v>
      </c>
      <c r="B994" s="46"/>
      <c r="C994" s="46"/>
      <c r="D994" s="41">
        <f t="shared" si="176"/>
        <v>0</v>
      </c>
      <c r="E994" s="42" t="s">
        <v>15</v>
      </c>
      <c r="F994" s="46"/>
      <c r="G994" s="43">
        <f t="shared" si="177"/>
        <v>0</v>
      </c>
      <c r="H994" s="46"/>
      <c r="I994" s="43">
        <f t="shared" si="178"/>
        <v>0</v>
      </c>
      <c r="J994" s="43">
        <f t="shared" si="181"/>
        <v>0</v>
      </c>
      <c r="K994" s="42" t="s">
        <v>15</v>
      </c>
      <c r="L994" s="46"/>
      <c r="M994" s="43">
        <f t="shared" si="179"/>
        <v>0</v>
      </c>
      <c r="N994" s="46"/>
      <c r="O994" s="43">
        <f t="shared" si="180"/>
        <v>0</v>
      </c>
      <c r="P994" s="43">
        <f t="shared" si="182"/>
        <v>0</v>
      </c>
      <c r="Q994" s="44" t="s">
        <v>45</v>
      </c>
      <c r="R994" s="46" t="s">
        <v>45</v>
      </c>
      <c r="S994" s="43">
        <v>0</v>
      </c>
      <c r="T994" s="46"/>
      <c r="U994" s="43">
        <v>0</v>
      </c>
      <c r="V994" s="46"/>
      <c r="W994" s="46" t="str">
        <f t="shared" si="172"/>
        <v>0.00000</v>
      </c>
      <c r="X994" s="46" t="str">
        <f t="shared" si="173"/>
        <v>0.00000</v>
      </c>
      <c r="Y994" s="49">
        <v>0</v>
      </c>
      <c r="Z994" s="49">
        <f t="shared" si="174"/>
        <v>0</v>
      </c>
      <c r="AA994" s="46" t="str">
        <f t="shared" si="175"/>
        <v>NA</v>
      </c>
    </row>
    <row r="995" spans="1:27" hidden="1" x14ac:dyDescent="0.2">
      <c r="A995" s="47">
        <v>44398</v>
      </c>
      <c r="B995" s="46"/>
      <c r="C995" s="46"/>
      <c r="D995" s="41">
        <f t="shared" si="176"/>
        <v>0</v>
      </c>
      <c r="E995" s="42" t="s">
        <v>15</v>
      </c>
      <c r="F995" s="46"/>
      <c r="G995" s="43">
        <f t="shared" si="177"/>
        <v>0</v>
      </c>
      <c r="H995" s="46"/>
      <c r="I995" s="43">
        <f t="shared" si="178"/>
        <v>0</v>
      </c>
      <c r="J995" s="43">
        <f t="shared" si="181"/>
        <v>0</v>
      </c>
      <c r="K995" s="42" t="s">
        <v>15</v>
      </c>
      <c r="L995" s="46"/>
      <c r="M995" s="43">
        <f t="shared" si="179"/>
        <v>0</v>
      </c>
      <c r="N995" s="46"/>
      <c r="O995" s="43">
        <f t="shared" si="180"/>
        <v>0</v>
      </c>
      <c r="P995" s="43">
        <f t="shared" si="182"/>
        <v>0</v>
      </c>
      <c r="Q995" s="44" t="s">
        <v>45</v>
      </c>
      <c r="R995" s="46" t="s">
        <v>45</v>
      </c>
      <c r="S995" s="43">
        <v>0</v>
      </c>
      <c r="T995" s="46"/>
      <c r="U995" s="43">
        <v>0</v>
      </c>
      <c r="V995" s="46"/>
      <c r="W995" s="46" t="str">
        <f t="shared" si="172"/>
        <v>0.00000</v>
      </c>
      <c r="X995" s="46" t="str">
        <f t="shared" si="173"/>
        <v>0.00000</v>
      </c>
      <c r="Y995" s="49">
        <v>0</v>
      </c>
      <c r="Z995" s="49">
        <f t="shared" si="174"/>
        <v>0</v>
      </c>
      <c r="AA995" s="46" t="str">
        <f t="shared" si="175"/>
        <v>NA</v>
      </c>
    </row>
    <row r="996" spans="1:27" hidden="1" x14ac:dyDescent="0.2">
      <c r="A996" s="47">
        <v>44399</v>
      </c>
      <c r="B996" s="46"/>
      <c r="C996" s="46"/>
      <c r="D996" s="41">
        <f t="shared" si="176"/>
        <v>0</v>
      </c>
      <c r="E996" s="42" t="s">
        <v>15</v>
      </c>
      <c r="F996" s="46"/>
      <c r="G996" s="43">
        <f t="shared" si="177"/>
        <v>0</v>
      </c>
      <c r="H996" s="46"/>
      <c r="I996" s="43">
        <f t="shared" si="178"/>
        <v>0</v>
      </c>
      <c r="J996" s="43">
        <f t="shared" si="181"/>
        <v>0</v>
      </c>
      <c r="K996" s="42" t="s">
        <v>15</v>
      </c>
      <c r="L996" s="46"/>
      <c r="M996" s="43">
        <f t="shared" si="179"/>
        <v>0</v>
      </c>
      <c r="N996" s="46"/>
      <c r="O996" s="43">
        <f t="shared" si="180"/>
        <v>0</v>
      </c>
      <c r="P996" s="43">
        <f t="shared" si="182"/>
        <v>0</v>
      </c>
      <c r="Q996" s="44" t="s">
        <v>45</v>
      </c>
      <c r="R996" s="46" t="s">
        <v>45</v>
      </c>
      <c r="S996" s="43">
        <v>0</v>
      </c>
      <c r="T996" s="46"/>
      <c r="U996" s="43">
        <v>0</v>
      </c>
      <c r="V996" s="46"/>
      <c r="W996" s="46" t="str">
        <f t="shared" si="172"/>
        <v>0.00000</v>
      </c>
      <c r="X996" s="46" t="str">
        <f t="shared" si="173"/>
        <v>0.00000</v>
      </c>
      <c r="Y996" s="49">
        <v>0</v>
      </c>
      <c r="Z996" s="49">
        <f t="shared" si="174"/>
        <v>0</v>
      </c>
      <c r="AA996" s="46" t="str">
        <f t="shared" si="175"/>
        <v>NA</v>
      </c>
    </row>
    <row r="997" spans="1:27" hidden="1" x14ac:dyDescent="0.2">
      <c r="A997" s="47">
        <v>44400</v>
      </c>
      <c r="B997" s="46"/>
      <c r="C997" s="46"/>
      <c r="D997" s="41">
        <f t="shared" si="176"/>
        <v>0</v>
      </c>
      <c r="E997" s="42" t="s">
        <v>15</v>
      </c>
      <c r="F997" s="46"/>
      <c r="G997" s="43">
        <f t="shared" si="177"/>
        <v>0</v>
      </c>
      <c r="H997" s="46"/>
      <c r="I997" s="43">
        <f t="shared" si="178"/>
        <v>0</v>
      </c>
      <c r="J997" s="43">
        <f t="shared" si="181"/>
        <v>0</v>
      </c>
      <c r="K997" s="42" t="s">
        <v>15</v>
      </c>
      <c r="L997" s="46"/>
      <c r="M997" s="43">
        <f t="shared" si="179"/>
        <v>0</v>
      </c>
      <c r="N997" s="46"/>
      <c r="O997" s="43">
        <f t="shared" si="180"/>
        <v>0</v>
      </c>
      <c r="P997" s="43">
        <f t="shared" si="182"/>
        <v>0</v>
      </c>
      <c r="Q997" s="44" t="s">
        <v>45</v>
      </c>
      <c r="R997" s="46" t="s">
        <v>45</v>
      </c>
      <c r="S997" s="43">
        <v>0</v>
      </c>
      <c r="T997" s="46"/>
      <c r="U997" s="43">
        <v>0</v>
      </c>
      <c r="V997" s="46"/>
      <c r="W997" s="46" t="str">
        <f t="shared" si="172"/>
        <v>0.00000</v>
      </c>
      <c r="X997" s="46" t="str">
        <f t="shared" si="173"/>
        <v>0.00000</v>
      </c>
      <c r="Y997" s="49">
        <v>0</v>
      </c>
      <c r="Z997" s="49">
        <f t="shared" si="174"/>
        <v>0</v>
      </c>
      <c r="AA997" s="46" t="str">
        <f t="shared" si="175"/>
        <v>NA</v>
      </c>
    </row>
    <row r="998" spans="1:27" hidden="1" x14ac:dyDescent="0.2">
      <c r="A998" s="47">
        <v>44401</v>
      </c>
      <c r="B998" s="46"/>
      <c r="C998" s="46"/>
      <c r="D998" s="41">
        <f t="shared" si="176"/>
        <v>0</v>
      </c>
      <c r="E998" s="42" t="s">
        <v>15</v>
      </c>
      <c r="F998" s="46"/>
      <c r="G998" s="43">
        <f t="shared" si="177"/>
        <v>0</v>
      </c>
      <c r="H998" s="46"/>
      <c r="I998" s="43">
        <f t="shared" si="178"/>
        <v>0</v>
      </c>
      <c r="J998" s="43">
        <f t="shared" si="181"/>
        <v>0</v>
      </c>
      <c r="K998" s="42" t="s">
        <v>15</v>
      </c>
      <c r="L998" s="46"/>
      <c r="M998" s="43">
        <f t="shared" si="179"/>
        <v>0</v>
      </c>
      <c r="N998" s="46"/>
      <c r="O998" s="43">
        <f t="shared" si="180"/>
        <v>0</v>
      </c>
      <c r="P998" s="43">
        <f t="shared" si="182"/>
        <v>0</v>
      </c>
      <c r="Q998" s="44" t="s">
        <v>94</v>
      </c>
      <c r="R998" s="46" t="s">
        <v>45</v>
      </c>
      <c r="S998" s="43">
        <v>0</v>
      </c>
      <c r="T998" s="46"/>
      <c r="U998" s="43">
        <v>0</v>
      </c>
      <c r="V998" s="46"/>
      <c r="W998" s="46" t="str">
        <f t="shared" si="172"/>
        <v>0.00000</v>
      </c>
      <c r="X998" s="46" t="str">
        <f t="shared" si="173"/>
        <v>0.00000</v>
      </c>
      <c r="Y998" s="49">
        <v>0</v>
      </c>
      <c r="Z998" s="49">
        <f t="shared" si="174"/>
        <v>0</v>
      </c>
      <c r="AA998" s="46" t="str">
        <f t="shared" si="175"/>
        <v>NA</v>
      </c>
    </row>
    <row r="999" spans="1:27" hidden="1" x14ac:dyDescent="0.2">
      <c r="A999" s="47">
        <v>44402</v>
      </c>
      <c r="B999" s="46"/>
      <c r="C999" s="46"/>
      <c r="D999" s="41">
        <f t="shared" si="176"/>
        <v>0</v>
      </c>
      <c r="E999" s="42" t="s">
        <v>15</v>
      </c>
      <c r="F999" s="46"/>
      <c r="G999" s="43">
        <f t="shared" si="177"/>
        <v>0</v>
      </c>
      <c r="H999" s="46"/>
      <c r="I999" s="43">
        <f t="shared" si="178"/>
        <v>0</v>
      </c>
      <c r="J999" s="43">
        <f t="shared" si="181"/>
        <v>0</v>
      </c>
      <c r="K999" s="42" t="s">
        <v>15</v>
      </c>
      <c r="L999" s="46"/>
      <c r="M999" s="43">
        <f t="shared" si="179"/>
        <v>0</v>
      </c>
      <c r="N999" s="46"/>
      <c r="O999" s="43">
        <f t="shared" si="180"/>
        <v>0</v>
      </c>
      <c r="P999" s="43">
        <f t="shared" si="182"/>
        <v>0</v>
      </c>
      <c r="Q999" s="44" t="s">
        <v>94</v>
      </c>
      <c r="R999" s="46" t="s">
        <v>45</v>
      </c>
      <c r="S999" s="43">
        <v>0</v>
      </c>
      <c r="T999" s="46"/>
      <c r="U999" s="43">
        <v>0</v>
      </c>
      <c r="V999" s="46"/>
      <c r="W999" s="46" t="str">
        <f t="shared" si="172"/>
        <v>0.00000</v>
      </c>
      <c r="X999" s="46" t="str">
        <f t="shared" si="173"/>
        <v>0.00000</v>
      </c>
      <c r="Y999" s="49">
        <v>0</v>
      </c>
      <c r="Z999" s="49">
        <f t="shared" si="174"/>
        <v>0</v>
      </c>
      <c r="AA999" s="46" t="str">
        <f t="shared" si="175"/>
        <v>NA</v>
      </c>
    </row>
    <row r="1000" spans="1:27" hidden="1" x14ac:dyDescent="0.2">
      <c r="A1000" s="47">
        <v>44403</v>
      </c>
      <c r="B1000" s="46"/>
      <c r="C1000" s="46"/>
      <c r="D1000" s="41">
        <f t="shared" si="176"/>
        <v>0</v>
      </c>
      <c r="E1000" s="42" t="s">
        <v>15</v>
      </c>
      <c r="F1000" s="46"/>
      <c r="G1000" s="43">
        <f t="shared" si="177"/>
        <v>0</v>
      </c>
      <c r="H1000" s="46"/>
      <c r="I1000" s="43">
        <f t="shared" si="178"/>
        <v>0</v>
      </c>
      <c r="J1000" s="43">
        <f t="shared" si="181"/>
        <v>0</v>
      </c>
      <c r="K1000" s="42" t="s">
        <v>15</v>
      </c>
      <c r="L1000" s="46"/>
      <c r="M1000" s="43">
        <f t="shared" si="179"/>
        <v>0</v>
      </c>
      <c r="N1000" s="46"/>
      <c r="O1000" s="43">
        <f t="shared" si="180"/>
        <v>0</v>
      </c>
      <c r="P1000" s="43">
        <f t="shared" si="182"/>
        <v>0</v>
      </c>
      <c r="Q1000" s="44" t="s">
        <v>45</v>
      </c>
      <c r="R1000" s="46" t="s">
        <v>45</v>
      </c>
      <c r="S1000" s="43">
        <v>0</v>
      </c>
      <c r="T1000" s="46"/>
      <c r="U1000" s="43">
        <v>0</v>
      </c>
      <c r="V1000" s="46"/>
      <c r="W1000" s="46" t="str">
        <f t="shared" si="172"/>
        <v>0.00000</v>
      </c>
      <c r="X1000" s="46" t="str">
        <f t="shared" si="173"/>
        <v>0.00000</v>
      </c>
      <c r="Y1000" s="49">
        <v>0</v>
      </c>
      <c r="Z1000" s="49">
        <f t="shared" si="174"/>
        <v>0</v>
      </c>
      <c r="AA1000" s="46" t="str">
        <f t="shared" si="175"/>
        <v>NA</v>
      </c>
    </row>
    <row r="1001" spans="1:27" hidden="1" x14ac:dyDescent="0.2">
      <c r="A1001" s="47">
        <v>44404</v>
      </c>
      <c r="B1001" s="46"/>
      <c r="C1001" s="46"/>
      <c r="D1001" s="41">
        <f t="shared" si="176"/>
        <v>0</v>
      </c>
      <c r="E1001" s="42" t="s">
        <v>15</v>
      </c>
      <c r="F1001" s="46"/>
      <c r="G1001" s="43">
        <f t="shared" si="177"/>
        <v>0</v>
      </c>
      <c r="H1001" s="46"/>
      <c r="I1001" s="43">
        <f t="shared" si="178"/>
        <v>0</v>
      </c>
      <c r="J1001" s="43">
        <f t="shared" si="181"/>
        <v>0</v>
      </c>
      <c r="K1001" s="42" t="s">
        <v>15</v>
      </c>
      <c r="L1001" s="46"/>
      <c r="M1001" s="43">
        <f t="shared" si="179"/>
        <v>0</v>
      </c>
      <c r="N1001" s="46"/>
      <c r="O1001" s="43">
        <f t="shared" si="180"/>
        <v>0</v>
      </c>
      <c r="P1001" s="43">
        <f t="shared" si="182"/>
        <v>0</v>
      </c>
      <c r="Q1001" s="44" t="s">
        <v>45</v>
      </c>
      <c r="R1001" s="46" t="s">
        <v>45</v>
      </c>
      <c r="S1001" s="43">
        <v>0</v>
      </c>
      <c r="T1001" s="46"/>
      <c r="U1001" s="43">
        <v>0</v>
      </c>
      <c r="V1001" s="46"/>
      <c r="W1001" s="46" t="str">
        <f t="shared" si="172"/>
        <v>0.00000</v>
      </c>
      <c r="X1001" s="46" t="str">
        <f t="shared" si="173"/>
        <v>0.00000</v>
      </c>
      <c r="Y1001" s="49">
        <v>0</v>
      </c>
      <c r="Z1001" s="49">
        <f t="shared" si="174"/>
        <v>0</v>
      </c>
      <c r="AA1001" s="46" t="str">
        <f t="shared" si="175"/>
        <v>NA</v>
      </c>
    </row>
    <row r="1002" spans="1:27" hidden="1" x14ac:dyDescent="0.2">
      <c r="A1002" s="47">
        <v>44405</v>
      </c>
      <c r="B1002" s="46"/>
      <c r="C1002" s="46"/>
      <c r="D1002" s="41">
        <f t="shared" si="176"/>
        <v>0</v>
      </c>
      <c r="E1002" s="42" t="s">
        <v>15</v>
      </c>
      <c r="F1002" s="46"/>
      <c r="G1002" s="43">
        <f t="shared" si="177"/>
        <v>0</v>
      </c>
      <c r="H1002" s="46"/>
      <c r="I1002" s="43">
        <f t="shared" si="178"/>
        <v>0</v>
      </c>
      <c r="J1002" s="43">
        <f t="shared" si="181"/>
        <v>0</v>
      </c>
      <c r="K1002" s="42" t="s">
        <v>15</v>
      </c>
      <c r="L1002" s="46"/>
      <c r="M1002" s="43">
        <f t="shared" si="179"/>
        <v>0</v>
      </c>
      <c r="N1002" s="46"/>
      <c r="O1002" s="43">
        <f t="shared" si="180"/>
        <v>0</v>
      </c>
      <c r="P1002" s="43">
        <f t="shared" si="182"/>
        <v>0</v>
      </c>
      <c r="Q1002" s="44" t="s">
        <v>45</v>
      </c>
      <c r="R1002" s="46" t="s">
        <v>45</v>
      </c>
      <c r="S1002" s="43">
        <v>0</v>
      </c>
      <c r="T1002" s="46"/>
      <c r="U1002" s="43">
        <v>0</v>
      </c>
      <c r="V1002" s="46"/>
      <c r="W1002" s="46" t="str">
        <f t="shared" si="172"/>
        <v>0.00000</v>
      </c>
      <c r="X1002" s="46" t="str">
        <f t="shared" si="173"/>
        <v>0.00000</v>
      </c>
      <c r="Y1002" s="49">
        <v>0</v>
      </c>
      <c r="Z1002" s="49">
        <f t="shared" si="174"/>
        <v>0</v>
      </c>
      <c r="AA1002" s="46" t="str">
        <f t="shared" si="175"/>
        <v>NA</v>
      </c>
    </row>
    <row r="1003" spans="1:27" hidden="1" x14ac:dyDescent="0.2">
      <c r="A1003" s="47">
        <v>44406</v>
      </c>
      <c r="B1003" s="46"/>
      <c r="C1003" s="46"/>
      <c r="D1003" s="41">
        <f t="shared" si="176"/>
        <v>0</v>
      </c>
      <c r="E1003" s="42" t="s">
        <v>15</v>
      </c>
      <c r="F1003" s="46"/>
      <c r="G1003" s="43">
        <f t="shared" si="177"/>
        <v>0</v>
      </c>
      <c r="H1003" s="46"/>
      <c r="I1003" s="43">
        <f t="shared" si="178"/>
        <v>0</v>
      </c>
      <c r="J1003" s="43">
        <f t="shared" si="181"/>
        <v>0</v>
      </c>
      <c r="K1003" s="42" t="s">
        <v>15</v>
      </c>
      <c r="L1003" s="46"/>
      <c r="M1003" s="43">
        <f t="shared" si="179"/>
        <v>0</v>
      </c>
      <c r="N1003" s="46"/>
      <c r="O1003" s="43">
        <f t="shared" si="180"/>
        <v>0</v>
      </c>
      <c r="P1003" s="43">
        <f t="shared" si="182"/>
        <v>0</v>
      </c>
      <c r="Q1003" s="44" t="s">
        <v>45</v>
      </c>
      <c r="R1003" s="46" t="s">
        <v>45</v>
      </c>
      <c r="S1003" s="43">
        <v>0</v>
      </c>
      <c r="T1003" s="46"/>
      <c r="U1003" s="43">
        <v>0</v>
      </c>
      <c r="V1003" s="46"/>
      <c r="W1003" s="46" t="str">
        <f t="shared" si="172"/>
        <v>0.00000</v>
      </c>
      <c r="X1003" s="46" t="str">
        <f t="shared" si="173"/>
        <v>0.00000</v>
      </c>
      <c r="Y1003" s="49">
        <v>0</v>
      </c>
      <c r="Z1003" s="49">
        <f t="shared" si="174"/>
        <v>0</v>
      </c>
      <c r="AA1003" s="46" t="str">
        <f t="shared" si="175"/>
        <v>NA</v>
      </c>
    </row>
    <row r="1004" spans="1:27" hidden="1" x14ac:dyDescent="0.2">
      <c r="A1004" s="47">
        <v>44407</v>
      </c>
      <c r="B1004" s="46"/>
      <c r="C1004" s="46"/>
      <c r="D1004" s="41">
        <f t="shared" si="176"/>
        <v>0</v>
      </c>
      <c r="E1004" s="42" t="s">
        <v>15</v>
      </c>
      <c r="F1004" s="46"/>
      <c r="G1004" s="43">
        <f t="shared" si="177"/>
        <v>0</v>
      </c>
      <c r="H1004" s="46"/>
      <c r="I1004" s="43">
        <f t="shared" si="178"/>
        <v>0</v>
      </c>
      <c r="J1004" s="43">
        <f t="shared" si="181"/>
        <v>0</v>
      </c>
      <c r="K1004" s="42" t="s">
        <v>15</v>
      </c>
      <c r="L1004" s="46"/>
      <c r="M1004" s="43">
        <f t="shared" si="179"/>
        <v>0</v>
      </c>
      <c r="N1004" s="46"/>
      <c r="O1004" s="43">
        <f t="shared" si="180"/>
        <v>0</v>
      </c>
      <c r="P1004" s="43">
        <f t="shared" si="182"/>
        <v>0</v>
      </c>
      <c r="Q1004" s="44" t="s">
        <v>45</v>
      </c>
      <c r="R1004" s="46" t="s">
        <v>45</v>
      </c>
      <c r="S1004" s="43">
        <v>0</v>
      </c>
      <c r="T1004" s="46"/>
      <c r="U1004" s="43">
        <v>0</v>
      </c>
      <c r="V1004" s="46"/>
      <c r="W1004" s="46" t="str">
        <f t="shared" si="172"/>
        <v>0.00000</v>
      </c>
      <c r="X1004" s="46" t="str">
        <f t="shared" si="173"/>
        <v>0.00000</v>
      </c>
      <c r="Y1004" s="49">
        <v>0</v>
      </c>
      <c r="Z1004" s="49">
        <f t="shared" si="174"/>
        <v>0</v>
      </c>
      <c r="AA1004" s="46" t="str">
        <f t="shared" si="175"/>
        <v>NA</v>
      </c>
    </row>
    <row r="1005" spans="1:27" hidden="1" x14ac:dyDescent="0.2">
      <c r="A1005" s="47">
        <v>44408</v>
      </c>
      <c r="B1005" s="46"/>
      <c r="C1005" s="46"/>
      <c r="D1005" s="41">
        <f t="shared" si="176"/>
        <v>0</v>
      </c>
      <c r="E1005" s="42" t="s">
        <v>15</v>
      </c>
      <c r="F1005" s="46"/>
      <c r="G1005" s="43">
        <f t="shared" si="177"/>
        <v>0</v>
      </c>
      <c r="H1005" s="46"/>
      <c r="I1005" s="43">
        <f t="shared" si="178"/>
        <v>0</v>
      </c>
      <c r="J1005" s="43">
        <f t="shared" si="181"/>
        <v>0</v>
      </c>
      <c r="K1005" s="42" t="s">
        <v>15</v>
      </c>
      <c r="L1005" s="46"/>
      <c r="M1005" s="43">
        <f t="shared" si="179"/>
        <v>0</v>
      </c>
      <c r="N1005" s="46"/>
      <c r="O1005" s="43">
        <f t="shared" si="180"/>
        <v>0</v>
      </c>
      <c r="P1005" s="43">
        <f t="shared" si="182"/>
        <v>0</v>
      </c>
      <c r="Q1005" s="44" t="s">
        <v>94</v>
      </c>
      <c r="R1005" s="46" t="s">
        <v>45</v>
      </c>
      <c r="S1005" s="43">
        <v>0</v>
      </c>
      <c r="T1005" s="46"/>
      <c r="U1005" s="43">
        <v>0</v>
      </c>
      <c r="V1005" s="46"/>
      <c r="W1005" s="46" t="str">
        <f t="shared" si="172"/>
        <v>0.00000</v>
      </c>
      <c r="X1005" s="46" t="str">
        <f t="shared" si="173"/>
        <v>0.00000</v>
      </c>
      <c r="Y1005" s="49">
        <v>0</v>
      </c>
      <c r="Z1005" s="49">
        <f t="shared" si="174"/>
        <v>0</v>
      </c>
      <c r="AA1005" s="46" t="str">
        <f t="shared" si="175"/>
        <v>NA</v>
      </c>
    </row>
    <row r="1006" spans="1:27" hidden="1" x14ac:dyDescent="0.2">
      <c r="A1006" s="47">
        <v>44409</v>
      </c>
      <c r="B1006" s="46"/>
      <c r="C1006" s="46"/>
      <c r="D1006" s="41">
        <f t="shared" si="176"/>
        <v>0</v>
      </c>
      <c r="E1006" s="42" t="s">
        <v>15</v>
      </c>
      <c r="F1006" s="46"/>
      <c r="G1006" s="43">
        <f t="shared" si="177"/>
        <v>0</v>
      </c>
      <c r="H1006" s="46"/>
      <c r="I1006" s="43">
        <f t="shared" si="178"/>
        <v>0</v>
      </c>
      <c r="J1006" s="43">
        <f t="shared" si="181"/>
        <v>0</v>
      </c>
      <c r="K1006" s="42" t="s">
        <v>15</v>
      </c>
      <c r="L1006" s="46"/>
      <c r="M1006" s="43">
        <f t="shared" si="179"/>
        <v>0</v>
      </c>
      <c r="N1006" s="46"/>
      <c r="O1006" s="43">
        <f t="shared" si="180"/>
        <v>0</v>
      </c>
      <c r="P1006" s="43">
        <f t="shared" si="182"/>
        <v>0</v>
      </c>
      <c r="Q1006" s="44" t="s">
        <v>94</v>
      </c>
      <c r="R1006" s="46" t="s">
        <v>45</v>
      </c>
      <c r="S1006" s="43">
        <v>0</v>
      </c>
      <c r="T1006" s="46"/>
      <c r="U1006" s="43">
        <v>0</v>
      </c>
      <c r="V1006" s="46"/>
      <c r="W1006" s="46" t="str">
        <f t="shared" si="172"/>
        <v>0.00000</v>
      </c>
      <c r="X1006" s="46" t="str">
        <f t="shared" si="173"/>
        <v>0.00000</v>
      </c>
      <c r="Y1006" s="49">
        <v>0</v>
      </c>
      <c r="Z1006" s="49">
        <f t="shared" si="174"/>
        <v>0</v>
      </c>
      <c r="AA1006" s="46" t="str">
        <f t="shared" si="175"/>
        <v>NA</v>
      </c>
    </row>
    <row r="1007" spans="1:27" hidden="1" x14ac:dyDescent="0.2">
      <c r="A1007" s="47">
        <v>44410</v>
      </c>
      <c r="B1007" s="46"/>
      <c r="C1007" s="46"/>
      <c r="D1007" s="41">
        <f t="shared" si="176"/>
        <v>0</v>
      </c>
      <c r="E1007" s="42" t="s">
        <v>15</v>
      </c>
      <c r="F1007" s="46"/>
      <c r="G1007" s="43">
        <f t="shared" si="177"/>
        <v>0</v>
      </c>
      <c r="H1007" s="46"/>
      <c r="I1007" s="43">
        <f t="shared" si="178"/>
        <v>0</v>
      </c>
      <c r="J1007" s="43">
        <f t="shared" si="181"/>
        <v>0</v>
      </c>
      <c r="K1007" s="42" t="s">
        <v>15</v>
      </c>
      <c r="L1007" s="46"/>
      <c r="M1007" s="43">
        <f t="shared" si="179"/>
        <v>0</v>
      </c>
      <c r="N1007" s="46"/>
      <c r="O1007" s="43">
        <f t="shared" si="180"/>
        <v>0</v>
      </c>
      <c r="P1007" s="43">
        <f t="shared" si="182"/>
        <v>0</v>
      </c>
      <c r="Q1007" s="44" t="s">
        <v>45</v>
      </c>
      <c r="R1007" s="46" t="s">
        <v>45</v>
      </c>
      <c r="S1007" s="43">
        <v>0</v>
      </c>
      <c r="T1007" s="46"/>
      <c r="U1007" s="43">
        <v>0</v>
      </c>
      <c r="V1007" s="46"/>
      <c r="W1007" s="46" t="str">
        <f t="shared" si="172"/>
        <v>0.00000</v>
      </c>
      <c r="X1007" s="46" t="str">
        <f t="shared" si="173"/>
        <v>0.00000</v>
      </c>
      <c r="Y1007" s="49">
        <v>0</v>
      </c>
      <c r="Z1007" s="49">
        <f t="shared" si="174"/>
        <v>0</v>
      </c>
      <c r="AA1007" s="46" t="str">
        <f t="shared" si="175"/>
        <v>NA</v>
      </c>
    </row>
    <row r="1008" spans="1:27" hidden="1" x14ac:dyDescent="0.2">
      <c r="A1008" s="47">
        <v>44411</v>
      </c>
      <c r="B1008" s="46"/>
      <c r="C1008" s="46"/>
      <c r="D1008" s="41">
        <f t="shared" si="176"/>
        <v>0</v>
      </c>
      <c r="E1008" s="42" t="s">
        <v>15</v>
      </c>
      <c r="F1008" s="46"/>
      <c r="G1008" s="43">
        <f t="shared" si="177"/>
        <v>0</v>
      </c>
      <c r="H1008" s="46"/>
      <c r="I1008" s="43">
        <f t="shared" si="178"/>
        <v>0</v>
      </c>
      <c r="J1008" s="43">
        <f t="shared" si="181"/>
        <v>0</v>
      </c>
      <c r="K1008" s="42" t="s">
        <v>15</v>
      </c>
      <c r="L1008" s="46"/>
      <c r="M1008" s="43">
        <f t="shared" si="179"/>
        <v>0</v>
      </c>
      <c r="N1008" s="46"/>
      <c r="O1008" s="43">
        <f t="shared" si="180"/>
        <v>0</v>
      </c>
      <c r="P1008" s="43">
        <f t="shared" si="182"/>
        <v>0</v>
      </c>
      <c r="Q1008" s="44" t="s">
        <v>45</v>
      </c>
      <c r="R1008" s="46" t="s">
        <v>45</v>
      </c>
      <c r="S1008" s="43">
        <v>0</v>
      </c>
      <c r="T1008" s="46"/>
      <c r="U1008" s="43">
        <v>0</v>
      </c>
      <c r="V1008" s="46"/>
      <c r="W1008" s="46" t="str">
        <f t="shared" si="172"/>
        <v>0.00000</v>
      </c>
      <c r="X1008" s="46" t="str">
        <f t="shared" si="173"/>
        <v>0.00000</v>
      </c>
      <c r="Y1008" s="49">
        <v>0</v>
      </c>
      <c r="Z1008" s="49">
        <f t="shared" si="174"/>
        <v>0</v>
      </c>
      <c r="AA1008" s="46" t="str">
        <f t="shared" si="175"/>
        <v>NA</v>
      </c>
    </row>
    <row r="1009" spans="1:27" hidden="1" x14ac:dyDescent="0.2">
      <c r="A1009" s="47">
        <v>44412</v>
      </c>
      <c r="B1009" s="46"/>
      <c r="C1009" s="46"/>
      <c r="D1009" s="41">
        <f t="shared" si="176"/>
        <v>0</v>
      </c>
      <c r="E1009" s="42" t="s">
        <v>15</v>
      </c>
      <c r="F1009" s="46"/>
      <c r="G1009" s="43">
        <f t="shared" si="177"/>
        <v>0</v>
      </c>
      <c r="H1009" s="46"/>
      <c r="I1009" s="43">
        <f t="shared" si="178"/>
        <v>0</v>
      </c>
      <c r="J1009" s="43">
        <f t="shared" si="181"/>
        <v>0</v>
      </c>
      <c r="K1009" s="42" t="s">
        <v>15</v>
      </c>
      <c r="L1009" s="46"/>
      <c r="M1009" s="43">
        <f t="shared" si="179"/>
        <v>0</v>
      </c>
      <c r="N1009" s="46"/>
      <c r="O1009" s="43">
        <f t="shared" si="180"/>
        <v>0</v>
      </c>
      <c r="P1009" s="43">
        <f t="shared" si="182"/>
        <v>0</v>
      </c>
      <c r="Q1009" s="44" t="s">
        <v>45</v>
      </c>
      <c r="R1009" s="46" t="s">
        <v>45</v>
      </c>
      <c r="S1009" s="43">
        <v>0</v>
      </c>
      <c r="T1009" s="46"/>
      <c r="U1009" s="43">
        <v>0</v>
      </c>
      <c r="V1009" s="46"/>
      <c r="W1009" s="46" t="str">
        <f t="shared" si="172"/>
        <v>0.00000</v>
      </c>
      <c r="X1009" s="46" t="str">
        <f t="shared" si="173"/>
        <v>0.00000</v>
      </c>
      <c r="Y1009" s="49">
        <v>0</v>
      </c>
      <c r="Z1009" s="49">
        <f t="shared" si="174"/>
        <v>0</v>
      </c>
      <c r="AA1009" s="46" t="str">
        <f t="shared" si="175"/>
        <v>NA</v>
      </c>
    </row>
    <row r="1010" spans="1:27" hidden="1" x14ac:dyDescent="0.2">
      <c r="A1010" s="47">
        <v>44413</v>
      </c>
      <c r="B1010" s="46"/>
      <c r="C1010" s="46"/>
      <c r="D1010" s="41">
        <f t="shared" si="176"/>
        <v>0</v>
      </c>
      <c r="E1010" s="42" t="s">
        <v>15</v>
      </c>
      <c r="F1010" s="46"/>
      <c r="G1010" s="43">
        <f t="shared" si="177"/>
        <v>0</v>
      </c>
      <c r="H1010" s="46"/>
      <c r="I1010" s="43">
        <f t="shared" si="178"/>
        <v>0</v>
      </c>
      <c r="J1010" s="43">
        <f t="shared" si="181"/>
        <v>0</v>
      </c>
      <c r="K1010" s="42" t="s">
        <v>15</v>
      </c>
      <c r="L1010" s="46"/>
      <c r="M1010" s="43">
        <f t="shared" si="179"/>
        <v>0</v>
      </c>
      <c r="N1010" s="46"/>
      <c r="O1010" s="43">
        <f t="shared" si="180"/>
        <v>0</v>
      </c>
      <c r="P1010" s="43">
        <f t="shared" si="182"/>
        <v>0</v>
      </c>
      <c r="Q1010" s="44" t="s">
        <v>45</v>
      </c>
      <c r="R1010" s="46" t="s">
        <v>45</v>
      </c>
      <c r="S1010" s="43">
        <v>0</v>
      </c>
      <c r="T1010" s="46"/>
      <c r="U1010" s="43">
        <v>0</v>
      </c>
      <c r="V1010" s="46"/>
      <c r="W1010" s="46" t="str">
        <f t="shared" si="172"/>
        <v>0.00000</v>
      </c>
      <c r="X1010" s="46" t="str">
        <f t="shared" si="173"/>
        <v>0.00000</v>
      </c>
      <c r="Y1010" s="49">
        <v>0</v>
      </c>
      <c r="Z1010" s="49">
        <f t="shared" si="174"/>
        <v>0</v>
      </c>
      <c r="AA1010" s="46" t="str">
        <f t="shared" si="175"/>
        <v>NA</v>
      </c>
    </row>
    <row r="1011" spans="1:27" hidden="1" x14ac:dyDescent="0.2">
      <c r="A1011" s="47">
        <v>44414</v>
      </c>
      <c r="B1011" s="46"/>
      <c r="C1011" s="46"/>
      <c r="D1011" s="41">
        <f t="shared" si="176"/>
        <v>0</v>
      </c>
      <c r="E1011" s="42" t="s">
        <v>15</v>
      </c>
      <c r="F1011" s="46"/>
      <c r="G1011" s="43">
        <f t="shared" si="177"/>
        <v>0</v>
      </c>
      <c r="H1011" s="46"/>
      <c r="I1011" s="43">
        <f t="shared" si="178"/>
        <v>0</v>
      </c>
      <c r="J1011" s="43">
        <f t="shared" si="181"/>
        <v>0</v>
      </c>
      <c r="K1011" s="42" t="s">
        <v>15</v>
      </c>
      <c r="L1011" s="46"/>
      <c r="M1011" s="43">
        <f t="shared" si="179"/>
        <v>0</v>
      </c>
      <c r="N1011" s="46"/>
      <c r="O1011" s="43">
        <f t="shared" si="180"/>
        <v>0</v>
      </c>
      <c r="P1011" s="43">
        <f t="shared" si="182"/>
        <v>0</v>
      </c>
      <c r="Q1011" s="44" t="s">
        <v>45</v>
      </c>
      <c r="R1011" s="46" t="s">
        <v>45</v>
      </c>
      <c r="S1011" s="43">
        <v>0</v>
      </c>
      <c r="T1011" s="46"/>
      <c r="U1011" s="43">
        <v>0</v>
      </c>
      <c r="V1011" s="46"/>
      <c r="W1011" s="46" t="str">
        <f t="shared" si="172"/>
        <v>0.00000</v>
      </c>
      <c r="X1011" s="46" t="str">
        <f t="shared" si="173"/>
        <v>0.00000</v>
      </c>
      <c r="Y1011" s="49">
        <v>0</v>
      </c>
      <c r="Z1011" s="49">
        <f t="shared" si="174"/>
        <v>0</v>
      </c>
      <c r="AA1011" s="46" t="str">
        <f t="shared" si="175"/>
        <v>NA</v>
      </c>
    </row>
    <row r="1012" spans="1:27" hidden="1" x14ac:dyDescent="0.2">
      <c r="A1012" s="47">
        <v>44415</v>
      </c>
      <c r="B1012" s="46"/>
      <c r="C1012" s="46"/>
      <c r="D1012" s="41">
        <f t="shared" si="176"/>
        <v>0</v>
      </c>
      <c r="E1012" s="42" t="s">
        <v>15</v>
      </c>
      <c r="F1012" s="46"/>
      <c r="G1012" s="43">
        <f t="shared" si="177"/>
        <v>0</v>
      </c>
      <c r="H1012" s="46"/>
      <c r="I1012" s="43">
        <f t="shared" si="178"/>
        <v>0</v>
      </c>
      <c r="J1012" s="43">
        <f t="shared" si="181"/>
        <v>0</v>
      </c>
      <c r="K1012" s="42" t="s">
        <v>15</v>
      </c>
      <c r="L1012" s="46"/>
      <c r="M1012" s="43">
        <f t="shared" si="179"/>
        <v>0</v>
      </c>
      <c r="N1012" s="46"/>
      <c r="O1012" s="43">
        <f t="shared" si="180"/>
        <v>0</v>
      </c>
      <c r="P1012" s="43">
        <f t="shared" si="182"/>
        <v>0</v>
      </c>
      <c r="Q1012" s="44" t="s">
        <v>94</v>
      </c>
      <c r="R1012" s="46" t="s">
        <v>45</v>
      </c>
      <c r="S1012" s="43">
        <v>0</v>
      </c>
      <c r="T1012" s="46"/>
      <c r="U1012" s="43">
        <v>0</v>
      </c>
      <c r="V1012" s="46"/>
      <c r="W1012" s="46" t="str">
        <f t="shared" si="172"/>
        <v>0.00000</v>
      </c>
      <c r="X1012" s="46" t="str">
        <f t="shared" si="173"/>
        <v>0.00000</v>
      </c>
      <c r="Y1012" s="49">
        <v>0</v>
      </c>
      <c r="Z1012" s="49">
        <f t="shared" si="174"/>
        <v>0</v>
      </c>
      <c r="AA1012" s="46" t="str">
        <f t="shared" si="175"/>
        <v>NA</v>
      </c>
    </row>
    <row r="1013" spans="1:27" hidden="1" x14ac:dyDescent="0.2">
      <c r="A1013" s="47">
        <v>44416</v>
      </c>
      <c r="B1013" s="46"/>
      <c r="C1013" s="46"/>
      <c r="D1013" s="41">
        <f t="shared" si="176"/>
        <v>0</v>
      </c>
      <c r="E1013" s="42" t="s">
        <v>15</v>
      </c>
      <c r="F1013" s="46"/>
      <c r="G1013" s="43">
        <f t="shared" si="177"/>
        <v>0</v>
      </c>
      <c r="H1013" s="46"/>
      <c r="I1013" s="43">
        <f t="shared" si="178"/>
        <v>0</v>
      </c>
      <c r="J1013" s="43">
        <f t="shared" si="181"/>
        <v>0</v>
      </c>
      <c r="K1013" s="42" t="s">
        <v>15</v>
      </c>
      <c r="L1013" s="46"/>
      <c r="M1013" s="43">
        <f t="shared" si="179"/>
        <v>0</v>
      </c>
      <c r="N1013" s="46"/>
      <c r="O1013" s="43">
        <f t="shared" si="180"/>
        <v>0</v>
      </c>
      <c r="P1013" s="43">
        <f t="shared" si="182"/>
        <v>0</v>
      </c>
      <c r="Q1013" s="44" t="s">
        <v>94</v>
      </c>
      <c r="R1013" s="46" t="s">
        <v>45</v>
      </c>
      <c r="S1013" s="43">
        <v>0</v>
      </c>
      <c r="T1013" s="46"/>
      <c r="U1013" s="43">
        <v>0</v>
      </c>
      <c r="V1013" s="46"/>
      <c r="W1013" s="46" t="str">
        <f t="shared" si="172"/>
        <v>0.00000</v>
      </c>
      <c r="X1013" s="46" t="str">
        <f t="shared" si="173"/>
        <v>0.00000</v>
      </c>
      <c r="Y1013" s="49">
        <v>0</v>
      </c>
      <c r="Z1013" s="49">
        <f t="shared" si="174"/>
        <v>0</v>
      </c>
      <c r="AA1013" s="46" t="str">
        <f t="shared" si="175"/>
        <v>NA</v>
      </c>
    </row>
    <row r="1014" spans="1:27" hidden="1" x14ac:dyDescent="0.2">
      <c r="A1014" s="47">
        <v>44417</v>
      </c>
      <c r="B1014" s="46"/>
      <c r="C1014" s="46"/>
      <c r="D1014" s="41">
        <f t="shared" si="176"/>
        <v>0</v>
      </c>
      <c r="E1014" s="42" t="s">
        <v>15</v>
      </c>
      <c r="F1014" s="46"/>
      <c r="G1014" s="43">
        <f t="shared" si="177"/>
        <v>0</v>
      </c>
      <c r="H1014" s="46"/>
      <c r="I1014" s="43">
        <f t="shared" si="178"/>
        <v>0</v>
      </c>
      <c r="J1014" s="43">
        <f t="shared" si="181"/>
        <v>0</v>
      </c>
      <c r="K1014" s="42" t="s">
        <v>15</v>
      </c>
      <c r="L1014" s="46"/>
      <c r="M1014" s="43">
        <f t="shared" si="179"/>
        <v>0</v>
      </c>
      <c r="N1014" s="46"/>
      <c r="O1014" s="43">
        <f t="shared" si="180"/>
        <v>0</v>
      </c>
      <c r="P1014" s="43">
        <f t="shared" si="182"/>
        <v>0</v>
      </c>
      <c r="Q1014" s="44" t="s">
        <v>45</v>
      </c>
      <c r="R1014" s="46" t="s">
        <v>45</v>
      </c>
      <c r="S1014" s="43">
        <v>0</v>
      </c>
      <c r="T1014" s="46"/>
      <c r="U1014" s="43">
        <v>0</v>
      </c>
      <c r="V1014" s="46"/>
      <c r="W1014" s="46" t="str">
        <f t="shared" si="172"/>
        <v>0.00000</v>
      </c>
      <c r="X1014" s="46" t="str">
        <f t="shared" si="173"/>
        <v>0.00000</v>
      </c>
      <c r="Y1014" s="49">
        <v>0</v>
      </c>
      <c r="Z1014" s="49">
        <f t="shared" si="174"/>
        <v>0</v>
      </c>
      <c r="AA1014" s="46" t="str">
        <f t="shared" si="175"/>
        <v>NA</v>
      </c>
    </row>
    <row r="1015" spans="1:27" hidden="1" x14ac:dyDescent="0.2">
      <c r="A1015" s="47">
        <v>44418</v>
      </c>
      <c r="B1015" s="46"/>
      <c r="C1015" s="46"/>
      <c r="D1015" s="41">
        <f t="shared" si="176"/>
        <v>0</v>
      </c>
      <c r="E1015" s="42" t="s">
        <v>15</v>
      </c>
      <c r="F1015" s="46"/>
      <c r="G1015" s="43">
        <f t="shared" si="177"/>
        <v>0</v>
      </c>
      <c r="H1015" s="46"/>
      <c r="I1015" s="43">
        <f t="shared" si="178"/>
        <v>0</v>
      </c>
      <c r="J1015" s="43">
        <f t="shared" si="181"/>
        <v>0</v>
      </c>
      <c r="K1015" s="42" t="s">
        <v>15</v>
      </c>
      <c r="L1015" s="46"/>
      <c r="M1015" s="43">
        <f t="shared" si="179"/>
        <v>0</v>
      </c>
      <c r="N1015" s="46"/>
      <c r="O1015" s="43">
        <f t="shared" si="180"/>
        <v>0</v>
      </c>
      <c r="P1015" s="43">
        <f t="shared" si="182"/>
        <v>0</v>
      </c>
      <c r="Q1015" s="44" t="s">
        <v>45</v>
      </c>
      <c r="R1015" s="46" t="s">
        <v>45</v>
      </c>
      <c r="S1015" s="43">
        <v>0</v>
      </c>
      <c r="T1015" s="46"/>
      <c r="U1015" s="43">
        <v>0</v>
      </c>
      <c r="V1015" s="46"/>
      <c r="W1015" s="46" t="str">
        <f t="shared" si="172"/>
        <v>0.00000</v>
      </c>
      <c r="X1015" s="46" t="str">
        <f t="shared" si="173"/>
        <v>0.00000</v>
      </c>
      <c r="Y1015" s="49">
        <v>0</v>
      </c>
      <c r="Z1015" s="49">
        <f t="shared" si="174"/>
        <v>0</v>
      </c>
      <c r="AA1015" s="46" t="str">
        <f t="shared" si="175"/>
        <v>NA</v>
      </c>
    </row>
    <row r="1016" spans="1:27" hidden="1" x14ac:dyDescent="0.2">
      <c r="A1016" s="47">
        <v>44419</v>
      </c>
      <c r="B1016" s="46"/>
      <c r="C1016" s="46"/>
      <c r="D1016" s="41">
        <f t="shared" si="176"/>
        <v>0</v>
      </c>
      <c r="E1016" s="42" t="s">
        <v>15</v>
      </c>
      <c r="F1016" s="46"/>
      <c r="G1016" s="43">
        <f t="shared" si="177"/>
        <v>0</v>
      </c>
      <c r="H1016" s="46"/>
      <c r="I1016" s="43">
        <f t="shared" si="178"/>
        <v>0</v>
      </c>
      <c r="J1016" s="43">
        <f t="shared" si="181"/>
        <v>0</v>
      </c>
      <c r="K1016" s="42" t="s">
        <v>15</v>
      </c>
      <c r="L1016" s="46"/>
      <c r="M1016" s="43">
        <f t="shared" si="179"/>
        <v>0</v>
      </c>
      <c r="N1016" s="46"/>
      <c r="O1016" s="43">
        <f t="shared" si="180"/>
        <v>0</v>
      </c>
      <c r="P1016" s="43">
        <f t="shared" si="182"/>
        <v>0</v>
      </c>
      <c r="Q1016" s="44" t="s">
        <v>45</v>
      </c>
      <c r="R1016" s="46" t="s">
        <v>45</v>
      </c>
      <c r="S1016" s="43">
        <v>0</v>
      </c>
      <c r="T1016" s="46"/>
      <c r="U1016" s="43">
        <v>0</v>
      </c>
      <c r="V1016" s="46"/>
      <c r="W1016" s="46" t="str">
        <f t="shared" si="172"/>
        <v>0.00000</v>
      </c>
      <c r="X1016" s="46" t="str">
        <f t="shared" si="173"/>
        <v>0.00000</v>
      </c>
      <c r="Y1016" s="49">
        <v>0</v>
      </c>
      <c r="Z1016" s="49">
        <f t="shared" si="174"/>
        <v>0</v>
      </c>
      <c r="AA1016" s="46" t="str">
        <f t="shared" si="175"/>
        <v>NA</v>
      </c>
    </row>
    <row r="1017" spans="1:27" hidden="1" x14ac:dyDescent="0.2">
      <c r="A1017" s="47">
        <v>44420</v>
      </c>
      <c r="B1017" s="46"/>
      <c r="C1017" s="46"/>
      <c r="D1017" s="41">
        <f t="shared" si="176"/>
        <v>0</v>
      </c>
      <c r="E1017" s="42" t="s">
        <v>15</v>
      </c>
      <c r="F1017" s="46"/>
      <c r="G1017" s="43">
        <f t="shared" si="177"/>
        <v>0</v>
      </c>
      <c r="H1017" s="46"/>
      <c r="I1017" s="43">
        <f t="shared" si="178"/>
        <v>0</v>
      </c>
      <c r="J1017" s="43">
        <f t="shared" si="181"/>
        <v>0</v>
      </c>
      <c r="K1017" s="42" t="s">
        <v>15</v>
      </c>
      <c r="L1017" s="46"/>
      <c r="M1017" s="43">
        <f t="shared" si="179"/>
        <v>0</v>
      </c>
      <c r="N1017" s="46"/>
      <c r="O1017" s="43">
        <f t="shared" si="180"/>
        <v>0</v>
      </c>
      <c r="P1017" s="43">
        <f t="shared" si="182"/>
        <v>0</v>
      </c>
      <c r="Q1017" s="44" t="s">
        <v>45</v>
      </c>
      <c r="R1017" s="46" t="s">
        <v>45</v>
      </c>
      <c r="S1017" s="43">
        <v>0</v>
      </c>
      <c r="T1017" s="46"/>
      <c r="U1017" s="43">
        <v>0</v>
      </c>
      <c r="V1017" s="46"/>
      <c r="W1017" s="46" t="str">
        <f t="shared" si="172"/>
        <v>0.00000</v>
      </c>
      <c r="X1017" s="46" t="str">
        <f t="shared" si="173"/>
        <v>0.00000</v>
      </c>
      <c r="Y1017" s="49">
        <v>0</v>
      </c>
      <c r="Z1017" s="49">
        <f t="shared" si="174"/>
        <v>0</v>
      </c>
      <c r="AA1017" s="46" t="str">
        <f t="shared" si="175"/>
        <v>NA</v>
      </c>
    </row>
    <row r="1018" spans="1:27" hidden="1" x14ac:dyDescent="0.2">
      <c r="A1018" s="47">
        <v>44421</v>
      </c>
      <c r="B1018" s="46"/>
      <c r="C1018" s="46"/>
      <c r="D1018" s="41">
        <f t="shared" si="176"/>
        <v>0</v>
      </c>
      <c r="E1018" s="42" t="s">
        <v>15</v>
      </c>
      <c r="F1018" s="46"/>
      <c r="G1018" s="43">
        <f t="shared" si="177"/>
        <v>0</v>
      </c>
      <c r="H1018" s="46"/>
      <c r="I1018" s="43">
        <f t="shared" si="178"/>
        <v>0</v>
      </c>
      <c r="J1018" s="43">
        <f t="shared" si="181"/>
        <v>0</v>
      </c>
      <c r="K1018" s="42" t="s">
        <v>15</v>
      </c>
      <c r="L1018" s="46"/>
      <c r="M1018" s="43">
        <f t="shared" si="179"/>
        <v>0</v>
      </c>
      <c r="N1018" s="46"/>
      <c r="O1018" s="43">
        <f t="shared" si="180"/>
        <v>0</v>
      </c>
      <c r="P1018" s="43">
        <f t="shared" si="182"/>
        <v>0</v>
      </c>
      <c r="Q1018" s="44" t="s">
        <v>45</v>
      </c>
      <c r="R1018" s="46" t="s">
        <v>45</v>
      </c>
      <c r="S1018" s="43">
        <v>0</v>
      </c>
      <c r="T1018" s="46"/>
      <c r="U1018" s="43">
        <v>0</v>
      </c>
      <c r="V1018" s="46"/>
      <c r="W1018" s="46" t="str">
        <f t="shared" si="172"/>
        <v>0.00000</v>
      </c>
      <c r="X1018" s="46" t="str">
        <f t="shared" si="173"/>
        <v>0.00000</v>
      </c>
      <c r="Y1018" s="49">
        <v>0</v>
      </c>
      <c r="Z1018" s="49">
        <f t="shared" si="174"/>
        <v>0</v>
      </c>
      <c r="AA1018" s="46" t="str">
        <f t="shared" si="175"/>
        <v>NA</v>
      </c>
    </row>
    <row r="1019" spans="1:27" hidden="1" x14ac:dyDescent="0.2">
      <c r="A1019" s="47">
        <v>44422</v>
      </c>
      <c r="B1019" s="46"/>
      <c r="C1019" s="46"/>
      <c r="D1019" s="41">
        <f t="shared" si="176"/>
        <v>0</v>
      </c>
      <c r="E1019" s="42" t="s">
        <v>15</v>
      </c>
      <c r="F1019" s="46"/>
      <c r="G1019" s="43">
        <f t="shared" si="177"/>
        <v>0</v>
      </c>
      <c r="H1019" s="46"/>
      <c r="I1019" s="43">
        <f t="shared" si="178"/>
        <v>0</v>
      </c>
      <c r="J1019" s="43">
        <f t="shared" si="181"/>
        <v>0</v>
      </c>
      <c r="K1019" s="42" t="s">
        <v>15</v>
      </c>
      <c r="L1019" s="46"/>
      <c r="M1019" s="43">
        <f t="shared" si="179"/>
        <v>0</v>
      </c>
      <c r="N1019" s="46"/>
      <c r="O1019" s="43">
        <f t="shared" si="180"/>
        <v>0</v>
      </c>
      <c r="P1019" s="43">
        <f t="shared" si="182"/>
        <v>0</v>
      </c>
      <c r="Q1019" s="44" t="s">
        <v>94</v>
      </c>
      <c r="R1019" s="46" t="s">
        <v>45</v>
      </c>
      <c r="S1019" s="43">
        <v>0</v>
      </c>
      <c r="T1019" s="46"/>
      <c r="U1019" s="43">
        <v>0</v>
      </c>
      <c r="V1019" s="46"/>
      <c r="W1019" s="46" t="str">
        <f t="shared" si="172"/>
        <v>0.00000</v>
      </c>
      <c r="X1019" s="46" t="str">
        <f t="shared" si="173"/>
        <v>0.00000</v>
      </c>
      <c r="Y1019" s="49">
        <v>0</v>
      </c>
      <c r="Z1019" s="49">
        <f t="shared" si="174"/>
        <v>0</v>
      </c>
      <c r="AA1019" s="46" t="str">
        <f t="shared" si="175"/>
        <v>NA</v>
      </c>
    </row>
    <row r="1020" spans="1:27" hidden="1" x14ac:dyDescent="0.2">
      <c r="A1020" s="47">
        <v>44423</v>
      </c>
      <c r="B1020" s="46"/>
      <c r="C1020" s="46"/>
      <c r="D1020" s="41">
        <f t="shared" si="176"/>
        <v>0</v>
      </c>
      <c r="E1020" s="42" t="s">
        <v>15</v>
      </c>
      <c r="F1020" s="46"/>
      <c r="G1020" s="43">
        <f t="shared" si="177"/>
        <v>0</v>
      </c>
      <c r="H1020" s="46"/>
      <c r="I1020" s="43">
        <f t="shared" si="178"/>
        <v>0</v>
      </c>
      <c r="J1020" s="43">
        <f t="shared" si="181"/>
        <v>0</v>
      </c>
      <c r="K1020" s="42" t="s">
        <v>15</v>
      </c>
      <c r="L1020" s="46"/>
      <c r="M1020" s="43">
        <f t="shared" si="179"/>
        <v>0</v>
      </c>
      <c r="N1020" s="46"/>
      <c r="O1020" s="43">
        <f t="shared" si="180"/>
        <v>0</v>
      </c>
      <c r="P1020" s="43">
        <f t="shared" si="182"/>
        <v>0</v>
      </c>
      <c r="Q1020" s="44" t="s">
        <v>94</v>
      </c>
      <c r="R1020" s="46" t="s">
        <v>45</v>
      </c>
      <c r="S1020" s="43">
        <v>0</v>
      </c>
      <c r="T1020" s="46"/>
      <c r="U1020" s="43">
        <v>0</v>
      </c>
      <c r="V1020" s="46"/>
      <c r="W1020" s="46" t="str">
        <f t="shared" si="172"/>
        <v>0.00000</v>
      </c>
      <c r="X1020" s="46" t="str">
        <f t="shared" si="173"/>
        <v>0.00000</v>
      </c>
      <c r="Y1020" s="49">
        <v>0</v>
      </c>
      <c r="Z1020" s="49">
        <f t="shared" si="174"/>
        <v>0</v>
      </c>
      <c r="AA1020" s="46" t="str">
        <f t="shared" si="175"/>
        <v>NA</v>
      </c>
    </row>
    <row r="1021" spans="1:27" hidden="1" x14ac:dyDescent="0.2">
      <c r="A1021" s="47">
        <v>44424</v>
      </c>
      <c r="B1021" s="46"/>
      <c r="C1021" s="46"/>
      <c r="D1021" s="41">
        <f t="shared" si="176"/>
        <v>0</v>
      </c>
      <c r="E1021" s="42" t="s">
        <v>15</v>
      </c>
      <c r="F1021" s="46"/>
      <c r="G1021" s="43">
        <f t="shared" si="177"/>
        <v>0</v>
      </c>
      <c r="H1021" s="46"/>
      <c r="I1021" s="43">
        <f t="shared" si="178"/>
        <v>0</v>
      </c>
      <c r="J1021" s="43">
        <f t="shared" si="181"/>
        <v>0</v>
      </c>
      <c r="K1021" s="42" t="s">
        <v>15</v>
      </c>
      <c r="L1021" s="46"/>
      <c r="M1021" s="43">
        <f t="shared" si="179"/>
        <v>0</v>
      </c>
      <c r="N1021" s="46"/>
      <c r="O1021" s="43">
        <f t="shared" si="180"/>
        <v>0</v>
      </c>
      <c r="P1021" s="43">
        <f t="shared" si="182"/>
        <v>0</v>
      </c>
      <c r="Q1021" s="44" t="s">
        <v>45</v>
      </c>
      <c r="R1021" s="46" t="s">
        <v>45</v>
      </c>
      <c r="S1021" s="43">
        <v>0</v>
      </c>
      <c r="T1021" s="46"/>
      <c r="U1021" s="43">
        <v>0</v>
      </c>
      <c r="V1021" s="46"/>
      <c r="W1021" s="46" t="str">
        <f t="shared" si="172"/>
        <v>0.00000</v>
      </c>
      <c r="X1021" s="46" t="str">
        <f t="shared" si="173"/>
        <v>0.00000</v>
      </c>
      <c r="Y1021" s="49">
        <v>0</v>
      </c>
      <c r="Z1021" s="49">
        <f t="shared" si="174"/>
        <v>0</v>
      </c>
      <c r="AA1021" s="46" t="str">
        <f t="shared" si="175"/>
        <v>NA</v>
      </c>
    </row>
    <row r="1022" spans="1:27" hidden="1" x14ac:dyDescent="0.2">
      <c r="A1022" s="47">
        <v>44425</v>
      </c>
      <c r="B1022" s="46"/>
      <c r="C1022" s="46"/>
      <c r="D1022" s="41">
        <f t="shared" si="176"/>
        <v>0</v>
      </c>
      <c r="E1022" s="42" t="s">
        <v>15</v>
      </c>
      <c r="F1022" s="46"/>
      <c r="G1022" s="43">
        <f t="shared" si="177"/>
        <v>0</v>
      </c>
      <c r="H1022" s="46"/>
      <c r="I1022" s="43">
        <f t="shared" si="178"/>
        <v>0</v>
      </c>
      <c r="J1022" s="43">
        <f t="shared" si="181"/>
        <v>0</v>
      </c>
      <c r="K1022" s="42" t="s">
        <v>15</v>
      </c>
      <c r="L1022" s="46"/>
      <c r="M1022" s="43">
        <f t="shared" si="179"/>
        <v>0</v>
      </c>
      <c r="N1022" s="46"/>
      <c r="O1022" s="43">
        <f t="shared" si="180"/>
        <v>0</v>
      </c>
      <c r="P1022" s="43">
        <f t="shared" si="182"/>
        <v>0</v>
      </c>
      <c r="Q1022" s="44" t="s">
        <v>45</v>
      </c>
      <c r="R1022" s="46" t="s">
        <v>45</v>
      </c>
      <c r="S1022" s="43">
        <v>0</v>
      </c>
      <c r="T1022" s="46"/>
      <c r="U1022" s="43">
        <v>0</v>
      </c>
      <c r="V1022" s="46"/>
      <c r="W1022" s="46" t="str">
        <f t="shared" si="172"/>
        <v>0.00000</v>
      </c>
      <c r="X1022" s="46" t="str">
        <f t="shared" si="173"/>
        <v>0.00000</v>
      </c>
      <c r="Y1022" s="49">
        <v>0</v>
      </c>
      <c r="Z1022" s="49">
        <f t="shared" si="174"/>
        <v>0</v>
      </c>
      <c r="AA1022" s="46" t="str">
        <f t="shared" si="175"/>
        <v>NA</v>
      </c>
    </row>
    <row r="1023" spans="1:27" hidden="1" x14ac:dyDescent="0.2">
      <c r="A1023" s="47">
        <v>44426</v>
      </c>
      <c r="B1023" s="46"/>
      <c r="C1023" s="46"/>
      <c r="D1023" s="41">
        <f t="shared" si="176"/>
        <v>0</v>
      </c>
      <c r="E1023" s="42" t="s">
        <v>15</v>
      </c>
      <c r="F1023" s="46"/>
      <c r="G1023" s="43">
        <f t="shared" si="177"/>
        <v>0</v>
      </c>
      <c r="H1023" s="46"/>
      <c r="I1023" s="43">
        <f t="shared" si="178"/>
        <v>0</v>
      </c>
      <c r="J1023" s="43">
        <f t="shared" si="181"/>
        <v>0</v>
      </c>
      <c r="K1023" s="42" t="s">
        <v>15</v>
      </c>
      <c r="L1023" s="46"/>
      <c r="M1023" s="43">
        <f t="shared" si="179"/>
        <v>0</v>
      </c>
      <c r="N1023" s="46"/>
      <c r="O1023" s="43">
        <f t="shared" si="180"/>
        <v>0</v>
      </c>
      <c r="P1023" s="43">
        <f t="shared" si="182"/>
        <v>0</v>
      </c>
      <c r="Q1023" s="44" t="s">
        <v>45</v>
      </c>
      <c r="R1023" s="46" t="s">
        <v>45</v>
      </c>
      <c r="S1023" s="43">
        <v>0</v>
      </c>
      <c r="T1023" s="46"/>
      <c r="U1023" s="43">
        <v>0</v>
      </c>
      <c r="V1023" s="46"/>
      <c r="W1023" s="46" t="str">
        <f t="shared" si="172"/>
        <v>0.00000</v>
      </c>
      <c r="X1023" s="46" t="str">
        <f t="shared" si="173"/>
        <v>0.00000</v>
      </c>
      <c r="Y1023" s="49">
        <v>0</v>
      </c>
      <c r="Z1023" s="49">
        <f t="shared" si="174"/>
        <v>0</v>
      </c>
      <c r="AA1023" s="46" t="str">
        <f t="shared" si="175"/>
        <v>NA</v>
      </c>
    </row>
    <row r="1024" spans="1:27" hidden="1" x14ac:dyDescent="0.2">
      <c r="A1024" s="47">
        <v>44427</v>
      </c>
      <c r="B1024" s="46"/>
      <c r="C1024" s="46"/>
      <c r="D1024" s="41">
        <f t="shared" si="176"/>
        <v>0</v>
      </c>
      <c r="E1024" s="42" t="s">
        <v>15</v>
      </c>
      <c r="F1024" s="46"/>
      <c r="G1024" s="43">
        <f t="shared" si="177"/>
        <v>0</v>
      </c>
      <c r="H1024" s="46"/>
      <c r="I1024" s="43">
        <f t="shared" si="178"/>
        <v>0</v>
      </c>
      <c r="J1024" s="43">
        <f t="shared" si="181"/>
        <v>0</v>
      </c>
      <c r="K1024" s="42" t="s">
        <v>15</v>
      </c>
      <c r="L1024" s="46"/>
      <c r="M1024" s="43">
        <f t="shared" si="179"/>
        <v>0</v>
      </c>
      <c r="N1024" s="46"/>
      <c r="O1024" s="43">
        <f t="shared" si="180"/>
        <v>0</v>
      </c>
      <c r="P1024" s="43">
        <f t="shared" si="182"/>
        <v>0</v>
      </c>
      <c r="Q1024" s="44" t="s">
        <v>45</v>
      </c>
      <c r="R1024" s="46" t="s">
        <v>45</v>
      </c>
      <c r="S1024" s="43">
        <v>0</v>
      </c>
      <c r="T1024" s="46"/>
      <c r="U1024" s="43">
        <v>0</v>
      </c>
      <c r="V1024" s="46"/>
      <c r="W1024" s="46" t="str">
        <f t="shared" si="172"/>
        <v>0.00000</v>
      </c>
      <c r="X1024" s="46" t="str">
        <f t="shared" si="173"/>
        <v>0.00000</v>
      </c>
      <c r="Y1024" s="49">
        <v>0</v>
      </c>
      <c r="Z1024" s="49">
        <f t="shared" si="174"/>
        <v>0</v>
      </c>
      <c r="AA1024" s="46" t="str">
        <f t="shared" si="175"/>
        <v>NA</v>
      </c>
    </row>
    <row r="1025" spans="1:27" hidden="1" x14ac:dyDescent="0.2">
      <c r="A1025" s="47">
        <v>44428</v>
      </c>
      <c r="B1025" s="46"/>
      <c r="C1025" s="46"/>
      <c r="D1025" s="41">
        <f t="shared" si="176"/>
        <v>0</v>
      </c>
      <c r="E1025" s="42" t="s">
        <v>15</v>
      </c>
      <c r="F1025" s="46"/>
      <c r="G1025" s="43">
        <f t="shared" si="177"/>
        <v>0</v>
      </c>
      <c r="H1025" s="46"/>
      <c r="I1025" s="43">
        <f t="shared" si="178"/>
        <v>0</v>
      </c>
      <c r="J1025" s="43">
        <f t="shared" si="181"/>
        <v>0</v>
      </c>
      <c r="K1025" s="42" t="s">
        <v>15</v>
      </c>
      <c r="L1025" s="46"/>
      <c r="M1025" s="43">
        <f t="shared" si="179"/>
        <v>0</v>
      </c>
      <c r="N1025" s="46"/>
      <c r="O1025" s="43">
        <f t="shared" si="180"/>
        <v>0</v>
      </c>
      <c r="P1025" s="43">
        <f t="shared" si="182"/>
        <v>0</v>
      </c>
      <c r="Q1025" s="44" t="s">
        <v>45</v>
      </c>
      <c r="R1025" s="46" t="s">
        <v>45</v>
      </c>
      <c r="S1025" s="43">
        <v>0</v>
      </c>
      <c r="T1025" s="46"/>
      <c r="U1025" s="43">
        <v>0</v>
      </c>
      <c r="V1025" s="46"/>
      <c r="W1025" s="46" t="str">
        <f t="shared" si="172"/>
        <v>0.00000</v>
      </c>
      <c r="X1025" s="46" t="str">
        <f t="shared" si="173"/>
        <v>0.00000</v>
      </c>
      <c r="Y1025" s="49">
        <v>0</v>
      </c>
      <c r="Z1025" s="49">
        <f t="shared" si="174"/>
        <v>0</v>
      </c>
      <c r="AA1025" s="46" t="str">
        <f t="shared" si="175"/>
        <v>NA</v>
      </c>
    </row>
    <row r="1026" spans="1:27" hidden="1" x14ac:dyDescent="0.2">
      <c r="A1026" s="47">
        <v>44429</v>
      </c>
      <c r="B1026" s="46"/>
      <c r="C1026" s="46"/>
      <c r="D1026" s="41">
        <f t="shared" si="176"/>
        <v>0</v>
      </c>
      <c r="E1026" s="42" t="s">
        <v>15</v>
      </c>
      <c r="F1026" s="46"/>
      <c r="G1026" s="43">
        <f t="shared" si="177"/>
        <v>0</v>
      </c>
      <c r="H1026" s="46"/>
      <c r="I1026" s="43">
        <f t="shared" si="178"/>
        <v>0</v>
      </c>
      <c r="J1026" s="43">
        <f t="shared" si="181"/>
        <v>0</v>
      </c>
      <c r="K1026" s="42" t="s">
        <v>15</v>
      </c>
      <c r="L1026" s="46"/>
      <c r="M1026" s="43">
        <f t="shared" si="179"/>
        <v>0</v>
      </c>
      <c r="N1026" s="46"/>
      <c r="O1026" s="43">
        <f t="shared" si="180"/>
        <v>0</v>
      </c>
      <c r="P1026" s="43">
        <f t="shared" si="182"/>
        <v>0</v>
      </c>
      <c r="Q1026" s="44" t="s">
        <v>94</v>
      </c>
      <c r="R1026" s="46" t="s">
        <v>45</v>
      </c>
      <c r="S1026" s="43">
        <v>0</v>
      </c>
      <c r="T1026" s="46"/>
      <c r="U1026" s="43">
        <v>0</v>
      </c>
      <c r="V1026" s="46"/>
      <c r="W1026" s="46" t="str">
        <f t="shared" si="172"/>
        <v>0.00000</v>
      </c>
      <c r="X1026" s="46" t="str">
        <f t="shared" si="173"/>
        <v>0.00000</v>
      </c>
      <c r="Y1026" s="49">
        <v>0</v>
      </c>
      <c r="Z1026" s="49">
        <f t="shared" si="174"/>
        <v>0</v>
      </c>
      <c r="AA1026" s="46" t="str">
        <f t="shared" si="175"/>
        <v>NA</v>
      </c>
    </row>
    <row r="1027" spans="1:27" hidden="1" x14ac:dyDescent="0.2">
      <c r="A1027" s="47">
        <v>44430</v>
      </c>
      <c r="B1027" s="46"/>
      <c r="C1027" s="46"/>
      <c r="D1027" s="41">
        <f t="shared" si="176"/>
        <v>0</v>
      </c>
      <c r="E1027" s="42" t="s">
        <v>15</v>
      </c>
      <c r="F1027" s="46"/>
      <c r="G1027" s="43">
        <f t="shared" si="177"/>
        <v>0</v>
      </c>
      <c r="H1027" s="46"/>
      <c r="I1027" s="43">
        <f t="shared" si="178"/>
        <v>0</v>
      </c>
      <c r="J1027" s="43">
        <f t="shared" si="181"/>
        <v>0</v>
      </c>
      <c r="K1027" s="42" t="s">
        <v>15</v>
      </c>
      <c r="L1027" s="46"/>
      <c r="M1027" s="43">
        <f t="shared" si="179"/>
        <v>0</v>
      </c>
      <c r="N1027" s="46"/>
      <c r="O1027" s="43">
        <f t="shared" si="180"/>
        <v>0</v>
      </c>
      <c r="P1027" s="43">
        <f t="shared" si="182"/>
        <v>0</v>
      </c>
      <c r="Q1027" s="44" t="s">
        <v>94</v>
      </c>
      <c r="R1027" s="46" t="s">
        <v>45</v>
      </c>
      <c r="S1027" s="43">
        <v>0</v>
      </c>
      <c r="T1027" s="46"/>
      <c r="U1027" s="43">
        <v>0</v>
      </c>
      <c r="V1027" s="46"/>
      <c r="W1027" s="46" t="str">
        <f t="shared" ref="W1027:W1090" si="183">IF(E1027="T",IF(I1027&gt;0.00107,"0.00100","-0.00300"),"0.00000")</f>
        <v>0.00000</v>
      </c>
      <c r="X1027" s="46" t="str">
        <f t="shared" ref="X1027:X1090" si="184">IF(K1027="T",IF(O1027&gt;0.00107,"0.00100","-0.00300"),"0.00000")</f>
        <v>0.00000</v>
      </c>
      <c r="Y1027" s="49">
        <v>0</v>
      </c>
      <c r="Z1027" s="49">
        <f t="shared" ref="Z1027:Z1090" si="185">SUM(W1027+X1027+Y1027)</f>
        <v>0</v>
      </c>
      <c r="AA1027" s="46" t="str">
        <f t="shared" ref="AA1027:AA1090" si="186">IF(Z1027=0,"NA",IF(Z1027&gt;0.00099,"P","F"))</f>
        <v>NA</v>
      </c>
    </row>
    <row r="1028" spans="1:27" hidden="1" x14ac:dyDescent="0.2">
      <c r="A1028" s="47">
        <v>44431</v>
      </c>
      <c r="B1028" s="46"/>
      <c r="C1028" s="46"/>
      <c r="D1028" s="41">
        <f t="shared" si="176"/>
        <v>0</v>
      </c>
      <c r="E1028" s="42" t="s">
        <v>15</v>
      </c>
      <c r="F1028" s="46"/>
      <c r="G1028" s="43">
        <f t="shared" si="177"/>
        <v>0</v>
      </c>
      <c r="H1028" s="46"/>
      <c r="I1028" s="43">
        <f t="shared" si="178"/>
        <v>0</v>
      </c>
      <c r="J1028" s="43">
        <f t="shared" si="181"/>
        <v>0</v>
      </c>
      <c r="K1028" s="42" t="s">
        <v>15</v>
      </c>
      <c r="L1028" s="46"/>
      <c r="M1028" s="43">
        <f t="shared" si="179"/>
        <v>0</v>
      </c>
      <c r="N1028" s="46"/>
      <c r="O1028" s="43">
        <f t="shared" si="180"/>
        <v>0</v>
      </c>
      <c r="P1028" s="43">
        <f t="shared" si="182"/>
        <v>0</v>
      </c>
      <c r="Q1028" s="44" t="s">
        <v>45</v>
      </c>
      <c r="R1028" s="46" t="s">
        <v>45</v>
      </c>
      <c r="S1028" s="43">
        <v>0</v>
      </c>
      <c r="T1028" s="46"/>
      <c r="U1028" s="43">
        <v>0</v>
      </c>
      <c r="V1028" s="46"/>
      <c r="W1028" s="46" t="str">
        <f t="shared" si="183"/>
        <v>0.00000</v>
      </c>
      <c r="X1028" s="46" t="str">
        <f t="shared" si="184"/>
        <v>0.00000</v>
      </c>
      <c r="Y1028" s="49">
        <v>0</v>
      </c>
      <c r="Z1028" s="49">
        <f t="shared" si="185"/>
        <v>0</v>
      </c>
      <c r="AA1028" s="46" t="str">
        <f t="shared" si="186"/>
        <v>NA</v>
      </c>
    </row>
    <row r="1029" spans="1:27" hidden="1" x14ac:dyDescent="0.2">
      <c r="A1029" s="47">
        <v>44432</v>
      </c>
      <c r="B1029" s="46"/>
      <c r="C1029" s="46"/>
      <c r="D1029" s="41">
        <f t="shared" si="176"/>
        <v>0</v>
      </c>
      <c r="E1029" s="42" t="s">
        <v>15</v>
      </c>
      <c r="F1029" s="46"/>
      <c r="G1029" s="43">
        <f t="shared" si="177"/>
        <v>0</v>
      </c>
      <c r="H1029" s="46"/>
      <c r="I1029" s="43">
        <f t="shared" si="178"/>
        <v>0</v>
      </c>
      <c r="J1029" s="43">
        <f t="shared" si="181"/>
        <v>0</v>
      </c>
      <c r="K1029" s="42" t="s">
        <v>15</v>
      </c>
      <c r="L1029" s="46"/>
      <c r="M1029" s="43">
        <f t="shared" si="179"/>
        <v>0</v>
      </c>
      <c r="N1029" s="46"/>
      <c r="O1029" s="43">
        <f t="shared" si="180"/>
        <v>0</v>
      </c>
      <c r="P1029" s="43">
        <f t="shared" si="182"/>
        <v>0</v>
      </c>
      <c r="Q1029" s="44" t="s">
        <v>45</v>
      </c>
      <c r="R1029" s="46" t="s">
        <v>45</v>
      </c>
      <c r="S1029" s="43">
        <v>0</v>
      </c>
      <c r="T1029" s="46"/>
      <c r="U1029" s="43">
        <v>0</v>
      </c>
      <c r="V1029" s="46"/>
      <c r="W1029" s="46" t="str">
        <f t="shared" si="183"/>
        <v>0.00000</v>
      </c>
      <c r="X1029" s="46" t="str">
        <f t="shared" si="184"/>
        <v>0.00000</v>
      </c>
      <c r="Y1029" s="49">
        <v>0</v>
      </c>
      <c r="Z1029" s="49">
        <f t="shared" si="185"/>
        <v>0</v>
      </c>
      <c r="AA1029" s="46" t="str">
        <f t="shared" si="186"/>
        <v>NA</v>
      </c>
    </row>
    <row r="1030" spans="1:27" hidden="1" x14ac:dyDescent="0.2">
      <c r="A1030" s="47">
        <v>44433</v>
      </c>
      <c r="B1030" s="46"/>
      <c r="C1030" s="46"/>
      <c r="D1030" s="41">
        <f t="shared" si="176"/>
        <v>0</v>
      </c>
      <c r="E1030" s="42" t="s">
        <v>15</v>
      </c>
      <c r="F1030" s="46"/>
      <c r="G1030" s="43">
        <f t="shared" si="177"/>
        <v>0</v>
      </c>
      <c r="H1030" s="46"/>
      <c r="I1030" s="43">
        <f t="shared" si="178"/>
        <v>0</v>
      </c>
      <c r="J1030" s="43">
        <f t="shared" si="181"/>
        <v>0</v>
      </c>
      <c r="K1030" s="42" t="s">
        <v>15</v>
      </c>
      <c r="L1030" s="46"/>
      <c r="M1030" s="43">
        <f t="shared" si="179"/>
        <v>0</v>
      </c>
      <c r="N1030" s="46"/>
      <c r="O1030" s="43">
        <f t="shared" si="180"/>
        <v>0</v>
      </c>
      <c r="P1030" s="43">
        <f t="shared" si="182"/>
        <v>0</v>
      </c>
      <c r="Q1030" s="44" t="s">
        <v>45</v>
      </c>
      <c r="R1030" s="46" t="s">
        <v>45</v>
      </c>
      <c r="S1030" s="43">
        <v>0</v>
      </c>
      <c r="T1030" s="46"/>
      <c r="U1030" s="43">
        <v>0</v>
      </c>
      <c r="V1030" s="46"/>
      <c r="W1030" s="46" t="str">
        <f t="shared" si="183"/>
        <v>0.00000</v>
      </c>
      <c r="X1030" s="46" t="str">
        <f t="shared" si="184"/>
        <v>0.00000</v>
      </c>
      <c r="Y1030" s="49">
        <v>0</v>
      </c>
      <c r="Z1030" s="49">
        <f t="shared" si="185"/>
        <v>0</v>
      </c>
      <c r="AA1030" s="46" t="str">
        <f t="shared" si="186"/>
        <v>NA</v>
      </c>
    </row>
    <row r="1031" spans="1:27" hidden="1" x14ac:dyDescent="0.2">
      <c r="A1031" s="47">
        <v>44434</v>
      </c>
      <c r="B1031" s="46"/>
      <c r="C1031" s="46"/>
      <c r="D1031" s="41">
        <f t="shared" si="176"/>
        <v>0</v>
      </c>
      <c r="E1031" s="42" t="s">
        <v>15</v>
      </c>
      <c r="F1031" s="46"/>
      <c r="G1031" s="43">
        <f t="shared" si="177"/>
        <v>0</v>
      </c>
      <c r="H1031" s="46"/>
      <c r="I1031" s="43">
        <f t="shared" si="178"/>
        <v>0</v>
      </c>
      <c r="J1031" s="43">
        <f t="shared" si="181"/>
        <v>0</v>
      </c>
      <c r="K1031" s="42" t="s">
        <v>15</v>
      </c>
      <c r="L1031" s="46"/>
      <c r="M1031" s="43">
        <f t="shared" si="179"/>
        <v>0</v>
      </c>
      <c r="N1031" s="46"/>
      <c r="O1031" s="43">
        <f t="shared" si="180"/>
        <v>0</v>
      </c>
      <c r="P1031" s="43">
        <f t="shared" si="182"/>
        <v>0</v>
      </c>
      <c r="Q1031" s="44" t="s">
        <v>45</v>
      </c>
      <c r="R1031" s="46" t="s">
        <v>45</v>
      </c>
      <c r="S1031" s="43">
        <v>0</v>
      </c>
      <c r="T1031" s="46"/>
      <c r="U1031" s="43">
        <v>0</v>
      </c>
      <c r="V1031" s="46"/>
      <c r="W1031" s="46" t="str">
        <f t="shared" si="183"/>
        <v>0.00000</v>
      </c>
      <c r="X1031" s="46" t="str">
        <f t="shared" si="184"/>
        <v>0.00000</v>
      </c>
      <c r="Y1031" s="49">
        <v>0</v>
      </c>
      <c r="Z1031" s="49">
        <f t="shared" si="185"/>
        <v>0</v>
      </c>
      <c r="AA1031" s="46" t="str">
        <f t="shared" si="186"/>
        <v>NA</v>
      </c>
    </row>
    <row r="1032" spans="1:27" hidden="1" x14ac:dyDescent="0.2">
      <c r="A1032" s="47">
        <v>44435</v>
      </c>
      <c r="B1032" s="46"/>
      <c r="C1032" s="46"/>
      <c r="D1032" s="41">
        <f t="shared" si="176"/>
        <v>0</v>
      </c>
      <c r="E1032" s="42" t="s">
        <v>15</v>
      </c>
      <c r="F1032" s="46"/>
      <c r="G1032" s="43">
        <f t="shared" si="177"/>
        <v>0</v>
      </c>
      <c r="H1032" s="46"/>
      <c r="I1032" s="43">
        <f t="shared" si="178"/>
        <v>0</v>
      </c>
      <c r="J1032" s="43">
        <f t="shared" si="181"/>
        <v>0</v>
      </c>
      <c r="K1032" s="42" t="s">
        <v>15</v>
      </c>
      <c r="L1032" s="46"/>
      <c r="M1032" s="43">
        <f t="shared" si="179"/>
        <v>0</v>
      </c>
      <c r="N1032" s="46"/>
      <c r="O1032" s="43">
        <f t="shared" si="180"/>
        <v>0</v>
      </c>
      <c r="P1032" s="43">
        <f t="shared" si="182"/>
        <v>0</v>
      </c>
      <c r="Q1032" s="44" t="s">
        <v>45</v>
      </c>
      <c r="R1032" s="46" t="s">
        <v>45</v>
      </c>
      <c r="S1032" s="43">
        <v>0</v>
      </c>
      <c r="T1032" s="46"/>
      <c r="U1032" s="43">
        <v>0</v>
      </c>
      <c r="V1032" s="46"/>
      <c r="W1032" s="46" t="str">
        <f t="shared" si="183"/>
        <v>0.00000</v>
      </c>
      <c r="X1032" s="46" t="str">
        <f t="shared" si="184"/>
        <v>0.00000</v>
      </c>
      <c r="Y1032" s="49">
        <v>0</v>
      </c>
      <c r="Z1032" s="49">
        <f t="shared" si="185"/>
        <v>0</v>
      </c>
      <c r="AA1032" s="46" t="str">
        <f t="shared" si="186"/>
        <v>NA</v>
      </c>
    </row>
    <row r="1033" spans="1:27" hidden="1" x14ac:dyDescent="0.2">
      <c r="A1033" s="47">
        <v>44436</v>
      </c>
      <c r="B1033" s="46"/>
      <c r="C1033" s="46"/>
      <c r="D1033" s="41">
        <f t="shared" si="176"/>
        <v>0</v>
      </c>
      <c r="E1033" s="42" t="s">
        <v>15</v>
      </c>
      <c r="F1033" s="46"/>
      <c r="G1033" s="43">
        <f t="shared" si="177"/>
        <v>0</v>
      </c>
      <c r="H1033" s="46"/>
      <c r="I1033" s="43">
        <f t="shared" si="178"/>
        <v>0</v>
      </c>
      <c r="J1033" s="43">
        <f t="shared" si="181"/>
        <v>0</v>
      </c>
      <c r="K1033" s="42" t="s">
        <v>15</v>
      </c>
      <c r="L1033" s="46"/>
      <c r="M1033" s="43">
        <f t="shared" si="179"/>
        <v>0</v>
      </c>
      <c r="N1033" s="46"/>
      <c r="O1033" s="43">
        <f t="shared" si="180"/>
        <v>0</v>
      </c>
      <c r="P1033" s="43">
        <f t="shared" si="182"/>
        <v>0</v>
      </c>
      <c r="Q1033" s="44" t="s">
        <v>94</v>
      </c>
      <c r="R1033" s="46" t="s">
        <v>45</v>
      </c>
      <c r="S1033" s="43">
        <v>0</v>
      </c>
      <c r="T1033" s="46"/>
      <c r="U1033" s="43">
        <v>0</v>
      </c>
      <c r="V1033" s="46"/>
      <c r="W1033" s="46" t="str">
        <f t="shared" si="183"/>
        <v>0.00000</v>
      </c>
      <c r="X1033" s="46" t="str">
        <f t="shared" si="184"/>
        <v>0.00000</v>
      </c>
      <c r="Y1033" s="49">
        <v>0</v>
      </c>
      <c r="Z1033" s="49">
        <f t="shared" si="185"/>
        <v>0</v>
      </c>
      <c r="AA1033" s="46" t="str">
        <f t="shared" si="186"/>
        <v>NA</v>
      </c>
    </row>
    <row r="1034" spans="1:27" hidden="1" x14ac:dyDescent="0.2">
      <c r="A1034" s="47">
        <v>44437</v>
      </c>
      <c r="B1034" s="46"/>
      <c r="C1034" s="46"/>
      <c r="D1034" s="41">
        <f t="shared" si="176"/>
        <v>0</v>
      </c>
      <c r="E1034" s="42" t="s">
        <v>15</v>
      </c>
      <c r="F1034" s="46"/>
      <c r="G1034" s="43">
        <f t="shared" si="177"/>
        <v>0</v>
      </c>
      <c r="H1034" s="46"/>
      <c r="I1034" s="43">
        <f t="shared" si="178"/>
        <v>0</v>
      </c>
      <c r="J1034" s="43">
        <f t="shared" si="181"/>
        <v>0</v>
      </c>
      <c r="K1034" s="42" t="s">
        <v>15</v>
      </c>
      <c r="L1034" s="46"/>
      <c r="M1034" s="43">
        <f t="shared" si="179"/>
        <v>0</v>
      </c>
      <c r="N1034" s="46"/>
      <c r="O1034" s="43">
        <f t="shared" si="180"/>
        <v>0</v>
      </c>
      <c r="P1034" s="43">
        <f t="shared" si="182"/>
        <v>0</v>
      </c>
      <c r="Q1034" s="44" t="s">
        <v>94</v>
      </c>
      <c r="R1034" s="46" t="s">
        <v>45</v>
      </c>
      <c r="S1034" s="43">
        <v>0</v>
      </c>
      <c r="T1034" s="46"/>
      <c r="U1034" s="43">
        <v>0</v>
      </c>
      <c r="V1034" s="46"/>
      <c r="W1034" s="46" t="str">
        <f t="shared" si="183"/>
        <v>0.00000</v>
      </c>
      <c r="X1034" s="46" t="str">
        <f t="shared" si="184"/>
        <v>0.00000</v>
      </c>
      <c r="Y1034" s="49">
        <v>0</v>
      </c>
      <c r="Z1034" s="49">
        <f t="shared" si="185"/>
        <v>0</v>
      </c>
      <c r="AA1034" s="46" t="str">
        <f t="shared" si="186"/>
        <v>NA</v>
      </c>
    </row>
    <row r="1035" spans="1:27" hidden="1" x14ac:dyDescent="0.2">
      <c r="A1035" s="47">
        <v>44438</v>
      </c>
      <c r="B1035" s="46"/>
      <c r="C1035" s="46"/>
      <c r="D1035" s="41">
        <f t="shared" si="176"/>
        <v>0</v>
      </c>
      <c r="E1035" s="42" t="s">
        <v>15</v>
      </c>
      <c r="F1035" s="46"/>
      <c r="G1035" s="43">
        <f t="shared" si="177"/>
        <v>0</v>
      </c>
      <c r="H1035" s="46"/>
      <c r="I1035" s="43">
        <f t="shared" si="178"/>
        <v>0</v>
      </c>
      <c r="J1035" s="43">
        <f t="shared" si="181"/>
        <v>0</v>
      </c>
      <c r="K1035" s="42" t="s">
        <v>15</v>
      </c>
      <c r="L1035" s="46"/>
      <c r="M1035" s="43">
        <f t="shared" si="179"/>
        <v>0</v>
      </c>
      <c r="N1035" s="46"/>
      <c r="O1035" s="43">
        <f t="shared" si="180"/>
        <v>0</v>
      </c>
      <c r="P1035" s="43">
        <f t="shared" si="182"/>
        <v>0</v>
      </c>
      <c r="Q1035" s="44" t="s">
        <v>45</v>
      </c>
      <c r="R1035" s="46" t="s">
        <v>45</v>
      </c>
      <c r="S1035" s="43">
        <v>0</v>
      </c>
      <c r="T1035" s="46"/>
      <c r="U1035" s="43">
        <v>0</v>
      </c>
      <c r="V1035" s="46"/>
      <c r="W1035" s="46" t="str">
        <f t="shared" si="183"/>
        <v>0.00000</v>
      </c>
      <c r="X1035" s="46" t="str">
        <f t="shared" si="184"/>
        <v>0.00000</v>
      </c>
      <c r="Y1035" s="49">
        <v>0</v>
      </c>
      <c r="Z1035" s="49">
        <f t="shared" si="185"/>
        <v>0</v>
      </c>
      <c r="AA1035" s="46" t="str">
        <f t="shared" si="186"/>
        <v>NA</v>
      </c>
    </row>
    <row r="1036" spans="1:27" hidden="1" x14ac:dyDescent="0.2">
      <c r="A1036" s="47">
        <v>44439</v>
      </c>
      <c r="B1036" s="46"/>
      <c r="C1036" s="46"/>
      <c r="D1036" s="41">
        <f t="shared" si="176"/>
        <v>0</v>
      </c>
      <c r="E1036" s="42" t="s">
        <v>15</v>
      </c>
      <c r="F1036" s="46"/>
      <c r="G1036" s="43">
        <f t="shared" si="177"/>
        <v>0</v>
      </c>
      <c r="H1036" s="46"/>
      <c r="I1036" s="43">
        <f t="shared" si="178"/>
        <v>0</v>
      </c>
      <c r="J1036" s="43">
        <f t="shared" si="181"/>
        <v>0</v>
      </c>
      <c r="K1036" s="42" t="s">
        <v>15</v>
      </c>
      <c r="L1036" s="46"/>
      <c r="M1036" s="43">
        <f t="shared" si="179"/>
        <v>0</v>
      </c>
      <c r="N1036" s="46"/>
      <c r="O1036" s="43">
        <f t="shared" si="180"/>
        <v>0</v>
      </c>
      <c r="P1036" s="43">
        <f t="shared" si="182"/>
        <v>0</v>
      </c>
      <c r="Q1036" s="44" t="s">
        <v>45</v>
      </c>
      <c r="R1036" s="46" t="s">
        <v>45</v>
      </c>
      <c r="S1036" s="43">
        <v>0</v>
      </c>
      <c r="T1036" s="46"/>
      <c r="U1036" s="43">
        <v>0</v>
      </c>
      <c r="V1036" s="46"/>
      <c r="W1036" s="46" t="str">
        <f t="shared" si="183"/>
        <v>0.00000</v>
      </c>
      <c r="X1036" s="46" t="str">
        <f t="shared" si="184"/>
        <v>0.00000</v>
      </c>
      <c r="Y1036" s="49">
        <v>0</v>
      </c>
      <c r="Z1036" s="49">
        <f t="shared" si="185"/>
        <v>0</v>
      </c>
      <c r="AA1036" s="46" t="str">
        <f t="shared" si="186"/>
        <v>NA</v>
      </c>
    </row>
    <row r="1037" spans="1:27" hidden="1" x14ac:dyDescent="0.2">
      <c r="A1037" s="47">
        <v>44440</v>
      </c>
      <c r="B1037" s="46"/>
      <c r="C1037" s="46"/>
      <c r="D1037" s="41">
        <f t="shared" si="176"/>
        <v>0</v>
      </c>
      <c r="E1037" s="42" t="s">
        <v>15</v>
      </c>
      <c r="F1037" s="46"/>
      <c r="G1037" s="43">
        <f t="shared" si="177"/>
        <v>0</v>
      </c>
      <c r="H1037" s="46"/>
      <c r="I1037" s="43">
        <f t="shared" si="178"/>
        <v>0</v>
      </c>
      <c r="J1037" s="43">
        <f t="shared" si="181"/>
        <v>0</v>
      </c>
      <c r="K1037" s="42" t="s">
        <v>15</v>
      </c>
      <c r="L1037" s="46"/>
      <c r="M1037" s="43">
        <f t="shared" si="179"/>
        <v>0</v>
      </c>
      <c r="N1037" s="46"/>
      <c r="O1037" s="43">
        <f t="shared" si="180"/>
        <v>0</v>
      </c>
      <c r="P1037" s="43">
        <f t="shared" si="182"/>
        <v>0</v>
      </c>
      <c r="Q1037" s="44" t="s">
        <v>45</v>
      </c>
      <c r="R1037" s="46" t="s">
        <v>45</v>
      </c>
      <c r="S1037" s="43">
        <v>0</v>
      </c>
      <c r="T1037" s="46"/>
      <c r="U1037" s="43">
        <v>0</v>
      </c>
      <c r="V1037" s="46"/>
      <c r="W1037" s="46" t="str">
        <f t="shared" si="183"/>
        <v>0.00000</v>
      </c>
      <c r="X1037" s="46" t="str">
        <f t="shared" si="184"/>
        <v>0.00000</v>
      </c>
      <c r="Y1037" s="49">
        <v>0</v>
      </c>
      <c r="Z1037" s="49">
        <f t="shared" si="185"/>
        <v>0</v>
      </c>
      <c r="AA1037" s="46" t="str">
        <f t="shared" si="186"/>
        <v>NA</v>
      </c>
    </row>
    <row r="1038" spans="1:27" hidden="1" x14ac:dyDescent="0.2">
      <c r="A1038" s="47">
        <v>44441</v>
      </c>
      <c r="B1038" s="46"/>
      <c r="C1038" s="46"/>
      <c r="D1038" s="41">
        <f t="shared" si="176"/>
        <v>0</v>
      </c>
      <c r="E1038" s="42" t="s">
        <v>15</v>
      </c>
      <c r="F1038" s="46"/>
      <c r="G1038" s="43">
        <f t="shared" si="177"/>
        <v>0</v>
      </c>
      <c r="H1038" s="46"/>
      <c r="I1038" s="43">
        <f t="shared" si="178"/>
        <v>0</v>
      </c>
      <c r="J1038" s="43">
        <f t="shared" si="181"/>
        <v>0</v>
      </c>
      <c r="K1038" s="42" t="s">
        <v>15</v>
      </c>
      <c r="L1038" s="46"/>
      <c r="M1038" s="43">
        <f t="shared" si="179"/>
        <v>0</v>
      </c>
      <c r="N1038" s="46"/>
      <c r="O1038" s="43">
        <f t="shared" si="180"/>
        <v>0</v>
      </c>
      <c r="P1038" s="43">
        <f t="shared" si="182"/>
        <v>0</v>
      </c>
      <c r="Q1038" s="44" t="s">
        <v>45</v>
      </c>
      <c r="R1038" s="46" t="s">
        <v>45</v>
      </c>
      <c r="S1038" s="43">
        <v>0</v>
      </c>
      <c r="T1038" s="46"/>
      <c r="U1038" s="43">
        <v>0</v>
      </c>
      <c r="V1038" s="46"/>
      <c r="W1038" s="46" t="str">
        <f t="shared" si="183"/>
        <v>0.00000</v>
      </c>
      <c r="X1038" s="46" t="str">
        <f t="shared" si="184"/>
        <v>0.00000</v>
      </c>
      <c r="Y1038" s="49">
        <v>0</v>
      </c>
      <c r="Z1038" s="49">
        <f t="shared" si="185"/>
        <v>0</v>
      </c>
      <c r="AA1038" s="46" t="str">
        <f t="shared" si="186"/>
        <v>NA</v>
      </c>
    </row>
    <row r="1039" spans="1:27" hidden="1" x14ac:dyDescent="0.2">
      <c r="A1039" s="47">
        <v>44442</v>
      </c>
      <c r="B1039" s="46"/>
      <c r="C1039" s="46"/>
      <c r="D1039" s="41">
        <f t="shared" si="176"/>
        <v>0</v>
      </c>
      <c r="E1039" s="42" t="s">
        <v>15</v>
      </c>
      <c r="F1039" s="46"/>
      <c r="G1039" s="43">
        <f t="shared" si="177"/>
        <v>0</v>
      </c>
      <c r="H1039" s="46"/>
      <c r="I1039" s="43">
        <f t="shared" si="178"/>
        <v>0</v>
      </c>
      <c r="J1039" s="43">
        <f t="shared" si="181"/>
        <v>0</v>
      </c>
      <c r="K1039" s="42" t="s">
        <v>15</v>
      </c>
      <c r="L1039" s="46"/>
      <c r="M1039" s="43">
        <f t="shared" si="179"/>
        <v>0</v>
      </c>
      <c r="N1039" s="46"/>
      <c r="O1039" s="43">
        <f t="shared" si="180"/>
        <v>0</v>
      </c>
      <c r="P1039" s="43">
        <f t="shared" si="182"/>
        <v>0</v>
      </c>
      <c r="Q1039" s="44" t="s">
        <v>45</v>
      </c>
      <c r="R1039" s="46" t="s">
        <v>45</v>
      </c>
      <c r="S1039" s="43">
        <v>0</v>
      </c>
      <c r="T1039" s="46"/>
      <c r="U1039" s="43">
        <v>0</v>
      </c>
      <c r="V1039" s="46"/>
      <c r="W1039" s="46" t="str">
        <f t="shared" si="183"/>
        <v>0.00000</v>
      </c>
      <c r="X1039" s="46" t="str">
        <f t="shared" si="184"/>
        <v>0.00000</v>
      </c>
      <c r="Y1039" s="49">
        <v>0</v>
      </c>
      <c r="Z1039" s="49">
        <f t="shared" si="185"/>
        <v>0</v>
      </c>
      <c r="AA1039" s="46" t="str">
        <f t="shared" si="186"/>
        <v>NA</v>
      </c>
    </row>
    <row r="1040" spans="1:27" hidden="1" x14ac:dyDescent="0.2">
      <c r="A1040" s="47">
        <v>44443</v>
      </c>
      <c r="B1040" s="46"/>
      <c r="C1040" s="46"/>
      <c r="D1040" s="41">
        <f t="shared" si="176"/>
        <v>0</v>
      </c>
      <c r="E1040" s="42" t="s">
        <v>15</v>
      </c>
      <c r="F1040" s="46"/>
      <c r="G1040" s="43">
        <f t="shared" si="177"/>
        <v>0</v>
      </c>
      <c r="H1040" s="46"/>
      <c r="I1040" s="43">
        <f t="shared" si="178"/>
        <v>0</v>
      </c>
      <c r="J1040" s="43">
        <f t="shared" si="181"/>
        <v>0</v>
      </c>
      <c r="K1040" s="42" t="s">
        <v>15</v>
      </c>
      <c r="L1040" s="46"/>
      <c r="M1040" s="43">
        <f t="shared" si="179"/>
        <v>0</v>
      </c>
      <c r="N1040" s="46"/>
      <c r="O1040" s="43">
        <f t="shared" si="180"/>
        <v>0</v>
      </c>
      <c r="P1040" s="43">
        <f t="shared" si="182"/>
        <v>0</v>
      </c>
      <c r="Q1040" s="44" t="s">
        <v>94</v>
      </c>
      <c r="R1040" s="46" t="s">
        <v>45</v>
      </c>
      <c r="S1040" s="43">
        <v>0</v>
      </c>
      <c r="T1040" s="46"/>
      <c r="U1040" s="43">
        <v>0</v>
      </c>
      <c r="V1040" s="46"/>
      <c r="W1040" s="46" t="str">
        <f t="shared" si="183"/>
        <v>0.00000</v>
      </c>
      <c r="X1040" s="46" t="str">
        <f t="shared" si="184"/>
        <v>0.00000</v>
      </c>
      <c r="Y1040" s="49">
        <v>0</v>
      </c>
      <c r="Z1040" s="49">
        <f t="shared" si="185"/>
        <v>0</v>
      </c>
      <c r="AA1040" s="46" t="str">
        <f t="shared" si="186"/>
        <v>NA</v>
      </c>
    </row>
    <row r="1041" spans="1:27" hidden="1" x14ac:dyDescent="0.2">
      <c r="A1041" s="47">
        <v>44444</v>
      </c>
      <c r="B1041" s="46"/>
      <c r="C1041" s="46"/>
      <c r="D1041" s="41">
        <f t="shared" si="176"/>
        <v>0</v>
      </c>
      <c r="E1041" s="42" t="s">
        <v>15</v>
      </c>
      <c r="F1041" s="46"/>
      <c r="G1041" s="43">
        <f t="shared" si="177"/>
        <v>0</v>
      </c>
      <c r="H1041" s="46"/>
      <c r="I1041" s="43">
        <f t="shared" si="178"/>
        <v>0</v>
      </c>
      <c r="J1041" s="43">
        <f t="shared" si="181"/>
        <v>0</v>
      </c>
      <c r="K1041" s="42" t="s">
        <v>15</v>
      </c>
      <c r="L1041" s="46"/>
      <c r="M1041" s="43">
        <f t="shared" si="179"/>
        <v>0</v>
      </c>
      <c r="N1041" s="46"/>
      <c r="O1041" s="43">
        <f t="shared" si="180"/>
        <v>0</v>
      </c>
      <c r="P1041" s="43">
        <f t="shared" si="182"/>
        <v>0</v>
      </c>
      <c r="Q1041" s="44" t="s">
        <v>94</v>
      </c>
      <c r="R1041" s="46" t="s">
        <v>45</v>
      </c>
      <c r="S1041" s="43">
        <v>0</v>
      </c>
      <c r="T1041" s="46"/>
      <c r="U1041" s="43">
        <v>0</v>
      </c>
      <c r="V1041" s="46"/>
      <c r="W1041" s="46" t="str">
        <f t="shared" si="183"/>
        <v>0.00000</v>
      </c>
      <c r="X1041" s="46" t="str">
        <f t="shared" si="184"/>
        <v>0.00000</v>
      </c>
      <c r="Y1041" s="49">
        <v>0</v>
      </c>
      <c r="Z1041" s="49">
        <f t="shared" si="185"/>
        <v>0</v>
      </c>
      <c r="AA1041" s="46" t="str">
        <f t="shared" si="186"/>
        <v>NA</v>
      </c>
    </row>
    <row r="1042" spans="1:27" hidden="1" x14ac:dyDescent="0.2">
      <c r="A1042" s="47">
        <v>44445</v>
      </c>
      <c r="B1042" s="46"/>
      <c r="C1042" s="46"/>
      <c r="D1042" s="41">
        <f t="shared" si="176"/>
        <v>0</v>
      </c>
      <c r="E1042" s="42" t="s">
        <v>15</v>
      </c>
      <c r="F1042" s="46"/>
      <c r="G1042" s="43">
        <f t="shared" si="177"/>
        <v>0</v>
      </c>
      <c r="H1042" s="46"/>
      <c r="I1042" s="43">
        <f t="shared" si="178"/>
        <v>0</v>
      </c>
      <c r="J1042" s="43">
        <f t="shared" si="181"/>
        <v>0</v>
      </c>
      <c r="K1042" s="42" t="s">
        <v>15</v>
      </c>
      <c r="L1042" s="46"/>
      <c r="M1042" s="43">
        <f t="shared" si="179"/>
        <v>0</v>
      </c>
      <c r="N1042" s="46"/>
      <c r="O1042" s="43">
        <f t="shared" si="180"/>
        <v>0</v>
      </c>
      <c r="P1042" s="43">
        <f t="shared" si="182"/>
        <v>0</v>
      </c>
      <c r="Q1042" s="44" t="s">
        <v>45</v>
      </c>
      <c r="R1042" s="46" t="s">
        <v>45</v>
      </c>
      <c r="S1042" s="43">
        <v>0</v>
      </c>
      <c r="T1042" s="46"/>
      <c r="U1042" s="43">
        <v>0</v>
      </c>
      <c r="V1042" s="46"/>
      <c r="W1042" s="46" t="str">
        <f t="shared" si="183"/>
        <v>0.00000</v>
      </c>
      <c r="X1042" s="46" t="str">
        <f t="shared" si="184"/>
        <v>0.00000</v>
      </c>
      <c r="Y1042" s="49">
        <v>0</v>
      </c>
      <c r="Z1042" s="49">
        <f t="shared" si="185"/>
        <v>0</v>
      </c>
      <c r="AA1042" s="46" t="str">
        <f t="shared" si="186"/>
        <v>NA</v>
      </c>
    </row>
    <row r="1043" spans="1:27" hidden="1" x14ac:dyDescent="0.2">
      <c r="A1043" s="47">
        <v>44446</v>
      </c>
      <c r="B1043" s="46"/>
      <c r="C1043" s="46"/>
      <c r="D1043" s="41">
        <f t="shared" si="176"/>
        <v>0</v>
      </c>
      <c r="E1043" s="42" t="s">
        <v>15</v>
      </c>
      <c r="F1043" s="46"/>
      <c r="G1043" s="43">
        <f t="shared" si="177"/>
        <v>0</v>
      </c>
      <c r="H1043" s="46"/>
      <c r="I1043" s="43">
        <f t="shared" si="178"/>
        <v>0</v>
      </c>
      <c r="J1043" s="43">
        <f t="shared" si="181"/>
        <v>0</v>
      </c>
      <c r="K1043" s="42" t="s">
        <v>15</v>
      </c>
      <c r="L1043" s="46"/>
      <c r="M1043" s="43">
        <f t="shared" si="179"/>
        <v>0</v>
      </c>
      <c r="N1043" s="46"/>
      <c r="O1043" s="43">
        <f t="shared" si="180"/>
        <v>0</v>
      </c>
      <c r="P1043" s="43">
        <f t="shared" si="182"/>
        <v>0</v>
      </c>
      <c r="Q1043" s="44" t="s">
        <v>45</v>
      </c>
      <c r="R1043" s="46" t="s">
        <v>45</v>
      </c>
      <c r="S1043" s="43">
        <v>0</v>
      </c>
      <c r="T1043" s="46"/>
      <c r="U1043" s="43">
        <v>0</v>
      </c>
      <c r="V1043" s="46"/>
      <c r="W1043" s="46" t="str">
        <f t="shared" si="183"/>
        <v>0.00000</v>
      </c>
      <c r="X1043" s="46" t="str">
        <f t="shared" si="184"/>
        <v>0.00000</v>
      </c>
      <c r="Y1043" s="49">
        <v>0</v>
      </c>
      <c r="Z1043" s="49">
        <f t="shared" si="185"/>
        <v>0</v>
      </c>
      <c r="AA1043" s="46" t="str">
        <f t="shared" si="186"/>
        <v>NA</v>
      </c>
    </row>
    <row r="1044" spans="1:27" hidden="1" x14ac:dyDescent="0.2">
      <c r="A1044" s="47">
        <v>44447</v>
      </c>
      <c r="B1044" s="46"/>
      <c r="C1044" s="46"/>
      <c r="D1044" s="41">
        <f t="shared" si="176"/>
        <v>0</v>
      </c>
      <c r="E1044" s="42" t="s">
        <v>15</v>
      </c>
      <c r="F1044" s="46"/>
      <c r="G1044" s="43">
        <f t="shared" si="177"/>
        <v>0</v>
      </c>
      <c r="H1044" s="46"/>
      <c r="I1044" s="43">
        <f t="shared" si="178"/>
        <v>0</v>
      </c>
      <c r="J1044" s="43">
        <f t="shared" si="181"/>
        <v>0</v>
      </c>
      <c r="K1044" s="42" t="s">
        <v>15</v>
      </c>
      <c r="L1044" s="46"/>
      <c r="M1044" s="43">
        <f t="shared" si="179"/>
        <v>0</v>
      </c>
      <c r="N1044" s="46"/>
      <c r="O1044" s="43">
        <f t="shared" si="180"/>
        <v>0</v>
      </c>
      <c r="P1044" s="43">
        <f t="shared" si="182"/>
        <v>0</v>
      </c>
      <c r="Q1044" s="44" t="s">
        <v>45</v>
      </c>
      <c r="R1044" s="46" t="s">
        <v>45</v>
      </c>
      <c r="S1044" s="43">
        <v>0</v>
      </c>
      <c r="T1044" s="46"/>
      <c r="U1044" s="43">
        <v>0</v>
      </c>
      <c r="V1044" s="46"/>
      <c r="W1044" s="46" t="str">
        <f t="shared" si="183"/>
        <v>0.00000</v>
      </c>
      <c r="X1044" s="46" t="str">
        <f t="shared" si="184"/>
        <v>0.00000</v>
      </c>
      <c r="Y1044" s="49">
        <v>0</v>
      </c>
      <c r="Z1044" s="49">
        <f t="shared" si="185"/>
        <v>0</v>
      </c>
      <c r="AA1044" s="46" t="str">
        <f t="shared" si="186"/>
        <v>NA</v>
      </c>
    </row>
    <row r="1045" spans="1:27" hidden="1" x14ac:dyDescent="0.2">
      <c r="A1045" s="47">
        <v>44448</v>
      </c>
      <c r="B1045" s="46"/>
      <c r="C1045" s="46"/>
      <c r="D1045" s="41">
        <f t="shared" si="176"/>
        <v>0</v>
      </c>
      <c r="E1045" s="42" t="s">
        <v>15</v>
      </c>
      <c r="F1045" s="46"/>
      <c r="G1045" s="43">
        <f t="shared" si="177"/>
        <v>0</v>
      </c>
      <c r="H1045" s="46"/>
      <c r="I1045" s="43">
        <f t="shared" si="178"/>
        <v>0</v>
      </c>
      <c r="J1045" s="43">
        <f t="shared" si="181"/>
        <v>0</v>
      </c>
      <c r="K1045" s="42" t="s">
        <v>15</v>
      </c>
      <c r="L1045" s="46"/>
      <c r="M1045" s="43">
        <f t="shared" si="179"/>
        <v>0</v>
      </c>
      <c r="N1045" s="46"/>
      <c r="O1045" s="43">
        <f t="shared" si="180"/>
        <v>0</v>
      </c>
      <c r="P1045" s="43">
        <f t="shared" si="182"/>
        <v>0</v>
      </c>
      <c r="Q1045" s="44" t="s">
        <v>45</v>
      </c>
      <c r="R1045" s="46" t="s">
        <v>45</v>
      </c>
      <c r="S1045" s="43">
        <v>0</v>
      </c>
      <c r="T1045" s="46"/>
      <c r="U1045" s="43">
        <v>0</v>
      </c>
      <c r="V1045" s="46"/>
      <c r="W1045" s="46" t="str">
        <f t="shared" si="183"/>
        <v>0.00000</v>
      </c>
      <c r="X1045" s="46" t="str">
        <f t="shared" si="184"/>
        <v>0.00000</v>
      </c>
      <c r="Y1045" s="49">
        <v>0</v>
      </c>
      <c r="Z1045" s="49">
        <f t="shared" si="185"/>
        <v>0</v>
      </c>
      <c r="AA1045" s="46" t="str">
        <f t="shared" si="186"/>
        <v>NA</v>
      </c>
    </row>
    <row r="1046" spans="1:27" hidden="1" x14ac:dyDescent="0.2">
      <c r="A1046" s="47">
        <v>44449</v>
      </c>
      <c r="B1046" s="46"/>
      <c r="C1046" s="46"/>
      <c r="D1046" s="41">
        <f t="shared" si="176"/>
        <v>0</v>
      </c>
      <c r="E1046" s="42" t="s">
        <v>15</v>
      </c>
      <c r="F1046" s="46"/>
      <c r="G1046" s="43">
        <f t="shared" si="177"/>
        <v>0</v>
      </c>
      <c r="H1046" s="46"/>
      <c r="I1046" s="43">
        <f t="shared" si="178"/>
        <v>0</v>
      </c>
      <c r="J1046" s="43">
        <f t="shared" si="181"/>
        <v>0</v>
      </c>
      <c r="K1046" s="42" t="s">
        <v>15</v>
      </c>
      <c r="L1046" s="46"/>
      <c r="M1046" s="43">
        <f t="shared" si="179"/>
        <v>0</v>
      </c>
      <c r="N1046" s="46"/>
      <c r="O1046" s="43">
        <f t="shared" si="180"/>
        <v>0</v>
      </c>
      <c r="P1046" s="43">
        <f t="shared" si="182"/>
        <v>0</v>
      </c>
      <c r="Q1046" s="44" t="s">
        <v>45</v>
      </c>
      <c r="R1046" s="46" t="s">
        <v>45</v>
      </c>
      <c r="S1046" s="43">
        <v>0</v>
      </c>
      <c r="T1046" s="46"/>
      <c r="U1046" s="43">
        <v>0</v>
      </c>
      <c r="V1046" s="46"/>
      <c r="W1046" s="46" t="str">
        <f t="shared" si="183"/>
        <v>0.00000</v>
      </c>
      <c r="X1046" s="46" t="str">
        <f t="shared" si="184"/>
        <v>0.00000</v>
      </c>
      <c r="Y1046" s="49">
        <v>0</v>
      </c>
      <c r="Z1046" s="49">
        <f t="shared" si="185"/>
        <v>0</v>
      </c>
      <c r="AA1046" s="46" t="str">
        <f t="shared" si="186"/>
        <v>NA</v>
      </c>
    </row>
    <row r="1047" spans="1:27" hidden="1" x14ac:dyDescent="0.2">
      <c r="A1047" s="47">
        <v>44450</v>
      </c>
      <c r="B1047" s="46"/>
      <c r="C1047" s="46"/>
      <c r="D1047" s="41">
        <f t="shared" si="176"/>
        <v>0</v>
      </c>
      <c r="E1047" s="42" t="s">
        <v>15</v>
      </c>
      <c r="F1047" s="46"/>
      <c r="G1047" s="43">
        <f t="shared" si="177"/>
        <v>0</v>
      </c>
      <c r="H1047" s="46"/>
      <c r="I1047" s="43">
        <f t="shared" si="178"/>
        <v>0</v>
      </c>
      <c r="J1047" s="43">
        <f t="shared" si="181"/>
        <v>0</v>
      </c>
      <c r="K1047" s="42" t="s">
        <v>15</v>
      </c>
      <c r="L1047" s="46"/>
      <c r="M1047" s="43">
        <f t="shared" si="179"/>
        <v>0</v>
      </c>
      <c r="N1047" s="46"/>
      <c r="O1047" s="43">
        <f t="shared" si="180"/>
        <v>0</v>
      </c>
      <c r="P1047" s="43">
        <f t="shared" si="182"/>
        <v>0</v>
      </c>
      <c r="Q1047" s="44" t="s">
        <v>94</v>
      </c>
      <c r="R1047" s="46" t="s">
        <v>45</v>
      </c>
      <c r="S1047" s="43">
        <v>0</v>
      </c>
      <c r="T1047" s="46"/>
      <c r="U1047" s="43">
        <v>0</v>
      </c>
      <c r="V1047" s="46"/>
      <c r="W1047" s="46" t="str">
        <f t="shared" si="183"/>
        <v>0.00000</v>
      </c>
      <c r="X1047" s="46" t="str">
        <f t="shared" si="184"/>
        <v>0.00000</v>
      </c>
      <c r="Y1047" s="49">
        <v>0</v>
      </c>
      <c r="Z1047" s="49">
        <f t="shared" si="185"/>
        <v>0</v>
      </c>
      <c r="AA1047" s="46" t="str">
        <f t="shared" si="186"/>
        <v>NA</v>
      </c>
    </row>
    <row r="1048" spans="1:27" hidden="1" x14ac:dyDescent="0.2">
      <c r="A1048" s="47">
        <v>44451</v>
      </c>
      <c r="B1048" s="46"/>
      <c r="C1048" s="46"/>
      <c r="D1048" s="41">
        <f t="shared" si="176"/>
        <v>0</v>
      </c>
      <c r="E1048" s="42" t="s">
        <v>15</v>
      </c>
      <c r="F1048" s="46"/>
      <c r="G1048" s="43">
        <f t="shared" si="177"/>
        <v>0</v>
      </c>
      <c r="H1048" s="46"/>
      <c r="I1048" s="43">
        <f t="shared" si="178"/>
        <v>0</v>
      </c>
      <c r="J1048" s="43">
        <f t="shared" si="181"/>
        <v>0</v>
      </c>
      <c r="K1048" s="42" t="s">
        <v>15</v>
      </c>
      <c r="L1048" s="46"/>
      <c r="M1048" s="43">
        <f t="shared" si="179"/>
        <v>0</v>
      </c>
      <c r="N1048" s="46"/>
      <c r="O1048" s="43">
        <f t="shared" si="180"/>
        <v>0</v>
      </c>
      <c r="P1048" s="43">
        <f t="shared" si="182"/>
        <v>0</v>
      </c>
      <c r="Q1048" s="44" t="s">
        <v>94</v>
      </c>
      <c r="R1048" s="46" t="s">
        <v>45</v>
      </c>
      <c r="S1048" s="43">
        <v>0</v>
      </c>
      <c r="T1048" s="46"/>
      <c r="U1048" s="43">
        <v>0</v>
      </c>
      <c r="V1048" s="46"/>
      <c r="W1048" s="46" t="str">
        <f t="shared" si="183"/>
        <v>0.00000</v>
      </c>
      <c r="X1048" s="46" t="str">
        <f t="shared" si="184"/>
        <v>0.00000</v>
      </c>
      <c r="Y1048" s="49">
        <v>0</v>
      </c>
      <c r="Z1048" s="49">
        <f t="shared" si="185"/>
        <v>0</v>
      </c>
      <c r="AA1048" s="46" t="str">
        <f t="shared" si="186"/>
        <v>NA</v>
      </c>
    </row>
    <row r="1049" spans="1:27" hidden="1" x14ac:dyDescent="0.2">
      <c r="A1049" s="47">
        <v>44452</v>
      </c>
      <c r="B1049" s="46"/>
      <c r="C1049" s="46"/>
      <c r="D1049" s="41">
        <f t="shared" si="176"/>
        <v>0</v>
      </c>
      <c r="E1049" s="42" t="s">
        <v>15</v>
      </c>
      <c r="F1049" s="46"/>
      <c r="G1049" s="43">
        <f t="shared" si="177"/>
        <v>0</v>
      </c>
      <c r="H1049" s="46"/>
      <c r="I1049" s="43">
        <f t="shared" si="178"/>
        <v>0</v>
      </c>
      <c r="J1049" s="43">
        <f t="shared" si="181"/>
        <v>0</v>
      </c>
      <c r="K1049" s="42" t="s">
        <v>15</v>
      </c>
      <c r="L1049" s="46"/>
      <c r="M1049" s="43">
        <f t="shared" si="179"/>
        <v>0</v>
      </c>
      <c r="N1049" s="46"/>
      <c r="O1049" s="43">
        <f t="shared" si="180"/>
        <v>0</v>
      </c>
      <c r="P1049" s="43">
        <f t="shared" si="182"/>
        <v>0</v>
      </c>
      <c r="Q1049" s="44" t="s">
        <v>45</v>
      </c>
      <c r="R1049" s="46" t="s">
        <v>45</v>
      </c>
      <c r="S1049" s="43">
        <v>0</v>
      </c>
      <c r="T1049" s="46"/>
      <c r="U1049" s="43">
        <v>0</v>
      </c>
      <c r="V1049" s="46"/>
      <c r="W1049" s="46" t="str">
        <f t="shared" si="183"/>
        <v>0.00000</v>
      </c>
      <c r="X1049" s="46" t="str">
        <f t="shared" si="184"/>
        <v>0.00000</v>
      </c>
      <c r="Y1049" s="49">
        <v>0</v>
      </c>
      <c r="Z1049" s="49">
        <f t="shared" si="185"/>
        <v>0</v>
      </c>
      <c r="AA1049" s="46" t="str">
        <f t="shared" si="186"/>
        <v>NA</v>
      </c>
    </row>
    <row r="1050" spans="1:27" hidden="1" x14ac:dyDescent="0.2">
      <c r="A1050" s="47">
        <v>44453</v>
      </c>
      <c r="B1050" s="46"/>
      <c r="C1050" s="46"/>
      <c r="D1050" s="41">
        <f t="shared" si="176"/>
        <v>0</v>
      </c>
      <c r="E1050" s="42" t="s">
        <v>15</v>
      </c>
      <c r="F1050" s="46"/>
      <c r="G1050" s="43">
        <f t="shared" si="177"/>
        <v>0</v>
      </c>
      <c r="H1050" s="46"/>
      <c r="I1050" s="43">
        <f t="shared" si="178"/>
        <v>0</v>
      </c>
      <c r="J1050" s="43">
        <f t="shared" si="181"/>
        <v>0</v>
      </c>
      <c r="K1050" s="42" t="s">
        <v>15</v>
      </c>
      <c r="L1050" s="46"/>
      <c r="M1050" s="43">
        <f t="shared" si="179"/>
        <v>0</v>
      </c>
      <c r="N1050" s="46"/>
      <c r="O1050" s="43">
        <f t="shared" si="180"/>
        <v>0</v>
      </c>
      <c r="P1050" s="43">
        <f t="shared" si="182"/>
        <v>0</v>
      </c>
      <c r="Q1050" s="44" t="s">
        <v>45</v>
      </c>
      <c r="R1050" s="46" t="s">
        <v>45</v>
      </c>
      <c r="S1050" s="43">
        <v>0</v>
      </c>
      <c r="T1050" s="46"/>
      <c r="U1050" s="43">
        <v>0</v>
      </c>
      <c r="V1050" s="46"/>
      <c r="W1050" s="46" t="str">
        <f t="shared" si="183"/>
        <v>0.00000</v>
      </c>
      <c r="X1050" s="46" t="str">
        <f t="shared" si="184"/>
        <v>0.00000</v>
      </c>
      <c r="Y1050" s="49">
        <v>0</v>
      </c>
      <c r="Z1050" s="49">
        <f t="shared" si="185"/>
        <v>0</v>
      </c>
      <c r="AA1050" s="46" t="str">
        <f t="shared" si="186"/>
        <v>NA</v>
      </c>
    </row>
    <row r="1051" spans="1:27" hidden="1" x14ac:dyDescent="0.2">
      <c r="A1051" s="47">
        <v>44454</v>
      </c>
      <c r="B1051" s="46"/>
      <c r="C1051" s="46"/>
      <c r="D1051" s="41">
        <f t="shared" si="176"/>
        <v>0</v>
      </c>
      <c r="E1051" s="42" t="s">
        <v>15</v>
      </c>
      <c r="F1051" s="46"/>
      <c r="G1051" s="43">
        <f t="shared" si="177"/>
        <v>0</v>
      </c>
      <c r="H1051" s="46"/>
      <c r="I1051" s="43">
        <f t="shared" si="178"/>
        <v>0</v>
      </c>
      <c r="J1051" s="43">
        <f t="shared" si="181"/>
        <v>0</v>
      </c>
      <c r="K1051" s="42" t="s">
        <v>15</v>
      </c>
      <c r="L1051" s="46"/>
      <c r="M1051" s="43">
        <f t="shared" si="179"/>
        <v>0</v>
      </c>
      <c r="N1051" s="46"/>
      <c r="O1051" s="43">
        <f t="shared" si="180"/>
        <v>0</v>
      </c>
      <c r="P1051" s="43">
        <f t="shared" si="182"/>
        <v>0</v>
      </c>
      <c r="Q1051" s="44" t="s">
        <v>45</v>
      </c>
      <c r="R1051" s="46" t="s">
        <v>45</v>
      </c>
      <c r="S1051" s="43">
        <v>0</v>
      </c>
      <c r="T1051" s="46"/>
      <c r="U1051" s="43">
        <v>0</v>
      </c>
      <c r="V1051" s="46"/>
      <c r="W1051" s="46" t="str">
        <f t="shared" si="183"/>
        <v>0.00000</v>
      </c>
      <c r="X1051" s="46" t="str">
        <f t="shared" si="184"/>
        <v>0.00000</v>
      </c>
      <c r="Y1051" s="49">
        <v>0</v>
      </c>
      <c r="Z1051" s="49">
        <f t="shared" si="185"/>
        <v>0</v>
      </c>
      <c r="AA1051" s="46" t="str">
        <f t="shared" si="186"/>
        <v>NA</v>
      </c>
    </row>
    <row r="1052" spans="1:27" hidden="1" x14ac:dyDescent="0.2">
      <c r="A1052" s="47">
        <v>44455</v>
      </c>
      <c r="B1052" s="46"/>
      <c r="C1052" s="46"/>
      <c r="D1052" s="41">
        <f t="shared" ref="D1052:D1115" si="187">(B1052-C1052)</f>
        <v>0</v>
      </c>
      <c r="E1052" s="42" t="s">
        <v>15</v>
      </c>
      <c r="F1052" s="46"/>
      <c r="G1052" s="43">
        <f t="shared" ref="G1052:G1115" si="188">IF(E1052="T",(B1052-F1052),0)</f>
        <v>0</v>
      </c>
      <c r="H1052" s="46"/>
      <c r="I1052" s="43">
        <f t="shared" ref="I1052:I1115" si="189">IF(E1052="T",(H1052-B1052),0)</f>
        <v>0</v>
      </c>
      <c r="J1052" s="43">
        <f t="shared" si="181"/>
        <v>0</v>
      </c>
      <c r="K1052" s="42" t="s">
        <v>15</v>
      </c>
      <c r="L1052" s="46"/>
      <c r="M1052" s="43">
        <f t="shared" ref="M1052:M1115" si="190">IF(K1052="T",(L1052-C1052),0)</f>
        <v>0</v>
      </c>
      <c r="N1052" s="46"/>
      <c r="O1052" s="43">
        <f t="shared" ref="O1052:O1115" si="191">IF(K1052="T",(C1052-N1052),0)</f>
        <v>0</v>
      </c>
      <c r="P1052" s="43">
        <f t="shared" si="182"/>
        <v>0</v>
      </c>
      <c r="Q1052" s="44" t="s">
        <v>45</v>
      </c>
      <c r="R1052" s="46" t="s">
        <v>45</v>
      </c>
      <c r="S1052" s="43">
        <v>0</v>
      </c>
      <c r="T1052" s="46"/>
      <c r="U1052" s="43">
        <v>0</v>
      </c>
      <c r="V1052" s="46"/>
      <c r="W1052" s="46" t="str">
        <f t="shared" si="183"/>
        <v>0.00000</v>
      </c>
      <c r="X1052" s="46" t="str">
        <f t="shared" si="184"/>
        <v>0.00000</v>
      </c>
      <c r="Y1052" s="49">
        <v>0</v>
      </c>
      <c r="Z1052" s="49">
        <f t="shared" si="185"/>
        <v>0</v>
      </c>
      <c r="AA1052" s="46" t="str">
        <f t="shared" si="186"/>
        <v>NA</v>
      </c>
    </row>
    <row r="1053" spans="1:27" hidden="1" x14ac:dyDescent="0.2">
      <c r="A1053" s="47">
        <v>44456</v>
      </c>
      <c r="B1053" s="46"/>
      <c r="C1053" s="46"/>
      <c r="D1053" s="41">
        <f t="shared" si="187"/>
        <v>0</v>
      </c>
      <c r="E1053" s="42" t="s">
        <v>15</v>
      </c>
      <c r="F1053" s="46"/>
      <c r="G1053" s="43">
        <f t="shared" si="188"/>
        <v>0</v>
      </c>
      <c r="H1053" s="46"/>
      <c r="I1053" s="43">
        <f t="shared" si="189"/>
        <v>0</v>
      </c>
      <c r="J1053" s="43">
        <f t="shared" ref="J1053:J1116" si="192">IF(E1053="T",(B1053-0.003),0)</f>
        <v>0</v>
      </c>
      <c r="K1053" s="42" t="s">
        <v>15</v>
      </c>
      <c r="L1053" s="46"/>
      <c r="M1053" s="43">
        <f t="shared" si="190"/>
        <v>0</v>
      </c>
      <c r="N1053" s="46"/>
      <c r="O1053" s="43">
        <f t="shared" si="191"/>
        <v>0</v>
      </c>
      <c r="P1053" s="43">
        <f t="shared" ref="P1053:P1116" si="193">IF(K1053="T",(C1053+0.003),0)</f>
        <v>0</v>
      </c>
      <c r="Q1053" s="44" t="s">
        <v>45</v>
      </c>
      <c r="R1053" s="46" t="s">
        <v>45</v>
      </c>
      <c r="S1053" s="43">
        <v>0</v>
      </c>
      <c r="T1053" s="46"/>
      <c r="U1053" s="43">
        <v>0</v>
      </c>
      <c r="V1053" s="46"/>
      <c r="W1053" s="46" t="str">
        <f t="shared" si="183"/>
        <v>0.00000</v>
      </c>
      <c r="X1053" s="46" t="str">
        <f t="shared" si="184"/>
        <v>0.00000</v>
      </c>
      <c r="Y1053" s="49">
        <v>0</v>
      </c>
      <c r="Z1053" s="49">
        <f t="shared" si="185"/>
        <v>0</v>
      </c>
      <c r="AA1053" s="46" t="str">
        <f t="shared" si="186"/>
        <v>NA</v>
      </c>
    </row>
    <row r="1054" spans="1:27" hidden="1" x14ac:dyDescent="0.2">
      <c r="A1054" s="47">
        <v>44457</v>
      </c>
      <c r="B1054" s="46"/>
      <c r="C1054" s="46"/>
      <c r="D1054" s="41">
        <f t="shared" si="187"/>
        <v>0</v>
      </c>
      <c r="E1054" s="42" t="s">
        <v>15</v>
      </c>
      <c r="F1054" s="46"/>
      <c r="G1054" s="43">
        <f t="shared" si="188"/>
        <v>0</v>
      </c>
      <c r="H1054" s="46"/>
      <c r="I1054" s="43">
        <f t="shared" si="189"/>
        <v>0</v>
      </c>
      <c r="J1054" s="43">
        <f t="shared" si="192"/>
        <v>0</v>
      </c>
      <c r="K1054" s="42" t="s">
        <v>15</v>
      </c>
      <c r="L1054" s="46"/>
      <c r="M1054" s="43">
        <f t="shared" si="190"/>
        <v>0</v>
      </c>
      <c r="N1054" s="46"/>
      <c r="O1054" s="43">
        <f t="shared" si="191"/>
        <v>0</v>
      </c>
      <c r="P1054" s="43">
        <f t="shared" si="193"/>
        <v>0</v>
      </c>
      <c r="Q1054" s="44" t="s">
        <v>94</v>
      </c>
      <c r="R1054" s="46" t="s">
        <v>45</v>
      </c>
      <c r="S1054" s="43">
        <v>0</v>
      </c>
      <c r="T1054" s="46"/>
      <c r="U1054" s="43">
        <v>0</v>
      </c>
      <c r="V1054" s="46"/>
      <c r="W1054" s="46" t="str">
        <f t="shared" si="183"/>
        <v>0.00000</v>
      </c>
      <c r="X1054" s="46" t="str">
        <f t="shared" si="184"/>
        <v>0.00000</v>
      </c>
      <c r="Y1054" s="49">
        <v>0</v>
      </c>
      <c r="Z1054" s="49">
        <f t="shared" si="185"/>
        <v>0</v>
      </c>
      <c r="AA1054" s="46" t="str">
        <f t="shared" si="186"/>
        <v>NA</v>
      </c>
    </row>
    <row r="1055" spans="1:27" hidden="1" x14ac:dyDescent="0.2">
      <c r="A1055" s="47">
        <v>44458</v>
      </c>
      <c r="B1055" s="46"/>
      <c r="C1055" s="46"/>
      <c r="D1055" s="41">
        <f t="shared" si="187"/>
        <v>0</v>
      </c>
      <c r="E1055" s="42" t="s">
        <v>15</v>
      </c>
      <c r="F1055" s="46"/>
      <c r="G1055" s="43">
        <f t="shared" si="188"/>
        <v>0</v>
      </c>
      <c r="H1055" s="46"/>
      <c r="I1055" s="43">
        <f t="shared" si="189"/>
        <v>0</v>
      </c>
      <c r="J1055" s="43">
        <f t="shared" si="192"/>
        <v>0</v>
      </c>
      <c r="K1055" s="42" t="s">
        <v>15</v>
      </c>
      <c r="L1055" s="46"/>
      <c r="M1055" s="43">
        <f t="shared" si="190"/>
        <v>0</v>
      </c>
      <c r="N1055" s="46"/>
      <c r="O1055" s="43">
        <f t="shared" si="191"/>
        <v>0</v>
      </c>
      <c r="P1055" s="43">
        <f t="shared" si="193"/>
        <v>0</v>
      </c>
      <c r="Q1055" s="44" t="s">
        <v>94</v>
      </c>
      <c r="R1055" s="46" t="s">
        <v>45</v>
      </c>
      <c r="S1055" s="43">
        <v>0</v>
      </c>
      <c r="T1055" s="46"/>
      <c r="U1055" s="43">
        <v>0</v>
      </c>
      <c r="V1055" s="46"/>
      <c r="W1055" s="46" t="str">
        <f t="shared" si="183"/>
        <v>0.00000</v>
      </c>
      <c r="X1055" s="46" t="str">
        <f t="shared" si="184"/>
        <v>0.00000</v>
      </c>
      <c r="Y1055" s="49">
        <v>0</v>
      </c>
      <c r="Z1055" s="49">
        <f t="shared" si="185"/>
        <v>0</v>
      </c>
      <c r="AA1055" s="46" t="str">
        <f t="shared" si="186"/>
        <v>NA</v>
      </c>
    </row>
    <row r="1056" spans="1:27" hidden="1" x14ac:dyDescent="0.2">
      <c r="A1056" s="47">
        <v>44459</v>
      </c>
      <c r="B1056" s="46"/>
      <c r="C1056" s="46"/>
      <c r="D1056" s="41">
        <f t="shared" si="187"/>
        <v>0</v>
      </c>
      <c r="E1056" s="42" t="s">
        <v>15</v>
      </c>
      <c r="F1056" s="46"/>
      <c r="G1056" s="43">
        <f t="shared" si="188"/>
        <v>0</v>
      </c>
      <c r="H1056" s="46"/>
      <c r="I1056" s="43">
        <f t="shared" si="189"/>
        <v>0</v>
      </c>
      <c r="J1056" s="43">
        <f t="shared" si="192"/>
        <v>0</v>
      </c>
      <c r="K1056" s="42" t="s">
        <v>15</v>
      </c>
      <c r="L1056" s="46"/>
      <c r="M1056" s="43">
        <f t="shared" si="190"/>
        <v>0</v>
      </c>
      <c r="N1056" s="46"/>
      <c r="O1056" s="43">
        <f t="shared" si="191"/>
        <v>0</v>
      </c>
      <c r="P1056" s="43">
        <f t="shared" si="193"/>
        <v>0</v>
      </c>
      <c r="Q1056" s="44" t="s">
        <v>45</v>
      </c>
      <c r="R1056" s="46" t="s">
        <v>45</v>
      </c>
      <c r="S1056" s="43">
        <v>0</v>
      </c>
      <c r="T1056" s="46"/>
      <c r="U1056" s="43">
        <v>0</v>
      </c>
      <c r="V1056" s="46"/>
      <c r="W1056" s="46" t="str">
        <f t="shared" si="183"/>
        <v>0.00000</v>
      </c>
      <c r="X1056" s="46" t="str">
        <f t="shared" si="184"/>
        <v>0.00000</v>
      </c>
      <c r="Y1056" s="49">
        <v>0</v>
      </c>
      <c r="Z1056" s="49">
        <f t="shared" si="185"/>
        <v>0</v>
      </c>
      <c r="AA1056" s="46" t="str">
        <f t="shared" si="186"/>
        <v>NA</v>
      </c>
    </row>
    <row r="1057" spans="1:27" hidden="1" x14ac:dyDescent="0.2">
      <c r="A1057" s="47">
        <v>44460</v>
      </c>
      <c r="B1057" s="46"/>
      <c r="C1057" s="46"/>
      <c r="D1057" s="41">
        <f t="shared" si="187"/>
        <v>0</v>
      </c>
      <c r="E1057" s="42" t="s">
        <v>15</v>
      </c>
      <c r="F1057" s="46"/>
      <c r="G1057" s="43">
        <f t="shared" si="188"/>
        <v>0</v>
      </c>
      <c r="H1057" s="46"/>
      <c r="I1057" s="43">
        <f t="shared" si="189"/>
        <v>0</v>
      </c>
      <c r="J1057" s="43">
        <f t="shared" si="192"/>
        <v>0</v>
      </c>
      <c r="K1057" s="42" t="s">
        <v>15</v>
      </c>
      <c r="L1057" s="46"/>
      <c r="M1057" s="43">
        <f t="shared" si="190"/>
        <v>0</v>
      </c>
      <c r="N1057" s="46"/>
      <c r="O1057" s="43">
        <f t="shared" si="191"/>
        <v>0</v>
      </c>
      <c r="P1057" s="43">
        <f t="shared" si="193"/>
        <v>0</v>
      </c>
      <c r="Q1057" s="44" t="s">
        <v>45</v>
      </c>
      <c r="R1057" s="46" t="s">
        <v>45</v>
      </c>
      <c r="S1057" s="43">
        <v>0</v>
      </c>
      <c r="T1057" s="46"/>
      <c r="U1057" s="43">
        <v>0</v>
      </c>
      <c r="V1057" s="46"/>
      <c r="W1057" s="46" t="str">
        <f t="shared" si="183"/>
        <v>0.00000</v>
      </c>
      <c r="X1057" s="46" t="str">
        <f t="shared" si="184"/>
        <v>0.00000</v>
      </c>
      <c r="Y1057" s="49">
        <v>0</v>
      </c>
      <c r="Z1057" s="49">
        <f t="shared" si="185"/>
        <v>0</v>
      </c>
      <c r="AA1057" s="46" t="str">
        <f t="shared" si="186"/>
        <v>NA</v>
      </c>
    </row>
    <row r="1058" spans="1:27" hidden="1" x14ac:dyDescent="0.2">
      <c r="A1058" s="47">
        <v>44461</v>
      </c>
      <c r="B1058" s="46"/>
      <c r="C1058" s="46"/>
      <c r="D1058" s="41">
        <f t="shared" si="187"/>
        <v>0</v>
      </c>
      <c r="E1058" s="42" t="s">
        <v>15</v>
      </c>
      <c r="F1058" s="46"/>
      <c r="G1058" s="43">
        <f t="shared" si="188"/>
        <v>0</v>
      </c>
      <c r="H1058" s="46"/>
      <c r="I1058" s="43">
        <f t="shared" si="189"/>
        <v>0</v>
      </c>
      <c r="J1058" s="43">
        <f t="shared" si="192"/>
        <v>0</v>
      </c>
      <c r="K1058" s="42" t="s">
        <v>15</v>
      </c>
      <c r="L1058" s="46"/>
      <c r="M1058" s="43">
        <f t="shared" si="190"/>
        <v>0</v>
      </c>
      <c r="N1058" s="46"/>
      <c r="O1058" s="43">
        <f t="shared" si="191"/>
        <v>0</v>
      </c>
      <c r="P1058" s="43">
        <f t="shared" si="193"/>
        <v>0</v>
      </c>
      <c r="Q1058" s="44" t="s">
        <v>45</v>
      </c>
      <c r="R1058" s="46" t="s">
        <v>45</v>
      </c>
      <c r="S1058" s="43">
        <v>0</v>
      </c>
      <c r="T1058" s="46"/>
      <c r="U1058" s="43">
        <v>0</v>
      </c>
      <c r="V1058" s="46"/>
      <c r="W1058" s="46" t="str">
        <f t="shared" si="183"/>
        <v>0.00000</v>
      </c>
      <c r="X1058" s="46" t="str">
        <f t="shared" si="184"/>
        <v>0.00000</v>
      </c>
      <c r="Y1058" s="49">
        <v>0</v>
      </c>
      <c r="Z1058" s="49">
        <f t="shared" si="185"/>
        <v>0</v>
      </c>
      <c r="AA1058" s="46" t="str">
        <f t="shared" si="186"/>
        <v>NA</v>
      </c>
    </row>
    <row r="1059" spans="1:27" hidden="1" x14ac:dyDescent="0.2">
      <c r="A1059" s="47">
        <v>44462</v>
      </c>
      <c r="B1059" s="46"/>
      <c r="C1059" s="46"/>
      <c r="D1059" s="41">
        <f t="shared" si="187"/>
        <v>0</v>
      </c>
      <c r="E1059" s="42" t="s">
        <v>15</v>
      </c>
      <c r="F1059" s="46"/>
      <c r="G1059" s="43">
        <f t="shared" si="188"/>
        <v>0</v>
      </c>
      <c r="H1059" s="46"/>
      <c r="I1059" s="43">
        <f t="shared" si="189"/>
        <v>0</v>
      </c>
      <c r="J1059" s="43">
        <f t="shared" si="192"/>
        <v>0</v>
      </c>
      <c r="K1059" s="42" t="s">
        <v>15</v>
      </c>
      <c r="L1059" s="46"/>
      <c r="M1059" s="43">
        <f t="shared" si="190"/>
        <v>0</v>
      </c>
      <c r="N1059" s="46"/>
      <c r="O1059" s="43">
        <f t="shared" si="191"/>
        <v>0</v>
      </c>
      <c r="P1059" s="43">
        <f t="shared" si="193"/>
        <v>0</v>
      </c>
      <c r="Q1059" s="44" t="s">
        <v>45</v>
      </c>
      <c r="R1059" s="46" t="s">
        <v>45</v>
      </c>
      <c r="S1059" s="43">
        <v>0</v>
      </c>
      <c r="T1059" s="46"/>
      <c r="U1059" s="43">
        <v>0</v>
      </c>
      <c r="V1059" s="46"/>
      <c r="W1059" s="46" t="str">
        <f t="shared" si="183"/>
        <v>0.00000</v>
      </c>
      <c r="X1059" s="46" t="str">
        <f t="shared" si="184"/>
        <v>0.00000</v>
      </c>
      <c r="Y1059" s="49">
        <v>0</v>
      </c>
      <c r="Z1059" s="49">
        <f t="shared" si="185"/>
        <v>0</v>
      </c>
      <c r="AA1059" s="46" t="str">
        <f t="shared" si="186"/>
        <v>NA</v>
      </c>
    </row>
    <row r="1060" spans="1:27" hidden="1" x14ac:dyDescent="0.2">
      <c r="A1060" s="47">
        <v>44463</v>
      </c>
      <c r="B1060" s="46"/>
      <c r="C1060" s="46"/>
      <c r="D1060" s="41">
        <f t="shared" si="187"/>
        <v>0</v>
      </c>
      <c r="E1060" s="42" t="s">
        <v>15</v>
      </c>
      <c r="F1060" s="46"/>
      <c r="G1060" s="43">
        <f t="shared" si="188"/>
        <v>0</v>
      </c>
      <c r="H1060" s="46"/>
      <c r="I1060" s="43">
        <f t="shared" si="189"/>
        <v>0</v>
      </c>
      <c r="J1060" s="43">
        <f t="shared" si="192"/>
        <v>0</v>
      </c>
      <c r="K1060" s="42" t="s">
        <v>15</v>
      </c>
      <c r="L1060" s="46"/>
      <c r="M1060" s="43">
        <f t="shared" si="190"/>
        <v>0</v>
      </c>
      <c r="N1060" s="46"/>
      <c r="O1060" s="43">
        <f t="shared" si="191"/>
        <v>0</v>
      </c>
      <c r="P1060" s="43">
        <f t="shared" si="193"/>
        <v>0</v>
      </c>
      <c r="Q1060" s="44" t="s">
        <v>45</v>
      </c>
      <c r="R1060" s="46" t="s">
        <v>45</v>
      </c>
      <c r="S1060" s="43">
        <v>0</v>
      </c>
      <c r="T1060" s="46"/>
      <c r="U1060" s="43">
        <v>0</v>
      </c>
      <c r="V1060" s="46"/>
      <c r="W1060" s="46" t="str">
        <f t="shared" si="183"/>
        <v>0.00000</v>
      </c>
      <c r="X1060" s="46" t="str">
        <f t="shared" si="184"/>
        <v>0.00000</v>
      </c>
      <c r="Y1060" s="49">
        <v>0</v>
      </c>
      <c r="Z1060" s="49">
        <f t="shared" si="185"/>
        <v>0</v>
      </c>
      <c r="AA1060" s="46" t="str">
        <f t="shared" si="186"/>
        <v>NA</v>
      </c>
    </row>
    <row r="1061" spans="1:27" hidden="1" x14ac:dyDescent="0.2">
      <c r="A1061" s="47">
        <v>44464</v>
      </c>
      <c r="B1061" s="46"/>
      <c r="C1061" s="46"/>
      <c r="D1061" s="41">
        <f t="shared" si="187"/>
        <v>0</v>
      </c>
      <c r="E1061" s="42" t="s">
        <v>15</v>
      </c>
      <c r="F1061" s="46"/>
      <c r="G1061" s="43">
        <f t="shared" si="188"/>
        <v>0</v>
      </c>
      <c r="H1061" s="46"/>
      <c r="I1061" s="43">
        <f t="shared" si="189"/>
        <v>0</v>
      </c>
      <c r="J1061" s="43">
        <f t="shared" si="192"/>
        <v>0</v>
      </c>
      <c r="K1061" s="42" t="s">
        <v>15</v>
      </c>
      <c r="L1061" s="46"/>
      <c r="M1061" s="43">
        <f t="shared" si="190"/>
        <v>0</v>
      </c>
      <c r="N1061" s="46"/>
      <c r="O1061" s="43">
        <f t="shared" si="191"/>
        <v>0</v>
      </c>
      <c r="P1061" s="43">
        <f t="shared" si="193"/>
        <v>0</v>
      </c>
      <c r="Q1061" s="44" t="s">
        <v>94</v>
      </c>
      <c r="R1061" s="46" t="s">
        <v>45</v>
      </c>
      <c r="S1061" s="43">
        <v>0</v>
      </c>
      <c r="T1061" s="46"/>
      <c r="U1061" s="43">
        <v>0</v>
      </c>
      <c r="V1061" s="46"/>
      <c r="W1061" s="46" t="str">
        <f t="shared" si="183"/>
        <v>0.00000</v>
      </c>
      <c r="X1061" s="46" t="str">
        <f t="shared" si="184"/>
        <v>0.00000</v>
      </c>
      <c r="Y1061" s="49">
        <v>0</v>
      </c>
      <c r="Z1061" s="49">
        <f t="shared" si="185"/>
        <v>0</v>
      </c>
      <c r="AA1061" s="46" t="str">
        <f t="shared" si="186"/>
        <v>NA</v>
      </c>
    </row>
    <row r="1062" spans="1:27" hidden="1" x14ac:dyDescent="0.2">
      <c r="A1062" s="47">
        <v>44465</v>
      </c>
      <c r="B1062" s="46"/>
      <c r="C1062" s="46"/>
      <c r="D1062" s="41">
        <f t="shared" si="187"/>
        <v>0</v>
      </c>
      <c r="E1062" s="42" t="s">
        <v>15</v>
      </c>
      <c r="F1062" s="46"/>
      <c r="G1062" s="43">
        <f t="shared" si="188"/>
        <v>0</v>
      </c>
      <c r="H1062" s="46"/>
      <c r="I1062" s="43">
        <f t="shared" si="189"/>
        <v>0</v>
      </c>
      <c r="J1062" s="43">
        <f t="shared" si="192"/>
        <v>0</v>
      </c>
      <c r="K1062" s="42" t="s">
        <v>15</v>
      </c>
      <c r="L1062" s="46"/>
      <c r="M1062" s="43">
        <f t="shared" si="190"/>
        <v>0</v>
      </c>
      <c r="N1062" s="46"/>
      <c r="O1062" s="43">
        <f t="shared" si="191"/>
        <v>0</v>
      </c>
      <c r="P1062" s="43">
        <f t="shared" si="193"/>
        <v>0</v>
      </c>
      <c r="Q1062" s="44" t="s">
        <v>94</v>
      </c>
      <c r="R1062" s="46" t="s">
        <v>45</v>
      </c>
      <c r="S1062" s="43">
        <v>0</v>
      </c>
      <c r="T1062" s="46"/>
      <c r="U1062" s="43">
        <v>0</v>
      </c>
      <c r="V1062" s="46"/>
      <c r="W1062" s="46" t="str">
        <f t="shared" si="183"/>
        <v>0.00000</v>
      </c>
      <c r="X1062" s="46" t="str">
        <f t="shared" si="184"/>
        <v>0.00000</v>
      </c>
      <c r="Y1062" s="49">
        <v>0</v>
      </c>
      <c r="Z1062" s="49">
        <f t="shared" si="185"/>
        <v>0</v>
      </c>
      <c r="AA1062" s="46" t="str">
        <f t="shared" si="186"/>
        <v>NA</v>
      </c>
    </row>
    <row r="1063" spans="1:27" hidden="1" x14ac:dyDescent="0.2">
      <c r="A1063" s="47">
        <v>44466</v>
      </c>
      <c r="B1063" s="46"/>
      <c r="C1063" s="46"/>
      <c r="D1063" s="41">
        <f t="shared" si="187"/>
        <v>0</v>
      </c>
      <c r="E1063" s="42" t="s">
        <v>15</v>
      </c>
      <c r="F1063" s="46"/>
      <c r="G1063" s="43">
        <f t="shared" si="188"/>
        <v>0</v>
      </c>
      <c r="H1063" s="46"/>
      <c r="I1063" s="43">
        <f t="shared" si="189"/>
        <v>0</v>
      </c>
      <c r="J1063" s="43">
        <f t="shared" si="192"/>
        <v>0</v>
      </c>
      <c r="K1063" s="42" t="s">
        <v>15</v>
      </c>
      <c r="L1063" s="46"/>
      <c r="M1063" s="43">
        <f t="shared" si="190"/>
        <v>0</v>
      </c>
      <c r="N1063" s="46"/>
      <c r="O1063" s="43">
        <f t="shared" si="191"/>
        <v>0</v>
      </c>
      <c r="P1063" s="43">
        <f t="shared" si="193"/>
        <v>0</v>
      </c>
      <c r="Q1063" s="44" t="s">
        <v>45</v>
      </c>
      <c r="R1063" s="46" t="s">
        <v>45</v>
      </c>
      <c r="S1063" s="43">
        <v>0</v>
      </c>
      <c r="T1063" s="46"/>
      <c r="U1063" s="43">
        <v>0</v>
      </c>
      <c r="V1063" s="46"/>
      <c r="W1063" s="46" t="str">
        <f t="shared" si="183"/>
        <v>0.00000</v>
      </c>
      <c r="X1063" s="46" t="str">
        <f t="shared" si="184"/>
        <v>0.00000</v>
      </c>
      <c r="Y1063" s="49">
        <v>0</v>
      </c>
      <c r="Z1063" s="49">
        <f t="shared" si="185"/>
        <v>0</v>
      </c>
      <c r="AA1063" s="46" t="str">
        <f t="shared" si="186"/>
        <v>NA</v>
      </c>
    </row>
    <row r="1064" spans="1:27" hidden="1" x14ac:dyDescent="0.2">
      <c r="A1064" s="47">
        <v>44467</v>
      </c>
      <c r="B1064" s="46"/>
      <c r="C1064" s="46"/>
      <c r="D1064" s="41">
        <f t="shared" si="187"/>
        <v>0</v>
      </c>
      <c r="E1064" s="42" t="s">
        <v>15</v>
      </c>
      <c r="F1064" s="46"/>
      <c r="G1064" s="43">
        <f t="shared" si="188"/>
        <v>0</v>
      </c>
      <c r="H1064" s="46"/>
      <c r="I1064" s="43">
        <f t="shared" si="189"/>
        <v>0</v>
      </c>
      <c r="J1064" s="43">
        <f t="shared" si="192"/>
        <v>0</v>
      </c>
      <c r="K1064" s="42" t="s">
        <v>15</v>
      </c>
      <c r="L1064" s="46"/>
      <c r="M1064" s="43">
        <f t="shared" si="190"/>
        <v>0</v>
      </c>
      <c r="N1064" s="46"/>
      <c r="O1064" s="43">
        <f t="shared" si="191"/>
        <v>0</v>
      </c>
      <c r="P1064" s="43">
        <f t="shared" si="193"/>
        <v>0</v>
      </c>
      <c r="Q1064" s="44" t="s">
        <v>45</v>
      </c>
      <c r="R1064" s="46" t="s">
        <v>45</v>
      </c>
      <c r="S1064" s="43">
        <v>0</v>
      </c>
      <c r="T1064" s="46"/>
      <c r="U1064" s="43">
        <v>0</v>
      </c>
      <c r="V1064" s="46"/>
      <c r="W1064" s="46" t="str">
        <f t="shared" si="183"/>
        <v>0.00000</v>
      </c>
      <c r="X1064" s="46" t="str">
        <f t="shared" si="184"/>
        <v>0.00000</v>
      </c>
      <c r="Y1064" s="49">
        <v>0</v>
      </c>
      <c r="Z1064" s="49">
        <f t="shared" si="185"/>
        <v>0</v>
      </c>
      <c r="AA1064" s="46" t="str">
        <f t="shared" si="186"/>
        <v>NA</v>
      </c>
    </row>
    <row r="1065" spans="1:27" hidden="1" x14ac:dyDescent="0.2">
      <c r="A1065" s="47">
        <v>44468</v>
      </c>
      <c r="B1065" s="46"/>
      <c r="C1065" s="46"/>
      <c r="D1065" s="41">
        <f t="shared" si="187"/>
        <v>0</v>
      </c>
      <c r="E1065" s="42" t="s">
        <v>15</v>
      </c>
      <c r="F1065" s="46"/>
      <c r="G1065" s="43">
        <f t="shared" si="188"/>
        <v>0</v>
      </c>
      <c r="H1065" s="46"/>
      <c r="I1065" s="43">
        <f t="shared" si="189"/>
        <v>0</v>
      </c>
      <c r="J1065" s="43">
        <f t="shared" si="192"/>
        <v>0</v>
      </c>
      <c r="K1065" s="42" t="s">
        <v>15</v>
      </c>
      <c r="L1065" s="46"/>
      <c r="M1065" s="43">
        <f t="shared" si="190"/>
        <v>0</v>
      </c>
      <c r="N1065" s="46"/>
      <c r="O1065" s="43">
        <f t="shared" si="191"/>
        <v>0</v>
      </c>
      <c r="P1065" s="43">
        <f t="shared" si="193"/>
        <v>0</v>
      </c>
      <c r="Q1065" s="44" t="s">
        <v>45</v>
      </c>
      <c r="R1065" s="46" t="s">
        <v>45</v>
      </c>
      <c r="S1065" s="43">
        <v>0</v>
      </c>
      <c r="T1065" s="46"/>
      <c r="U1065" s="43">
        <v>0</v>
      </c>
      <c r="V1065" s="46"/>
      <c r="W1065" s="46" t="str">
        <f t="shared" si="183"/>
        <v>0.00000</v>
      </c>
      <c r="X1065" s="46" t="str">
        <f t="shared" si="184"/>
        <v>0.00000</v>
      </c>
      <c r="Y1065" s="49">
        <v>0</v>
      </c>
      <c r="Z1065" s="49">
        <f t="shared" si="185"/>
        <v>0</v>
      </c>
      <c r="AA1065" s="46" t="str">
        <f t="shared" si="186"/>
        <v>NA</v>
      </c>
    </row>
    <row r="1066" spans="1:27" hidden="1" x14ac:dyDescent="0.2">
      <c r="A1066" s="47">
        <v>44469</v>
      </c>
      <c r="B1066" s="46"/>
      <c r="C1066" s="46"/>
      <c r="D1066" s="41">
        <f t="shared" si="187"/>
        <v>0</v>
      </c>
      <c r="E1066" s="42" t="s">
        <v>15</v>
      </c>
      <c r="F1066" s="46"/>
      <c r="G1066" s="43">
        <f t="shared" si="188"/>
        <v>0</v>
      </c>
      <c r="H1066" s="46"/>
      <c r="I1066" s="43">
        <f t="shared" si="189"/>
        <v>0</v>
      </c>
      <c r="J1066" s="43">
        <f t="shared" si="192"/>
        <v>0</v>
      </c>
      <c r="K1066" s="42" t="s">
        <v>15</v>
      </c>
      <c r="L1066" s="46"/>
      <c r="M1066" s="43">
        <f t="shared" si="190"/>
        <v>0</v>
      </c>
      <c r="N1066" s="46"/>
      <c r="O1066" s="43">
        <f t="shared" si="191"/>
        <v>0</v>
      </c>
      <c r="P1066" s="43">
        <f t="shared" si="193"/>
        <v>0</v>
      </c>
      <c r="Q1066" s="44" t="s">
        <v>45</v>
      </c>
      <c r="R1066" s="46" t="s">
        <v>45</v>
      </c>
      <c r="S1066" s="43">
        <v>0</v>
      </c>
      <c r="T1066" s="46"/>
      <c r="U1066" s="43">
        <v>0</v>
      </c>
      <c r="V1066" s="46"/>
      <c r="W1066" s="46" t="str">
        <f t="shared" si="183"/>
        <v>0.00000</v>
      </c>
      <c r="X1066" s="46" t="str">
        <f t="shared" si="184"/>
        <v>0.00000</v>
      </c>
      <c r="Y1066" s="49">
        <v>0</v>
      </c>
      <c r="Z1066" s="49">
        <f t="shared" si="185"/>
        <v>0</v>
      </c>
      <c r="AA1066" s="46" t="str">
        <f t="shared" si="186"/>
        <v>NA</v>
      </c>
    </row>
    <row r="1067" spans="1:27" hidden="1" x14ac:dyDescent="0.2">
      <c r="A1067" s="47">
        <v>44470</v>
      </c>
      <c r="B1067" s="46"/>
      <c r="C1067" s="46"/>
      <c r="D1067" s="41">
        <f t="shared" si="187"/>
        <v>0</v>
      </c>
      <c r="E1067" s="42" t="s">
        <v>15</v>
      </c>
      <c r="F1067" s="46"/>
      <c r="G1067" s="43">
        <f t="shared" si="188"/>
        <v>0</v>
      </c>
      <c r="H1067" s="46"/>
      <c r="I1067" s="43">
        <f t="shared" si="189"/>
        <v>0</v>
      </c>
      <c r="J1067" s="43">
        <f t="shared" si="192"/>
        <v>0</v>
      </c>
      <c r="K1067" s="42" t="s">
        <v>15</v>
      </c>
      <c r="L1067" s="46"/>
      <c r="M1067" s="43">
        <f t="shared" si="190"/>
        <v>0</v>
      </c>
      <c r="N1067" s="46"/>
      <c r="O1067" s="43">
        <f t="shared" si="191"/>
        <v>0</v>
      </c>
      <c r="P1067" s="43">
        <f t="shared" si="193"/>
        <v>0</v>
      </c>
      <c r="Q1067" s="44" t="s">
        <v>45</v>
      </c>
      <c r="R1067" s="46" t="s">
        <v>45</v>
      </c>
      <c r="S1067" s="43">
        <v>0</v>
      </c>
      <c r="T1067" s="46"/>
      <c r="U1067" s="43">
        <v>0</v>
      </c>
      <c r="V1067" s="46"/>
      <c r="W1067" s="46" t="str">
        <f t="shared" si="183"/>
        <v>0.00000</v>
      </c>
      <c r="X1067" s="46" t="str">
        <f t="shared" si="184"/>
        <v>0.00000</v>
      </c>
      <c r="Y1067" s="49">
        <v>0</v>
      </c>
      <c r="Z1067" s="49">
        <f t="shared" si="185"/>
        <v>0</v>
      </c>
      <c r="AA1067" s="46" t="str">
        <f t="shared" si="186"/>
        <v>NA</v>
      </c>
    </row>
    <row r="1068" spans="1:27" hidden="1" x14ac:dyDescent="0.2">
      <c r="A1068" s="47">
        <v>44471</v>
      </c>
      <c r="B1068" s="46"/>
      <c r="C1068" s="46"/>
      <c r="D1068" s="41">
        <f t="shared" si="187"/>
        <v>0</v>
      </c>
      <c r="E1068" s="42" t="s">
        <v>15</v>
      </c>
      <c r="F1068" s="46"/>
      <c r="G1068" s="43">
        <f t="shared" si="188"/>
        <v>0</v>
      </c>
      <c r="H1068" s="46"/>
      <c r="I1068" s="43">
        <f t="shared" si="189"/>
        <v>0</v>
      </c>
      <c r="J1068" s="43">
        <f t="shared" si="192"/>
        <v>0</v>
      </c>
      <c r="K1068" s="42" t="s">
        <v>15</v>
      </c>
      <c r="L1068" s="46"/>
      <c r="M1068" s="43">
        <f t="shared" si="190"/>
        <v>0</v>
      </c>
      <c r="N1068" s="46"/>
      <c r="O1068" s="43">
        <f t="shared" si="191"/>
        <v>0</v>
      </c>
      <c r="P1068" s="43">
        <f t="shared" si="193"/>
        <v>0</v>
      </c>
      <c r="Q1068" s="44" t="s">
        <v>94</v>
      </c>
      <c r="R1068" s="46" t="s">
        <v>45</v>
      </c>
      <c r="S1068" s="43">
        <v>0</v>
      </c>
      <c r="T1068" s="46"/>
      <c r="U1068" s="43">
        <v>0</v>
      </c>
      <c r="V1068" s="46"/>
      <c r="W1068" s="46" t="str">
        <f t="shared" si="183"/>
        <v>0.00000</v>
      </c>
      <c r="X1068" s="46" t="str">
        <f t="shared" si="184"/>
        <v>0.00000</v>
      </c>
      <c r="Y1068" s="49">
        <v>0</v>
      </c>
      <c r="Z1068" s="49">
        <f t="shared" si="185"/>
        <v>0</v>
      </c>
      <c r="AA1068" s="46" t="str">
        <f t="shared" si="186"/>
        <v>NA</v>
      </c>
    </row>
    <row r="1069" spans="1:27" hidden="1" x14ac:dyDescent="0.2">
      <c r="A1069" s="47">
        <v>44472</v>
      </c>
      <c r="B1069" s="46"/>
      <c r="C1069" s="46"/>
      <c r="D1069" s="41">
        <f t="shared" si="187"/>
        <v>0</v>
      </c>
      <c r="E1069" s="42" t="s">
        <v>15</v>
      </c>
      <c r="F1069" s="46"/>
      <c r="G1069" s="43">
        <f t="shared" si="188"/>
        <v>0</v>
      </c>
      <c r="H1069" s="46"/>
      <c r="I1069" s="43">
        <f t="shared" si="189"/>
        <v>0</v>
      </c>
      <c r="J1069" s="43">
        <f t="shared" si="192"/>
        <v>0</v>
      </c>
      <c r="K1069" s="42" t="s">
        <v>15</v>
      </c>
      <c r="L1069" s="46"/>
      <c r="M1069" s="43">
        <f t="shared" si="190"/>
        <v>0</v>
      </c>
      <c r="N1069" s="46"/>
      <c r="O1069" s="43">
        <f t="shared" si="191"/>
        <v>0</v>
      </c>
      <c r="P1069" s="43">
        <f t="shared" si="193"/>
        <v>0</v>
      </c>
      <c r="Q1069" s="44" t="s">
        <v>94</v>
      </c>
      <c r="R1069" s="46" t="s">
        <v>45</v>
      </c>
      <c r="S1069" s="43">
        <v>0</v>
      </c>
      <c r="T1069" s="46"/>
      <c r="U1069" s="43">
        <v>0</v>
      </c>
      <c r="V1069" s="46"/>
      <c r="W1069" s="46" t="str">
        <f t="shared" si="183"/>
        <v>0.00000</v>
      </c>
      <c r="X1069" s="46" t="str">
        <f t="shared" si="184"/>
        <v>0.00000</v>
      </c>
      <c r="Y1069" s="49">
        <v>0</v>
      </c>
      <c r="Z1069" s="49">
        <f t="shared" si="185"/>
        <v>0</v>
      </c>
      <c r="AA1069" s="46" t="str">
        <f t="shared" si="186"/>
        <v>NA</v>
      </c>
    </row>
    <row r="1070" spans="1:27" hidden="1" x14ac:dyDescent="0.2">
      <c r="A1070" s="47">
        <v>44473</v>
      </c>
      <c r="B1070" s="46"/>
      <c r="C1070" s="46"/>
      <c r="D1070" s="41">
        <f t="shared" si="187"/>
        <v>0</v>
      </c>
      <c r="E1070" s="42" t="s">
        <v>15</v>
      </c>
      <c r="F1070" s="46"/>
      <c r="G1070" s="43">
        <f t="shared" si="188"/>
        <v>0</v>
      </c>
      <c r="H1070" s="46"/>
      <c r="I1070" s="43">
        <f t="shared" si="189"/>
        <v>0</v>
      </c>
      <c r="J1070" s="43">
        <f t="shared" si="192"/>
        <v>0</v>
      </c>
      <c r="K1070" s="42" t="s">
        <v>15</v>
      </c>
      <c r="L1070" s="46"/>
      <c r="M1070" s="43">
        <f t="shared" si="190"/>
        <v>0</v>
      </c>
      <c r="N1070" s="46"/>
      <c r="O1070" s="43">
        <f t="shared" si="191"/>
        <v>0</v>
      </c>
      <c r="P1070" s="43">
        <f t="shared" si="193"/>
        <v>0</v>
      </c>
      <c r="Q1070" s="44" t="s">
        <v>45</v>
      </c>
      <c r="R1070" s="46" t="s">
        <v>45</v>
      </c>
      <c r="S1070" s="43">
        <v>0</v>
      </c>
      <c r="T1070" s="46"/>
      <c r="U1070" s="43">
        <v>0</v>
      </c>
      <c r="V1070" s="46"/>
      <c r="W1070" s="46" t="str">
        <f t="shared" si="183"/>
        <v>0.00000</v>
      </c>
      <c r="X1070" s="46" t="str">
        <f t="shared" si="184"/>
        <v>0.00000</v>
      </c>
      <c r="Y1070" s="49">
        <v>0</v>
      </c>
      <c r="Z1070" s="49">
        <f t="shared" si="185"/>
        <v>0</v>
      </c>
      <c r="AA1070" s="46" t="str">
        <f t="shared" si="186"/>
        <v>NA</v>
      </c>
    </row>
    <row r="1071" spans="1:27" hidden="1" x14ac:dyDescent="0.2">
      <c r="A1071" s="47">
        <v>44474</v>
      </c>
      <c r="B1071" s="46"/>
      <c r="C1071" s="46"/>
      <c r="D1071" s="41">
        <f t="shared" si="187"/>
        <v>0</v>
      </c>
      <c r="E1071" s="42" t="s">
        <v>15</v>
      </c>
      <c r="F1071" s="46"/>
      <c r="G1071" s="43">
        <f t="shared" si="188"/>
        <v>0</v>
      </c>
      <c r="H1071" s="46"/>
      <c r="I1071" s="43">
        <f t="shared" si="189"/>
        <v>0</v>
      </c>
      <c r="J1071" s="43">
        <f t="shared" si="192"/>
        <v>0</v>
      </c>
      <c r="K1071" s="42" t="s">
        <v>15</v>
      </c>
      <c r="L1071" s="46"/>
      <c r="M1071" s="43">
        <f t="shared" si="190"/>
        <v>0</v>
      </c>
      <c r="N1071" s="46"/>
      <c r="O1071" s="43">
        <f t="shared" si="191"/>
        <v>0</v>
      </c>
      <c r="P1071" s="43">
        <f t="shared" si="193"/>
        <v>0</v>
      </c>
      <c r="Q1071" s="44" t="s">
        <v>45</v>
      </c>
      <c r="R1071" s="46" t="s">
        <v>45</v>
      </c>
      <c r="S1071" s="43">
        <v>0</v>
      </c>
      <c r="T1071" s="46"/>
      <c r="U1071" s="43">
        <v>0</v>
      </c>
      <c r="V1071" s="46"/>
      <c r="W1071" s="46" t="str">
        <f t="shared" si="183"/>
        <v>0.00000</v>
      </c>
      <c r="X1071" s="46" t="str">
        <f t="shared" si="184"/>
        <v>0.00000</v>
      </c>
      <c r="Y1071" s="49">
        <v>0</v>
      </c>
      <c r="Z1071" s="49">
        <f t="shared" si="185"/>
        <v>0</v>
      </c>
      <c r="AA1071" s="46" t="str">
        <f t="shared" si="186"/>
        <v>NA</v>
      </c>
    </row>
    <row r="1072" spans="1:27" hidden="1" x14ac:dyDescent="0.2">
      <c r="A1072" s="47">
        <v>44475</v>
      </c>
      <c r="B1072" s="46"/>
      <c r="C1072" s="46"/>
      <c r="D1072" s="41">
        <f t="shared" si="187"/>
        <v>0</v>
      </c>
      <c r="E1072" s="42" t="s">
        <v>15</v>
      </c>
      <c r="F1072" s="46"/>
      <c r="G1072" s="43">
        <f t="shared" si="188"/>
        <v>0</v>
      </c>
      <c r="H1072" s="46"/>
      <c r="I1072" s="43">
        <f t="shared" si="189"/>
        <v>0</v>
      </c>
      <c r="J1072" s="43">
        <f t="shared" si="192"/>
        <v>0</v>
      </c>
      <c r="K1072" s="42" t="s">
        <v>15</v>
      </c>
      <c r="L1072" s="46"/>
      <c r="M1072" s="43">
        <f t="shared" si="190"/>
        <v>0</v>
      </c>
      <c r="N1072" s="46"/>
      <c r="O1072" s="43">
        <f t="shared" si="191"/>
        <v>0</v>
      </c>
      <c r="P1072" s="43">
        <f t="shared" si="193"/>
        <v>0</v>
      </c>
      <c r="Q1072" s="44" t="s">
        <v>45</v>
      </c>
      <c r="R1072" s="46" t="s">
        <v>45</v>
      </c>
      <c r="S1072" s="43">
        <v>0</v>
      </c>
      <c r="T1072" s="46"/>
      <c r="U1072" s="43">
        <v>0</v>
      </c>
      <c r="V1072" s="46"/>
      <c r="W1072" s="46" t="str">
        <f t="shared" si="183"/>
        <v>0.00000</v>
      </c>
      <c r="X1072" s="46" t="str">
        <f t="shared" si="184"/>
        <v>0.00000</v>
      </c>
      <c r="Y1072" s="49">
        <v>0</v>
      </c>
      <c r="Z1072" s="49">
        <f t="shared" si="185"/>
        <v>0</v>
      </c>
      <c r="AA1072" s="46" t="str">
        <f t="shared" si="186"/>
        <v>NA</v>
      </c>
    </row>
    <row r="1073" spans="1:27" hidden="1" x14ac:dyDescent="0.2">
      <c r="A1073" s="47">
        <v>44476</v>
      </c>
      <c r="B1073" s="46"/>
      <c r="C1073" s="46"/>
      <c r="D1073" s="41">
        <f t="shared" si="187"/>
        <v>0</v>
      </c>
      <c r="E1073" s="42" t="s">
        <v>15</v>
      </c>
      <c r="F1073" s="46"/>
      <c r="G1073" s="43">
        <f t="shared" si="188"/>
        <v>0</v>
      </c>
      <c r="H1073" s="46"/>
      <c r="I1073" s="43">
        <f t="shared" si="189"/>
        <v>0</v>
      </c>
      <c r="J1073" s="43">
        <f t="shared" si="192"/>
        <v>0</v>
      </c>
      <c r="K1073" s="42" t="s">
        <v>15</v>
      </c>
      <c r="L1073" s="46"/>
      <c r="M1073" s="43">
        <f t="shared" si="190"/>
        <v>0</v>
      </c>
      <c r="N1073" s="46"/>
      <c r="O1073" s="43">
        <f t="shared" si="191"/>
        <v>0</v>
      </c>
      <c r="P1073" s="43">
        <f t="shared" si="193"/>
        <v>0</v>
      </c>
      <c r="Q1073" s="44" t="s">
        <v>45</v>
      </c>
      <c r="R1073" s="46" t="s">
        <v>45</v>
      </c>
      <c r="S1073" s="43">
        <v>0</v>
      </c>
      <c r="T1073" s="46"/>
      <c r="U1073" s="43">
        <v>0</v>
      </c>
      <c r="V1073" s="46"/>
      <c r="W1073" s="46" t="str">
        <f t="shared" si="183"/>
        <v>0.00000</v>
      </c>
      <c r="X1073" s="46" t="str">
        <f t="shared" si="184"/>
        <v>0.00000</v>
      </c>
      <c r="Y1073" s="49">
        <v>0</v>
      </c>
      <c r="Z1073" s="49">
        <f t="shared" si="185"/>
        <v>0</v>
      </c>
      <c r="AA1073" s="46" t="str">
        <f t="shared" si="186"/>
        <v>NA</v>
      </c>
    </row>
    <row r="1074" spans="1:27" hidden="1" x14ac:dyDescent="0.2">
      <c r="A1074" s="47">
        <v>44477</v>
      </c>
      <c r="B1074" s="46"/>
      <c r="C1074" s="46"/>
      <c r="D1074" s="41">
        <f t="shared" si="187"/>
        <v>0</v>
      </c>
      <c r="E1074" s="42" t="s">
        <v>15</v>
      </c>
      <c r="F1074" s="46"/>
      <c r="G1074" s="43">
        <f t="shared" si="188"/>
        <v>0</v>
      </c>
      <c r="H1074" s="46"/>
      <c r="I1074" s="43">
        <f t="shared" si="189"/>
        <v>0</v>
      </c>
      <c r="J1074" s="43">
        <f t="shared" si="192"/>
        <v>0</v>
      </c>
      <c r="K1074" s="42" t="s">
        <v>15</v>
      </c>
      <c r="L1074" s="46"/>
      <c r="M1074" s="43">
        <f t="shared" si="190"/>
        <v>0</v>
      </c>
      <c r="N1074" s="46"/>
      <c r="O1074" s="43">
        <f t="shared" si="191"/>
        <v>0</v>
      </c>
      <c r="P1074" s="43">
        <f t="shared" si="193"/>
        <v>0</v>
      </c>
      <c r="Q1074" s="44" t="s">
        <v>45</v>
      </c>
      <c r="R1074" s="46" t="s">
        <v>45</v>
      </c>
      <c r="S1074" s="43">
        <v>0</v>
      </c>
      <c r="T1074" s="46"/>
      <c r="U1074" s="43">
        <v>0</v>
      </c>
      <c r="V1074" s="46"/>
      <c r="W1074" s="46" t="str">
        <f t="shared" si="183"/>
        <v>0.00000</v>
      </c>
      <c r="X1074" s="46" t="str">
        <f t="shared" si="184"/>
        <v>0.00000</v>
      </c>
      <c r="Y1074" s="49">
        <v>0</v>
      </c>
      <c r="Z1074" s="49">
        <f t="shared" si="185"/>
        <v>0</v>
      </c>
      <c r="AA1074" s="46" t="str">
        <f t="shared" si="186"/>
        <v>NA</v>
      </c>
    </row>
    <row r="1075" spans="1:27" hidden="1" x14ac:dyDescent="0.2">
      <c r="A1075" s="47">
        <v>44478</v>
      </c>
      <c r="B1075" s="46"/>
      <c r="C1075" s="46"/>
      <c r="D1075" s="41">
        <f t="shared" si="187"/>
        <v>0</v>
      </c>
      <c r="E1075" s="42" t="s">
        <v>15</v>
      </c>
      <c r="F1075" s="46"/>
      <c r="G1075" s="43">
        <f t="shared" si="188"/>
        <v>0</v>
      </c>
      <c r="H1075" s="46"/>
      <c r="I1075" s="43">
        <f t="shared" si="189"/>
        <v>0</v>
      </c>
      <c r="J1075" s="43">
        <f t="shared" si="192"/>
        <v>0</v>
      </c>
      <c r="K1075" s="42" t="s">
        <v>15</v>
      </c>
      <c r="L1075" s="46"/>
      <c r="M1075" s="43">
        <f t="shared" si="190"/>
        <v>0</v>
      </c>
      <c r="N1075" s="46"/>
      <c r="O1075" s="43">
        <f t="shared" si="191"/>
        <v>0</v>
      </c>
      <c r="P1075" s="43">
        <f t="shared" si="193"/>
        <v>0</v>
      </c>
      <c r="Q1075" s="44" t="s">
        <v>94</v>
      </c>
      <c r="R1075" s="46" t="s">
        <v>45</v>
      </c>
      <c r="S1075" s="43">
        <v>0</v>
      </c>
      <c r="T1075" s="46"/>
      <c r="U1075" s="43">
        <v>0</v>
      </c>
      <c r="V1075" s="46"/>
      <c r="W1075" s="46" t="str">
        <f t="shared" si="183"/>
        <v>0.00000</v>
      </c>
      <c r="X1075" s="46" t="str">
        <f t="shared" si="184"/>
        <v>0.00000</v>
      </c>
      <c r="Y1075" s="49">
        <v>0</v>
      </c>
      <c r="Z1075" s="49">
        <f t="shared" si="185"/>
        <v>0</v>
      </c>
      <c r="AA1075" s="46" t="str">
        <f t="shared" si="186"/>
        <v>NA</v>
      </c>
    </row>
    <row r="1076" spans="1:27" hidden="1" x14ac:dyDescent="0.2">
      <c r="A1076" s="47">
        <v>44479</v>
      </c>
      <c r="B1076" s="46"/>
      <c r="C1076" s="46"/>
      <c r="D1076" s="41">
        <f t="shared" si="187"/>
        <v>0</v>
      </c>
      <c r="E1076" s="42" t="s">
        <v>15</v>
      </c>
      <c r="F1076" s="46"/>
      <c r="G1076" s="43">
        <f t="shared" si="188"/>
        <v>0</v>
      </c>
      <c r="H1076" s="46"/>
      <c r="I1076" s="43">
        <f t="shared" si="189"/>
        <v>0</v>
      </c>
      <c r="J1076" s="43">
        <f t="shared" si="192"/>
        <v>0</v>
      </c>
      <c r="K1076" s="42" t="s">
        <v>15</v>
      </c>
      <c r="L1076" s="46"/>
      <c r="M1076" s="43">
        <f t="shared" si="190"/>
        <v>0</v>
      </c>
      <c r="N1076" s="46"/>
      <c r="O1076" s="43">
        <f t="shared" si="191"/>
        <v>0</v>
      </c>
      <c r="P1076" s="43">
        <f t="shared" si="193"/>
        <v>0</v>
      </c>
      <c r="Q1076" s="44" t="s">
        <v>94</v>
      </c>
      <c r="R1076" s="46" t="s">
        <v>45</v>
      </c>
      <c r="S1076" s="43">
        <v>0</v>
      </c>
      <c r="T1076" s="46"/>
      <c r="U1076" s="43">
        <v>0</v>
      </c>
      <c r="V1076" s="46"/>
      <c r="W1076" s="46" t="str">
        <f t="shared" si="183"/>
        <v>0.00000</v>
      </c>
      <c r="X1076" s="46" t="str">
        <f t="shared" si="184"/>
        <v>0.00000</v>
      </c>
      <c r="Y1076" s="49">
        <v>0</v>
      </c>
      <c r="Z1076" s="49">
        <f t="shared" si="185"/>
        <v>0</v>
      </c>
      <c r="AA1076" s="46" t="str">
        <f t="shared" si="186"/>
        <v>NA</v>
      </c>
    </row>
    <row r="1077" spans="1:27" hidden="1" x14ac:dyDescent="0.2">
      <c r="A1077" s="47">
        <v>44480</v>
      </c>
      <c r="B1077" s="46"/>
      <c r="C1077" s="46"/>
      <c r="D1077" s="41">
        <f t="shared" si="187"/>
        <v>0</v>
      </c>
      <c r="E1077" s="42" t="s">
        <v>15</v>
      </c>
      <c r="F1077" s="46"/>
      <c r="G1077" s="43">
        <f t="shared" si="188"/>
        <v>0</v>
      </c>
      <c r="H1077" s="46"/>
      <c r="I1077" s="43">
        <f t="shared" si="189"/>
        <v>0</v>
      </c>
      <c r="J1077" s="43">
        <f t="shared" si="192"/>
        <v>0</v>
      </c>
      <c r="K1077" s="42" t="s">
        <v>15</v>
      </c>
      <c r="L1077" s="46"/>
      <c r="M1077" s="43">
        <f t="shared" si="190"/>
        <v>0</v>
      </c>
      <c r="N1077" s="46"/>
      <c r="O1077" s="43">
        <f t="shared" si="191"/>
        <v>0</v>
      </c>
      <c r="P1077" s="43">
        <f t="shared" si="193"/>
        <v>0</v>
      </c>
      <c r="Q1077" s="44" t="s">
        <v>45</v>
      </c>
      <c r="R1077" s="46" t="s">
        <v>45</v>
      </c>
      <c r="S1077" s="43">
        <v>0</v>
      </c>
      <c r="T1077" s="46"/>
      <c r="U1077" s="43">
        <v>0</v>
      </c>
      <c r="V1077" s="46"/>
      <c r="W1077" s="46" t="str">
        <f t="shared" si="183"/>
        <v>0.00000</v>
      </c>
      <c r="X1077" s="46" t="str">
        <f t="shared" si="184"/>
        <v>0.00000</v>
      </c>
      <c r="Y1077" s="49">
        <v>0</v>
      </c>
      <c r="Z1077" s="49">
        <f t="shared" si="185"/>
        <v>0</v>
      </c>
      <c r="AA1077" s="46" t="str">
        <f t="shared" si="186"/>
        <v>NA</v>
      </c>
    </row>
    <row r="1078" spans="1:27" hidden="1" x14ac:dyDescent="0.2">
      <c r="A1078" s="47">
        <v>44481</v>
      </c>
      <c r="B1078" s="46"/>
      <c r="C1078" s="46"/>
      <c r="D1078" s="41">
        <f t="shared" si="187"/>
        <v>0</v>
      </c>
      <c r="E1078" s="42" t="s">
        <v>15</v>
      </c>
      <c r="F1078" s="46"/>
      <c r="G1078" s="43">
        <f t="shared" si="188"/>
        <v>0</v>
      </c>
      <c r="H1078" s="46"/>
      <c r="I1078" s="43">
        <f t="shared" si="189"/>
        <v>0</v>
      </c>
      <c r="J1078" s="43">
        <f t="shared" si="192"/>
        <v>0</v>
      </c>
      <c r="K1078" s="42" t="s">
        <v>15</v>
      </c>
      <c r="L1078" s="46"/>
      <c r="M1078" s="43">
        <f t="shared" si="190"/>
        <v>0</v>
      </c>
      <c r="N1078" s="46"/>
      <c r="O1078" s="43">
        <f t="shared" si="191"/>
        <v>0</v>
      </c>
      <c r="P1078" s="43">
        <f t="shared" si="193"/>
        <v>0</v>
      </c>
      <c r="Q1078" s="44" t="s">
        <v>45</v>
      </c>
      <c r="R1078" s="46" t="s">
        <v>45</v>
      </c>
      <c r="S1078" s="43">
        <v>0</v>
      </c>
      <c r="T1078" s="46"/>
      <c r="U1078" s="43">
        <v>0</v>
      </c>
      <c r="V1078" s="46"/>
      <c r="W1078" s="46" t="str">
        <f t="shared" si="183"/>
        <v>0.00000</v>
      </c>
      <c r="X1078" s="46" t="str">
        <f t="shared" si="184"/>
        <v>0.00000</v>
      </c>
      <c r="Y1078" s="49">
        <v>0</v>
      </c>
      <c r="Z1078" s="49">
        <f t="shared" si="185"/>
        <v>0</v>
      </c>
      <c r="AA1078" s="46" t="str">
        <f t="shared" si="186"/>
        <v>NA</v>
      </c>
    </row>
    <row r="1079" spans="1:27" hidden="1" x14ac:dyDescent="0.2">
      <c r="A1079" s="47">
        <v>44482</v>
      </c>
      <c r="B1079" s="46"/>
      <c r="C1079" s="46"/>
      <c r="D1079" s="41">
        <f t="shared" si="187"/>
        <v>0</v>
      </c>
      <c r="E1079" s="42" t="s">
        <v>15</v>
      </c>
      <c r="F1079" s="46"/>
      <c r="G1079" s="43">
        <f t="shared" si="188"/>
        <v>0</v>
      </c>
      <c r="H1079" s="46"/>
      <c r="I1079" s="43">
        <f t="shared" si="189"/>
        <v>0</v>
      </c>
      <c r="J1079" s="43">
        <f t="shared" si="192"/>
        <v>0</v>
      </c>
      <c r="K1079" s="42" t="s">
        <v>15</v>
      </c>
      <c r="L1079" s="46"/>
      <c r="M1079" s="43">
        <f t="shared" si="190"/>
        <v>0</v>
      </c>
      <c r="N1079" s="46"/>
      <c r="O1079" s="43">
        <f t="shared" si="191"/>
        <v>0</v>
      </c>
      <c r="P1079" s="43">
        <f t="shared" si="193"/>
        <v>0</v>
      </c>
      <c r="Q1079" s="44" t="s">
        <v>45</v>
      </c>
      <c r="R1079" s="46" t="s">
        <v>45</v>
      </c>
      <c r="S1079" s="43">
        <v>0</v>
      </c>
      <c r="T1079" s="46"/>
      <c r="U1079" s="43">
        <v>0</v>
      </c>
      <c r="V1079" s="46"/>
      <c r="W1079" s="46" t="str">
        <f t="shared" si="183"/>
        <v>0.00000</v>
      </c>
      <c r="X1079" s="46" t="str">
        <f t="shared" si="184"/>
        <v>0.00000</v>
      </c>
      <c r="Y1079" s="49">
        <v>0</v>
      </c>
      <c r="Z1079" s="49">
        <f t="shared" si="185"/>
        <v>0</v>
      </c>
      <c r="AA1079" s="46" t="str">
        <f t="shared" si="186"/>
        <v>NA</v>
      </c>
    </row>
    <row r="1080" spans="1:27" hidden="1" x14ac:dyDescent="0.2">
      <c r="A1080" s="47">
        <v>44483</v>
      </c>
      <c r="B1080" s="46"/>
      <c r="C1080" s="46"/>
      <c r="D1080" s="41">
        <f t="shared" si="187"/>
        <v>0</v>
      </c>
      <c r="E1080" s="42" t="s">
        <v>15</v>
      </c>
      <c r="F1080" s="46"/>
      <c r="G1080" s="43">
        <f t="shared" si="188"/>
        <v>0</v>
      </c>
      <c r="H1080" s="46"/>
      <c r="I1080" s="43">
        <f t="shared" si="189"/>
        <v>0</v>
      </c>
      <c r="J1080" s="43">
        <f t="shared" si="192"/>
        <v>0</v>
      </c>
      <c r="K1080" s="42" t="s">
        <v>15</v>
      </c>
      <c r="L1080" s="46"/>
      <c r="M1080" s="43">
        <f t="shared" si="190"/>
        <v>0</v>
      </c>
      <c r="N1080" s="46"/>
      <c r="O1080" s="43">
        <f t="shared" si="191"/>
        <v>0</v>
      </c>
      <c r="P1080" s="43">
        <f t="shared" si="193"/>
        <v>0</v>
      </c>
      <c r="Q1080" s="44" t="s">
        <v>45</v>
      </c>
      <c r="R1080" s="46" t="s">
        <v>45</v>
      </c>
      <c r="S1080" s="43">
        <v>0</v>
      </c>
      <c r="T1080" s="46"/>
      <c r="U1080" s="43">
        <v>0</v>
      </c>
      <c r="V1080" s="46"/>
      <c r="W1080" s="46" t="str">
        <f t="shared" si="183"/>
        <v>0.00000</v>
      </c>
      <c r="X1080" s="46" t="str">
        <f t="shared" si="184"/>
        <v>0.00000</v>
      </c>
      <c r="Y1080" s="49">
        <v>0</v>
      </c>
      <c r="Z1080" s="49">
        <f t="shared" si="185"/>
        <v>0</v>
      </c>
      <c r="AA1080" s="46" t="str">
        <f t="shared" si="186"/>
        <v>NA</v>
      </c>
    </row>
    <row r="1081" spans="1:27" hidden="1" x14ac:dyDescent="0.2">
      <c r="A1081" s="47">
        <v>44484</v>
      </c>
      <c r="B1081" s="46"/>
      <c r="C1081" s="46"/>
      <c r="D1081" s="41">
        <f t="shared" si="187"/>
        <v>0</v>
      </c>
      <c r="E1081" s="42" t="s">
        <v>15</v>
      </c>
      <c r="F1081" s="46"/>
      <c r="G1081" s="43">
        <f t="shared" si="188"/>
        <v>0</v>
      </c>
      <c r="H1081" s="46"/>
      <c r="I1081" s="43">
        <f t="shared" si="189"/>
        <v>0</v>
      </c>
      <c r="J1081" s="43">
        <f t="shared" si="192"/>
        <v>0</v>
      </c>
      <c r="K1081" s="42" t="s">
        <v>15</v>
      </c>
      <c r="L1081" s="46"/>
      <c r="M1081" s="43">
        <f t="shared" si="190"/>
        <v>0</v>
      </c>
      <c r="N1081" s="46"/>
      <c r="O1081" s="43">
        <f t="shared" si="191"/>
        <v>0</v>
      </c>
      <c r="P1081" s="43">
        <f t="shared" si="193"/>
        <v>0</v>
      </c>
      <c r="Q1081" s="44" t="s">
        <v>45</v>
      </c>
      <c r="R1081" s="46" t="s">
        <v>45</v>
      </c>
      <c r="S1081" s="43">
        <v>0</v>
      </c>
      <c r="T1081" s="46"/>
      <c r="U1081" s="43">
        <v>0</v>
      </c>
      <c r="V1081" s="46"/>
      <c r="W1081" s="46" t="str">
        <f t="shared" si="183"/>
        <v>0.00000</v>
      </c>
      <c r="X1081" s="46" t="str">
        <f t="shared" si="184"/>
        <v>0.00000</v>
      </c>
      <c r="Y1081" s="49">
        <v>0</v>
      </c>
      <c r="Z1081" s="49">
        <f t="shared" si="185"/>
        <v>0</v>
      </c>
      <c r="AA1081" s="46" t="str">
        <f t="shared" si="186"/>
        <v>NA</v>
      </c>
    </row>
    <row r="1082" spans="1:27" hidden="1" x14ac:dyDescent="0.2">
      <c r="A1082" s="47">
        <v>44485</v>
      </c>
      <c r="B1082" s="46"/>
      <c r="C1082" s="46"/>
      <c r="D1082" s="41">
        <f t="shared" si="187"/>
        <v>0</v>
      </c>
      <c r="E1082" s="42" t="s">
        <v>15</v>
      </c>
      <c r="F1082" s="46"/>
      <c r="G1082" s="43">
        <f t="shared" si="188"/>
        <v>0</v>
      </c>
      <c r="H1082" s="46"/>
      <c r="I1082" s="43">
        <f t="shared" si="189"/>
        <v>0</v>
      </c>
      <c r="J1082" s="43">
        <f t="shared" si="192"/>
        <v>0</v>
      </c>
      <c r="K1082" s="42" t="s">
        <v>15</v>
      </c>
      <c r="L1082" s="46"/>
      <c r="M1082" s="43">
        <f t="shared" si="190"/>
        <v>0</v>
      </c>
      <c r="N1082" s="46"/>
      <c r="O1082" s="43">
        <f t="shared" si="191"/>
        <v>0</v>
      </c>
      <c r="P1082" s="43">
        <f t="shared" si="193"/>
        <v>0</v>
      </c>
      <c r="Q1082" s="44" t="s">
        <v>94</v>
      </c>
      <c r="R1082" s="46" t="s">
        <v>45</v>
      </c>
      <c r="S1082" s="43">
        <v>0</v>
      </c>
      <c r="T1082" s="46"/>
      <c r="U1082" s="43">
        <v>0</v>
      </c>
      <c r="V1082" s="46"/>
      <c r="W1082" s="46" t="str">
        <f t="shared" si="183"/>
        <v>0.00000</v>
      </c>
      <c r="X1082" s="46" t="str">
        <f t="shared" si="184"/>
        <v>0.00000</v>
      </c>
      <c r="Y1082" s="49">
        <v>0</v>
      </c>
      <c r="Z1082" s="49">
        <f t="shared" si="185"/>
        <v>0</v>
      </c>
      <c r="AA1082" s="46" t="str">
        <f t="shared" si="186"/>
        <v>NA</v>
      </c>
    </row>
    <row r="1083" spans="1:27" hidden="1" x14ac:dyDescent="0.2">
      <c r="A1083" s="47">
        <v>44486</v>
      </c>
      <c r="B1083" s="46"/>
      <c r="C1083" s="46"/>
      <c r="D1083" s="41">
        <f t="shared" si="187"/>
        <v>0</v>
      </c>
      <c r="E1083" s="42" t="s">
        <v>15</v>
      </c>
      <c r="F1083" s="46"/>
      <c r="G1083" s="43">
        <f t="shared" si="188"/>
        <v>0</v>
      </c>
      <c r="H1083" s="46"/>
      <c r="I1083" s="43">
        <f t="shared" si="189"/>
        <v>0</v>
      </c>
      <c r="J1083" s="43">
        <f t="shared" si="192"/>
        <v>0</v>
      </c>
      <c r="K1083" s="42" t="s">
        <v>15</v>
      </c>
      <c r="L1083" s="46"/>
      <c r="M1083" s="43">
        <f t="shared" si="190"/>
        <v>0</v>
      </c>
      <c r="N1083" s="46"/>
      <c r="O1083" s="43">
        <f t="shared" si="191"/>
        <v>0</v>
      </c>
      <c r="P1083" s="43">
        <f t="shared" si="193"/>
        <v>0</v>
      </c>
      <c r="Q1083" s="44" t="s">
        <v>94</v>
      </c>
      <c r="R1083" s="46" t="s">
        <v>45</v>
      </c>
      <c r="S1083" s="43">
        <v>0</v>
      </c>
      <c r="T1083" s="46"/>
      <c r="U1083" s="43">
        <v>0</v>
      </c>
      <c r="V1083" s="46"/>
      <c r="W1083" s="46" t="str">
        <f t="shared" si="183"/>
        <v>0.00000</v>
      </c>
      <c r="X1083" s="46" t="str">
        <f t="shared" si="184"/>
        <v>0.00000</v>
      </c>
      <c r="Y1083" s="49">
        <v>0</v>
      </c>
      <c r="Z1083" s="49">
        <f t="shared" si="185"/>
        <v>0</v>
      </c>
      <c r="AA1083" s="46" t="str">
        <f t="shared" si="186"/>
        <v>NA</v>
      </c>
    </row>
    <row r="1084" spans="1:27" hidden="1" x14ac:dyDescent="0.2">
      <c r="A1084" s="47">
        <v>44487</v>
      </c>
      <c r="B1084" s="46"/>
      <c r="C1084" s="46"/>
      <c r="D1084" s="41">
        <f t="shared" si="187"/>
        <v>0</v>
      </c>
      <c r="E1084" s="42" t="s">
        <v>15</v>
      </c>
      <c r="F1084" s="46"/>
      <c r="G1084" s="43">
        <f t="shared" si="188"/>
        <v>0</v>
      </c>
      <c r="H1084" s="46"/>
      <c r="I1084" s="43">
        <f t="shared" si="189"/>
        <v>0</v>
      </c>
      <c r="J1084" s="43">
        <f t="shared" si="192"/>
        <v>0</v>
      </c>
      <c r="K1084" s="42" t="s">
        <v>15</v>
      </c>
      <c r="L1084" s="46"/>
      <c r="M1084" s="43">
        <f t="shared" si="190"/>
        <v>0</v>
      </c>
      <c r="N1084" s="46"/>
      <c r="O1084" s="43">
        <f t="shared" si="191"/>
        <v>0</v>
      </c>
      <c r="P1084" s="43">
        <f t="shared" si="193"/>
        <v>0</v>
      </c>
      <c r="Q1084" s="44" t="s">
        <v>45</v>
      </c>
      <c r="R1084" s="46" t="s">
        <v>45</v>
      </c>
      <c r="S1084" s="43">
        <v>0</v>
      </c>
      <c r="T1084" s="46"/>
      <c r="U1084" s="43">
        <v>0</v>
      </c>
      <c r="V1084" s="46"/>
      <c r="W1084" s="46" t="str">
        <f t="shared" si="183"/>
        <v>0.00000</v>
      </c>
      <c r="X1084" s="46" t="str">
        <f t="shared" si="184"/>
        <v>0.00000</v>
      </c>
      <c r="Y1084" s="49">
        <v>0</v>
      </c>
      <c r="Z1084" s="49">
        <f t="shared" si="185"/>
        <v>0</v>
      </c>
      <c r="AA1084" s="46" t="str">
        <f t="shared" si="186"/>
        <v>NA</v>
      </c>
    </row>
    <row r="1085" spans="1:27" hidden="1" x14ac:dyDescent="0.2">
      <c r="A1085" s="47">
        <v>44488</v>
      </c>
      <c r="B1085" s="46"/>
      <c r="C1085" s="46"/>
      <c r="D1085" s="41">
        <f t="shared" si="187"/>
        <v>0</v>
      </c>
      <c r="E1085" s="42" t="s">
        <v>15</v>
      </c>
      <c r="F1085" s="46"/>
      <c r="G1085" s="43">
        <f t="shared" si="188"/>
        <v>0</v>
      </c>
      <c r="H1085" s="46"/>
      <c r="I1085" s="43">
        <f t="shared" si="189"/>
        <v>0</v>
      </c>
      <c r="J1085" s="43">
        <f t="shared" si="192"/>
        <v>0</v>
      </c>
      <c r="K1085" s="42" t="s">
        <v>15</v>
      </c>
      <c r="L1085" s="46"/>
      <c r="M1085" s="43">
        <f t="shared" si="190"/>
        <v>0</v>
      </c>
      <c r="N1085" s="46"/>
      <c r="O1085" s="43">
        <f t="shared" si="191"/>
        <v>0</v>
      </c>
      <c r="P1085" s="43">
        <f t="shared" si="193"/>
        <v>0</v>
      </c>
      <c r="Q1085" s="44" t="s">
        <v>45</v>
      </c>
      <c r="R1085" s="46" t="s">
        <v>45</v>
      </c>
      <c r="S1085" s="43">
        <v>0</v>
      </c>
      <c r="T1085" s="46"/>
      <c r="U1085" s="43">
        <v>0</v>
      </c>
      <c r="V1085" s="46"/>
      <c r="W1085" s="46" t="str">
        <f t="shared" si="183"/>
        <v>0.00000</v>
      </c>
      <c r="X1085" s="46" t="str">
        <f t="shared" si="184"/>
        <v>0.00000</v>
      </c>
      <c r="Y1085" s="49">
        <v>0</v>
      </c>
      <c r="Z1085" s="49">
        <f t="shared" si="185"/>
        <v>0</v>
      </c>
      <c r="AA1085" s="46" t="str">
        <f t="shared" si="186"/>
        <v>NA</v>
      </c>
    </row>
    <row r="1086" spans="1:27" hidden="1" x14ac:dyDescent="0.2">
      <c r="A1086" s="47">
        <v>44489</v>
      </c>
      <c r="B1086" s="46"/>
      <c r="C1086" s="46"/>
      <c r="D1086" s="41">
        <f t="shared" si="187"/>
        <v>0</v>
      </c>
      <c r="E1086" s="42" t="s">
        <v>15</v>
      </c>
      <c r="F1086" s="46"/>
      <c r="G1086" s="43">
        <f t="shared" si="188"/>
        <v>0</v>
      </c>
      <c r="H1086" s="46"/>
      <c r="I1086" s="43">
        <f t="shared" si="189"/>
        <v>0</v>
      </c>
      <c r="J1086" s="43">
        <f t="shared" si="192"/>
        <v>0</v>
      </c>
      <c r="K1086" s="42" t="s">
        <v>15</v>
      </c>
      <c r="L1086" s="46"/>
      <c r="M1086" s="43">
        <f t="shared" si="190"/>
        <v>0</v>
      </c>
      <c r="N1086" s="46"/>
      <c r="O1086" s="43">
        <f t="shared" si="191"/>
        <v>0</v>
      </c>
      <c r="P1086" s="43">
        <f t="shared" si="193"/>
        <v>0</v>
      </c>
      <c r="Q1086" s="44" t="s">
        <v>45</v>
      </c>
      <c r="R1086" s="46" t="s">
        <v>45</v>
      </c>
      <c r="S1086" s="43">
        <v>0</v>
      </c>
      <c r="T1086" s="46"/>
      <c r="U1086" s="43">
        <v>0</v>
      </c>
      <c r="V1086" s="46"/>
      <c r="W1086" s="46" t="str">
        <f t="shared" si="183"/>
        <v>0.00000</v>
      </c>
      <c r="X1086" s="46" t="str">
        <f t="shared" si="184"/>
        <v>0.00000</v>
      </c>
      <c r="Y1086" s="49">
        <v>0</v>
      </c>
      <c r="Z1086" s="49">
        <f t="shared" si="185"/>
        <v>0</v>
      </c>
      <c r="AA1086" s="46" t="str">
        <f t="shared" si="186"/>
        <v>NA</v>
      </c>
    </row>
    <row r="1087" spans="1:27" hidden="1" x14ac:dyDescent="0.2">
      <c r="A1087" s="47">
        <v>44490</v>
      </c>
      <c r="B1087" s="46"/>
      <c r="C1087" s="46"/>
      <c r="D1087" s="41">
        <f t="shared" si="187"/>
        <v>0</v>
      </c>
      <c r="E1087" s="42" t="s">
        <v>15</v>
      </c>
      <c r="F1087" s="46"/>
      <c r="G1087" s="43">
        <f t="shared" si="188"/>
        <v>0</v>
      </c>
      <c r="H1087" s="46"/>
      <c r="I1087" s="43">
        <f t="shared" si="189"/>
        <v>0</v>
      </c>
      <c r="J1087" s="43">
        <f t="shared" si="192"/>
        <v>0</v>
      </c>
      <c r="K1087" s="42" t="s">
        <v>15</v>
      </c>
      <c r="L1087" s="46"/>
      <c r="M1087" s="43">
        <f t="shared" si="190"/>
        <v>0</v>
      </c>
      <c r="N1087" s="46"/>
      <c r="O1087" s="43">
        <f t="shared" si="191"/>
        <v>0</v>
      </c>
      <c r="P1087" s="43">
        <f t="shared" si="193"/>
        <v>0</v>
      </c>
      <c r="Q1087" s="44" t="s">
        <v>45</v>
      </c>
      <c r="R1087" s="46" t="s">
        <v>45</v>
      </c>
      <c r="S1087" s="43">
        <v>0</v>
      </c>
      <c r="T1087" s="46"/>
      <c r="U1087" s="43">
        <v>0</v>
      </c>
      <c r="V1087" s="46"/>
      <c r="W1087" s="46" t="str">
        <f t="shared" si="183"/>
        <v>0.00000</v>
      </c>
      <c r="X1087" s="46" t="str">
        <f t="shared" si="184"/>
        <v>0.00000</v>
      </c>
      <c r="Y1087" s="49">
        <v>0</v>
      </c>
      <c r="Z1087" s="49">
        <f t="shared" si="185"/>
        <v>0</v>
      </c>
      <c r="AA1087" s="46" t="str">
        <f t="shared" si="186"/>
        <v>NA</v>
      </c>
    </row>
    <row r="1088" spans="1:27" hidden="1" x14ac:dyDescent="0.2">
      <c r="A1088" s="47">
        <v>44491</v>
      </c>
      <c r="B1088" s="46"/>
      <c r="C1088" s="46"/>
      <c r="D1088" s="41">
        <f t="shared" si="187"/>
        <v>0</v>
      </c>
      <c r="E1088" s="42" t="s">
        <v>15</v>
      </c>
      <c r="F1088" s="46"/>
      <c r="G1088" s="43">
        <f t="shared" si="188"/>
        <v>0</v>
      </c>
      <c r="H1088" s="46"/>
      <c r="I1088" s="43">
        <f t="shared" si="189"/>
        <v>0</v>
      </c>
      <c r="J1088" s="43">
        <f t="shared" si="192"/>
        <v>0</v>
      </c>
      <c r="K1088" s="42" t="s">
        <v>15</v>
      </c>
      <c r="L1088" s="46"/>
      <c r="M1088" s="43">
        <f t="shared" si="190"/>
        <v>0</v>
      </c>
      <c r="N1088" s="46"/>
      <c r="O1088" s="43">
        <f t="shared" si="191"/>
        <v>0</v>
      </c>
      <c r="P1088" s="43">
        <f t="shared" si="193"/>
        <v>0</v>
      </c>
      <c r="Q1088" s="44" t="s">
        <v>45</v>
      </c>
      <c r="R1088" s="46" t="s">
        <v>45</v>
      </c>
      <c r="S1088" s="43">
        <v>0</v>
      </c>
      <c r="T1088" s="46"/>
      <c r="U1088" s="43">
        <v>0</v>
      </c>
      <c r="V1088" s="46"/>
      <c r="W1088" s="46" t="str">
        <f t="shared" si="183"/>
        <v>0.00000</v>
      </c>
      <c r="X1088" s="46" t="str">
        <f t="shared" si="184"/>
        <v>0.00000</v>
      </c>
      <c r="Y1088" s="49">
        <v>0</v>
      </c>
      <c r="Z1088" s="49">
        <f t="shared" si="185"/>
        <v>0</v>
      </c>
      <c r="AA1088" s="46" t="str">
        <f t="shared" si="186"/>
        <v>NA</v>
      </c>
    </row>
    <row r="1089" spans="1:27" hidden="1" x14ac:dyDescent="0.2">
      <c r="A1089" s="47">
        <v>44492</v>
      </c>
      <c r="B1089" s="46"/>
      <c r="C1089" s="46"/>
      <c r="D1089" s="41">
        <f t="shared" si="187"/>
        <v>0</v>
      </c>
      <c r="E1089" s="42" t="s">
        <v>15</v>
      </c>
      <c r="F1089" s="46"/>
      <c r="G1089" s="43">
        <f t="shared" si="188"/>
        <v>0</v>
      </c>
      <c r="H1089" s="46"/>
      <c r="I1089" s="43">
        <f t="shared" si="189"/>
        <v>0</v>
      </c>
      <c r="J1089" s="43">
        <f t="shared" si="192"/>
        <v>0</v>
      </c>
      <c r="K1089" s="42" t="s">
        <v>15</v>
      </c>
      <c r="L1089" s="46"/>
      <c r="M1089" s="43">
        <f t="shared" si="190"/>
        <v>0</v>
      </c>
      <c r="N1089" s="46"/>
      <c r="O1089" s="43">
        <f t="shared" si="191"/>
        <v>0</v>
      </c>
      <c r="P1089" s="43">
        <f t="shared" si="193"/>
        <v>0</v>
      </c>
      <c r="Q1089" s="44" t="s">
        <v>94</v>
      </c>
      <c r="R1089" s="46" t="s">
        <v>45</v>
      </c>
      <c r="S1089" s="43">
        <v>0</v>
      </c>
      <c r="T1089" s="46"/>
      <c r="U1089" s="43">
        <v>0</v>
      </c>
      <c r="V1089" s="46"/>
      <c r="W1089" s="46" t="str">
        <f t="shared" si="183"/>
        <v>0.00000</v>
      </c>
      <c r="X1089" s="46" t="str">
        <f t="shared" si="184"/>
        <v>0.00000</v>
      </c>
      <c r="Y1089" s="49">
        <v>0</v>
      </c>
      <c r="Z1089" s="49">
        <f t="shared" si="185"/>
        <v>0</v>
      </c>
      <c r="AA1089" s="46" t="str">
        <f t="shared" si="186"/>
        <v>NA</v>
      </c>
    </row>
    <row r="1090" spans="1:27" hidden="1" x14ac:dyDescent="0.2">
      <c r="A1090" s="47">
        <v>44493</v>
      </c>
      <c r="B1090" s="46"/>
      <c r="C1090" s="46"/>
      <c r="D1090" s="41">
        <f t="shared" si="187"/>
        <v>0</v>
      </c>
      <c r="E1090" s="42" t="s">
        <v>15</v>
      </c>
      <c r="F1090" s="46"/>
      <c r="G1090" s="43">
        <f t="shared" si="188"/>
        <v>0</v>
      </c>
      <c r="H1090" s="46"/>
      <c r="I1090" s="43">
        <f t="shared" si="189"/>
        <v>0</v>
      </c>
      <c r="J1090" s="43">
        <f t="shared" si="192"/>
        <v>0</v>
      </c>
      <c r="K1090" s="42" t="s">
        <v>15</v>
      </c>
      <c r="L1090" s="46"/>
      <c r="M1090" s="43">
        <f t="shared" si="190"/>
        <v>0</v>
      </c>
      <c r="N1090" s="46"/>
      <c r="O1090" s="43">
        <f t="shared" si="191"/>
        <v>0</v>
      </c>
      <c r="P1090" s="43">
        <f t="shared" si="193"/>
        <v>0</v>
      </c>
      <c r="Q1090" s="44" t="s">
        <v>94</v>
      </c>
      <c r="R1090" s="46" t="s">
        <v>45</v>
      </c>
      <c r="S1090" s="43">
        <v>0</v>
      </c>
      <c r="T1090" s="46"/>
      <c r="U1090" s="43">
        <v>0</v>
      </c>
      <c r="V1090" s="46"/>
      <c r="W1090" s="46" t="str">
        <f t="shared" si="183"/>
        <v>0.00000</v>
      </c>
      <c r="X1090" s="46" t="str">
        <f t="shared" si="184"/>
        <v>0.00000</v>
      </c>
      <c r="Y1090" s="49">
        <v>0</v>
      </c>
      <c r="Z1090" s="49">
        <f t="shared" si="185"/>
        <v>0</v>
      </c>
      <c r="AA1090" s="46" t="str">
        <f t="shared" si="186"/>
        <v>NA</v>
      </c>
    </row>
    <row r="1091" spans="1:27" hidden="1" x14ac:dyDescent="0.2">
      <c r="A1091" s="47">
        <v>44494</v>
      </c>
      <c r="B1091" s="46"/>
      <c r="C1091" s="46"/>
      <c r="D1091" s="41">
        <f t="shared" si="187"/>
        <v>0</v>
      </c>
      <c r="E1091" s="42" t="s">
        <v>15</v>
      </c>
      <c r="F1091" s="46"/>
      <c r="G1091" s="43">
        <f t="shared" si="188"/>
        <v>0</v>
      </c>
      <c r="H1091" s="46"/>
      <c r="I1091" s="43">
        <f t="shared" si="189"/>
        <v>0</v>
      </c>
      <c r="J1091" s="43">
        <f t="shared" si="192"/>
        <v>0</v>
      </c>
      <c r="K1091" s="42" t="s">
        <v>15</v>
      </c>
      <c r="L1091" s="46"/>
      <c r="M1091" s="43">
        <f t="shared" si="190"/>
        <v>0</v>
      </c>
      <c r="N1091" s="46"/>
      <c r="O1091" s="43">
        <f t="shared" si="191"/>
        <v>0</v>
      </c>
      <c r="P1091" s="43">
        <f t="shared" si="193"/>
        <v>0</v>
      </c>
      <c r="Q1091" s="44" t="s">
        <v>45</v>
      </c>
      <c r="R1091" s="46" t="s">
        <v>45</v>
      </c>
      <c r="S1091" s="43">
        <v>0</v>
      </c>
      <c r="T1091" s="46"/>
      <c r="U1091" s="43">
        <v>0</v>
      </c>
      <c r="V1091" s="46"/>
      <c r="W1091" s="46" t="str">
        <f t="shared" ref="W1091:W1154" si="194">IF(E1091="T",IF(I1091&gt;0.00107,"0.00100","-0.00300"),"0.00000")</f>
        <v>0.00000</v>
      </c>
      <c r="X1091" s="46" t="str">
        <f t="shared" ref="X1091:X1154" si="195">IF(K1091="T",IF(O1091&gt;0.00107,"0.00100","-0.00300"),"0.00000")</f>
        <v>0.00000</v>
      </c>
      <c r="Y1091" s="49">
        <v>0</v>
      </c>
      <c r="Z1091" s="49">
        <f t="shared" ref="Z1091:Z1154" si="196">SUM(W1091+X1091+Y1091)</f>
        <v>0</v>
      </c>
      <c r="AA1091" s="46" t="str">
        <f t="shared" ref="AA1091:AA1154" si="197">IF(Z1091=0,"NA",IF(Z1091&gt;0.00099,"P","F"))</f>
        <v>NA</v>
      </c>
    </row>
    <row r="1092" spans="1:27" hidden="1" x14ac:dyDescent="0.2">
      <c r="A1092" s="47">
        <v>44495</v>
      </c>
      <c r="B1092" s="46"/>
      <c r="C1092" s="46"/>
      <c r="D1092" s="41">
        <f t="shared" si="187"/>
        <v>0</v>
      </c>
      <c r="E1092" s="42" t="s">
        <v>15</v>
      </c>
      <c r="F1092" s="46"/>
      <c r="G1092" s="43">
        <f t="shared" si="188"/>
        <v>0</v>
      </c>
      <c r="H1092" s="46"/>
      <c r="I1092" s="43">
        <f t="shared" si="189"/>
        <v>0</v>
      </c>
      <c r="J1092" s="43">
        <f t="shared" si="192"/>
        <v>0</v>
      </c>
      <c r="K1092" s="42" t="s">
        <v>15</v>
      </c>
      <c r="L1092" s="46"/>
      <c r="M1092" s="43">
        <f t="shared" si="190"/>
        <v>0</v>
      </c>
      <c r="N1092" s="46"/>
      <c r="O1092" s="43">
        <f t="shared" si="191"/>
        <v>0</v>
      </c>
      <c r="P1092" s="43">
        <f t="shared" si="193"/>
        <v>0</v>
      </c>
      <c r="Q1092" s="44" t="s">
        <v>45</v>
      </c>
      <c r="R1092" s="46" t="s">
        <v>45</v>
      </c>
      <c r="S1092" s="43">
        <v>0</v>
      </c>
      <c r="T1092" s="46"/>
      <c r="U1092" s="43">
        <v>0</v>
      </c>
      <c r="V1092" s="46"/>
      <c r="W1092" s="46" t="str">
        <f t="shared" si="194"/>
        <v>0.00000</v>
      </c>
      <c r="X1092" s="46" t="str">
        <f t="shared" si="195"/>
        <v>0.00000</v>
      </c>
      <c r="Y1092" s="49">
        <v>0</v>
      </c>
      <c r="Z1092" s="49">
        <f t="shared" si="196"/>
        <v>0</v>
      </c>
      <c r="AA1092" s="46" t="str">
        <f t="shared" si="197"/>
        <v>NA</v>
      </c>
    </row>
    <row r="1093" spans="1:27" hidden="1" x14ac:dyDescent="0.2">
      <c r="A1093" s="47">
        <v>44496</v>
      </c>
      <c r="B1093" s="46"/>
      <c r="C1093" s="46"/>
      <c r="D1093" s="41">
        <f t="shared" si="187"/>
        <v>0</v>
      </c>
      <c r="E1093" s="42" t="s">
        <v>15</v>
      </c>
      <c r="F1093" s="46"/>
      <c r="G1093" s="43">
        <f t="shared" si="188"/>
        <v>0</v>
      </c>
      <c r="H1093" s="46"/>
      <c r="I1093" s="43">
        <f t="shared" si="189"/>
        <v>0</v>
      </c>
      <c r="J1093" s="43">
        <f t="shared" si="192"/>
        <v>0</v>
      </c>
      <c r="K1093" s="42" t="s">
        <v>15</v>
      </c>
      <c r="L1093" s="46"/>
      <c r="M1093" s="43">
        <f t="shared" si="190"/>
        <v>0</v>
      </c>
      <c r="N1093" s="46"/>
      <c r="O1093" s="43">
        <f t="shared" si="191"/>
        <v>0</v>
      </c>
      <c r="P1093" s="43">
        <f t="shared" si="193"/>
        <v>0</v>
      </c>
      <c r="Q1093" s="44" t="s">
        <v>45</v>
      </c>
      <c r="R1093" s="46" t="s">
        <v>45</v>
      </c>
      <c r="S1093" s="43">
        <v>0</v>
      </c>
      <c r="T1093" s="46"/>
      <c r="U1093" s="43">
        <v>0</v>
      </c>
      <c r="V1093" s="46"/>
      <c r="W1093" s="46" t="str">
        <f t="shared" si="194"/>
        <v>0.00000</v>
      </c>
      <c r="X1093" s="46" t="str">
        <f t="shared" si="195"/>
        <v>0.00000</v>
      </c>
      <c r="Y1093" s="49">
        <v>0</v>
      </c>
      <c r="Z1093" s="49">
        <f t="shared" si="196"/>
        <v>0</v>
      </c>
      <c r="AA1093" s="46" t="str">
        <f t="shared" si="197"/>
        <v>NA</v>
      </c>
    </row>
    <row r="1094" spans="1:27" hidden="1" x14ac:dyDescent="0.2">
      <c r="A1094" s="47">
        <v>44497</v>
      </c>
      <c r="B1094" s="46"/>
      <c r="C1094" s="46"/>
      <c r="D1094" s="41">
        <f t="shared" si="187"/>
        <v>0</v>
      </c>
      <c r="E1094" s="42" t="s">
        <v>15</v>
      </c>
      <c r="F1094" s="46"/>
      <c r="G1094" s="43">
        <f t="shared" si="188"/>
        <v>0</v>
      </c>
      <c r="H1094" s="46"/>
      <c r="I1094" s="43">
        <f t="shared" si="189"/>
        <v>0</v>
      </c>
      <c r="J1094" s="43">
        <f t="shared" si="192"/>
        <v>0</v>
      </c>
      <c r="K1094" s="42" t="s">
        <v>15</v>
      </c>
      <c r="L1094" s="46"/>
      <c r="M1094" s="43">
        <f t="shared" si="190"/>
        <v>0</v>
      </c>
      <c r="N1094" s="46"/>
      <c r="O1094" s="43">
        <f t="shared" si="191"/>
        <v>0</v>
      </c>
      <c r="P1094" s="43">
        <f t="shared" si="193"/>
        <v>0</v>
      </c>
      <c r="Q1094" s="44" t="s">
        <v>45</v>
      </c>
      <c r="R1094" s="46" t="s">
        <v>45</v>
      </c>
      <c r="S1094" s="43">
        <v>0</v>
      </c>
      <c r="T1094" s="46"/>
      <c r="U1094" s="43">
        <v>0</v>
      </c>
      <c r="V1094" s="46"/>
      <c r="W1094" s="46" t="str">
        <f t="shared" si="194"/>
        <v>0.00000</v>
      </c>
      <c r="X1094" s="46" t="str">
        <f t="shared" si="195"/>
        <v>0.00000</v>
      </c>
      <c r="Y1094" s="49">
        <v>0</v>
      </c>
      <c r="Z1094" s="49">
        <f t="shared" si="196"/>
        <v>0</v>
      </c>
      <c r="AA1094" s="46" t="str">
        <f t="shared" si="197"/>
        <v>NA</v>
      </c>
    </row>
    <row r="1095" spans="1:27" hidden="1" x14ac:dyDescent="0.2">
      <c r="A1095" s="47">
        <v>44498</v>
      </c>
      <c r="B1095" s="46"/>
      <c r="C1095" s="46"/>
      <c r="D1095" s="41">
        <f t="shared" si="187"/>
        <v>0</v>
      </c>
      <c r="E1095" s="42" t="s">
        <v>15</v>
      </c>
      <c r="F1095" s="46"/>
      <c r="G1095" s="43">
        <f t="shared" si="188"/>
        <v>0</v>
      </c>
      <c r="H1095" s="46"/>
      <c r="I1095" s="43">
        <f t="shared" si="189"/>
        <v>0</v>
      </c>
      <c r="J1095" s="43">
        <f t="shared" si="192"/>
        <v>0</v>
      </c>
      <c r="K1095" s="42" t="s">
        <v>15</v>
      </c>
      <c r="L1095" s="46"/>
      <c r="M1095" s="43">
        <f t="shared" si="190"/>
        <v>0</v>
      </c>
      <c r="N1095" s="46"/>
      <c r="O1095" s="43">
        <f t="shared" si="191"/>
        <v>0</v>
      </c>
      <c r="P1095" s="43">
        <f t="shared" si="193"/>
        <v>0</v>
      </c>
      <c r="Q1095" s="44" t="s">
        <v>45</v>
      </c>
      <c r="R1095" s="46" t="s">
        <v>45</v>
      </c>
      <c r="S1095" s="43">
        <v>0</v>
      </c>
      <c r="T1095" s="46"/>
      <c r="U1095" s="43">
        <v>0</v>
      </c>
      <c r="V1095" s="46"/>
      <c r="W1095" s="46" t="str">
        <f t="shared" si="194"/>
        <v>0.00000</v>
      </c>
      <c r="X1095" s="46" t="str">
        <f t="shared" si="195"/>
        <v>0.00000</v>
      </c>
      <c r="Y1095" s="49">
        <v>0</v>
      </c>
      <c r="Z1095" s="49">
        <f t="shared" si="196"/>
        <v>0</v>
      </c>
      <c r="AA1095" s="46" t="str">
        <f t="shared" si="197"/>
        <v>NA</v>
      </c>
    </row>
    <row r="1096" spans="1:27" hidden="1" x14ac:dyDescent="0.2">
      <c r="A1096" s="47">
        <v>44499</v>
      </c>
      <c r="B1096" s="46"/>
      <c r="C1096" s="46"/>
      <c r="D1096" s="41">
        <f t="shared" si="187"/>
        <v>0</v>
      </c>
      <c r="E1096" s="42" t="s">
        <v>15</v>
      </c>
      <c r="F1096" s="46"/>
      <c r="G1096" s="43">
        <f t="shared" si="188"/>
        <v>0</v>
      </c>
      <c r="H1096" s="46"/>
      <c r="I1096" s="43">
        <f t="shared" si="189"/>
        <v>0</v>
      </c>
      <c r="J1096" s="43">
        <f t="shared" si="192"/>
        <v>0</v>
      </c>
      <c r="K1096" s="42" t="s">
        <v>15</v>
      </c>
      <c r="L1096" s="46"/>
      <c r="M1096" s="43">
        <f t="shared" si="190"/>
        <v>0</v>
      </c>
      <c r="N1096" s="46"/>
      <c r="O1096" s="43">
        <f t="shared" si="191"/>
        <v>0</v>
      </c>
      <c r="P1096" s="43">
        <f t="shared" si="193"/>
        <v>0</v>
      </c>
      <c r="Q1096" s="44" t="s">
        <v>94</v>
      </c>
      <c r="R1096" s="46" t="s">
        <v>45</v>
      </c>
      <c r="S1096" s="43">
        <v>0</v>
      </c>
      <c r="T1096" s="46"/>
      <c r="U1096" s="43">
        <v>0</v>
      </c>
      <c r="V1096" s="46"/>
      <c r="W1096" s="46" t="str">
        <f t="shared" si="194"/>
        <v>0.00000</v>
      </c>
      <c r="X1096" s="46" t="str">
        <f t="shared" si="195"/>
        <v>0.00000</v>
      </c>
      <c r="Y1096" s="49">
        <v>0</v>
      </c>
      <c r="Z1096" s="49">
        <f t="shared" si="196"/>
        <v>0</v>
      </c>
      <c r="AA1096" s="46" t="str">
        <f t="shared" si="197"/>
        <v>NA</v>
      </c>
    </row>
    <row r="1097" spans="1:27" hidden="1" x14ac:dyDescent="0.2">
      <c r="A1097" s="47">
        <v>44500</v>
      </c>
      <c r="B1097" s="46"/>
      <c r="C1097" s="46"/>
      <c r="D1097" s="41">
        <f t="shared" si="187"/>
        <v>0</v>
      </c>
      <c r="E1097" s="42" t="s">
        <v>15</v>
      </c>
      <c r="F1097" s="46"/>
      <c r="G1097" s="43">
        <f t="shared" si="188"/>
        <v>0</v>
      </c>
      <c r="H1097" s="46"/>
      <c r="I1097" s="43">
        <f t="shared" si="189"/>
        <v>0</v>
      </c>
      <c r="J1097" s="43">
        <f t="shared" si="192"/>
        <v>0</v>
      </c>
      <c r="K1097" s="42" t="s">
        <v>15</v>
      </c>
      <c r="L1097" s="46"/>
      <c r="M1097" s="43">
        <f t="shared" si="190"/>
        <v>0</v>
      </c>
      <c r="N1097" s="46"/>
      <c r="O1097" s="43">
        <f t="shared" si="191"/>
        <v>0</v>
      </c>
      <c r="P1097" s="43">
        <f t="shared" si="193"/>
        <v>0</v>
      </c>
      <c r="Q1097" s="44" t="s">
        <v>94</v>
      </c>
      <c r="R1097" s="46" t="s">
        <v>45</v>
      </c>
      <c r="S1097" s="43">
        <v>0</v>
      </c>
      <c r="T1097" s="46"/>
      <c r="U1097" s="43">
        <v>0</v>
      </c>
      <c r="V1097" s="46"/>
      <c r="W1097" s="46" t="str">
        <f t="shared" si="194"/>
        <v>0.00000</v>
      </c>
      <c r="X1097" s="46" t="str">
        <f t="shared" si="195"/>
        <v>0.00000</v>
      </c>
      <c r="Y1097" s="49">
        <v>0</v>
      </c>
      <c r="Z1097" s="49">
        <f t="shared" si="196"/>
        <v>0</v>
      </c>
      <c r="AA1097" s="46" t="str">
        <f t="shared" si="197"/>
        <v>NA</v>
      </c>
    </row>
    <row r="1098" spans="1:27" hidden="1" x14ac:dyDescent="0.2">
      <c r="A1098" s="47">
        <v>44501</v>
      </c>
      <c r="B1098" s="46"/>
      <c r="C1098" s="46"/>
      <c r="D1098" s="41">
        <f t="shared" si="187"/>
        <v>0</v>
      </c>
      <c r="E1098" s="42" t="s">
        <v>15</v>
      </c>
      <c r="F1098" s="46"/>
      <c r="G1098" s="43">
        <f t="shared" si="188"/>
        <v>0</v>
      </c>
      <c r="H1098" s="46"/>
      <c r="I1098" s="43">
        <f t="shared" si="189"/>
        <v>0</v>
      </c>
      <c r="J1098" s="43">
        <f t="shared" si="192"/>
        <v>0</v>
      </c>
      <c r="K1098" s="42" t="s">
        <v>15</v>
      </c>
      <c r="L1098" s="46"/>
      <c r="M1098" s="43">
        <f t="shared" si="190"/>
        <v>0</v>
      </c>
      <c r="N1098" s="46"/>
      <c r="O1098" s="43">
        <f t="shared" si="191"/>
        <v>0</v>
      </c>
      <c r="P1098" s="43">
        <f t="shared" si="193"/>
        <v>0</v>
      </c>
      <c r="Q1098" s="44" t="s">
        <v>45</v>
      </c>
      <c r="R1098" s="46" t="s">
        <v>45</v>
      </c>
      <c r="S1098" s="43">
        <v>0</v>
      </c>
      <c r="T1098" s="46"/>
      <c r="U1098" s="43">
        <v>0</v>
      </c>
      <c r="V1098" s="46"/>
      <c r="W1098" s="46" t="str">
        <f t="shared" si="194"/>
        <v>0.00000</v>
      </c>
      <c r="X1098" s="46" t="str">
        <f t="shared" si="195"/>
        <v>0.00000</v>
      </c>
      <c r="Y1098" s="49">
        <v>0</v>
      </c>
      <c r="Z1098" s="49">
        <f t="shared" si="196"/>
        <v>0</v>
      </c>
      <c r="AA1098" s="46" t="str">
        <f t="shared" si="197"/>
        <v>NA</v>
      </c>
    </row>
    <row r="1099" spans="1:27" hidden="1" x14ac:dyDescent="0.2">
      <c r="A1099" s="47">
        <v>44502</v>
      </c>
      <c r="B1099" s="46"/>
      <c r="C1099" s="46"/>
      <c r="D1099" s="41">
        <f t="shared" si="187"/>
        <v>0</v>
      </c>
      <c r="E1099" s="42" t="s">
        <v>15</v>
      </c>
      <c r="F1099" s="46"/>
      <c r="G1099" s="43">
        <f t="shared" si="188"/>
        <v>0</v>
      </c>
      <c r="H1099" s="46"/>
      <c r="I1099" s="43">
        <f t="shared" si="189"/>
        <v>0</v>
      </c>
      <c r="J1099" s="43">
        <f t="shared" si="192"/>
        <v>0</v>
      </c>
      <c r="K1099" s="42" t="s">
        <v>15</v>
      </c>
      <c r="L1099" s="46"/>
      <c r="M1099" s="43">
        <f t="shared" si="190"/>
        <v>0</v>
      </c>
      <c r="N1099" s="46"/>
      <c r="O1099" s="43">
        <f t="shared" si="191"/>
        <v>0</v>
      </c>
      <c r="P1099" s="43">
        <f t="shared" si="193"/>
        <v>0</v>
      </c>
      <c r="Q1099" s="44" t="s">
        <v>45</v>
      </c>
      <c r="R1099" s="46" t="s">
        <v>45</v>
      </c>
      <c r="S1099" s="43">
        <v>0</v>
      </c>
      <c r="T1099" s="46"/>
      <c r="U1099" s="43">
        <v>0</v>
      </c>
      <c r="V1099" s="46"/>
      <c r="W1099" s="46" t="str">
        <f t="shared" si="194"/>
        <v>0.00000</v>
      </c>
      <c r="X1099" s="46" t="str">
        <f t="shared" si="195"/>
        <v>0.00000</v>
      </c>
      <c r="Y1099" s="49">
        <v>0</v>
      </c>
      <c r="Z1099" s="49">
        <f t="shared" si="196"/>
        <v>0</v>
      </c>
      <c r="AA1099" s="46" t="str">
        <f t="shared" si="197"/>
        <v>NA</v>
      </c>
    </row>
    <row r="1100" spans="1:27" hidden="1" x14ac:dyDescent="0.2">
      <c r="A1100" s="47">
        <v>44503</v>
      </c>
      <c r="B1100" s="46"/>
      <c r="C1100" s="46"/>
      <c r="D1100" s="41">
        <f t="shared" si="187"/>
        <v>0</v>
      </c>
      <c r="E1100" s="42" t="s">
        <v>15</v>
      </c>
      <c r="F1100" s="46"/>
      <c r="G1100" s="43">
        <f t="shared" si="188"/>
        <v>0</v>
      </c>
      <c r="H1100" s="46"/>
      <c r="I1100" s="43">
        <f t="shared" si="189"/>
        <v>0</v>
      </c>
      <c r="J1100" s="43">
        <f t="shared" si="192"/>
        <v>0</v>
      </c>
      <c r="K1100" s="42" t="s">
        <v>15</v>
      </c>
      <c r="L1100" s="46"/>
      <c r="M1100" s="43">
        <f t="shared" si="190"/>
        <v>0</v>
      </c>
      <c r="N1100" s="46"/>
      <c r="O1100" s="43">
        <f t="shared" si="191"/>
        <v>0</v>
      </c>
      <c r="P1100" s="43">
        <f t="shared" si="193"/>
        <v>0</v>
      </c>
      <c r="Q1100" s="44" t="s">
        <v>45</v>
      </c>
      <c r="R1100" s="46" t="s">
        <v>45</v>
      </c>
      <c r="S1100" s="43">
        <v>0</v>
      </c>
      <c r="T1100" s="46"/>
      <c r="U1100" s="43">
        <v>0</v>
      </c>
      <c r="V1100" s="46"/>
      <c r="W1100" s="46" t="str">
        <f t="shared" si="194"/>
        <v>0.00000</v>
      </c>
      <c r="X1100" s="46" t="str">
        <f t="shared" si="195"/>
        <v>0.00000</v>
      </c>
      <c r="Y1100" s="49">
        <v>0</v>
      </c>
      <c r="Z1100" s="49">
        <f t="shared" si="196"/>
        <v>0</v>
      </c>
      <c r="AA1100" s="46" t="str">
        <f t="shared" si="197"/>
        <v>NA</v>
      </c>
    </row>
    <row r="1101" spans="1:27" hidden="1" x14ac:dyDescent="0.2">
      <c r="A1101" s="47">
        <v>44504</v>
      </c>
      <c r="B1101" s="46"/>
      <c r="C1101" s="46"/>
      <c r="D1101" s="41">
        <f t="shared" si="187"/>
        <v>0</v>
      </c>
      <c r="E1101" s="42" t="s">
        <v>15</v>
      </c>
      <c r="F1101" s="46"/>
      <c r="G1101" s="43">
        <f t="shared" si="188"/>
        <v>0</v>
      </c>
      <c r="H1101" s="46"/>
      <c r="I1101" s="43">
        <f t="shared" si="189"/>
        <v>0</v>
      </c>
      <c r="J1101" s="43">
        <f t="shared" si="192"/>
        <v>0</v>
      </c>
      <c r="K1101" s="42" t="s">
        <v>15</v>
      </c>
      <c r="L1101" s="46"/>
      <c r="M1101" s="43">
        <f t="shared" si="190"/>
        <v>0</v>
      </c>
      <c r="N1101" s="46"/>
      <c r="O1101" s="43">
        <f t="shared" si="191"/>
        <v>0</v>
      </c>
      <c r="P1101" s="43">
        <f t="shared" si="193"/>
        <v>0</v>
      </c>
      <c r="Q1101" s="44" t="s">
        <v>45</v>
      </c>
      <c r="R1101" s="46" t="s">
        <v>45</v>
      </c>
      <c r="S1101" s="43">
        <v>0</v>
      </c>
      <c r="T1101" s="46"/>
      <c r="U1101" s="43">
        <v>0</v>
      </c>
      <c r="V1101" s="46"/>
      <c r="W1101" s="46" t="str">
        <f t="shared" si="194"/>
        <v>0.00000</v>
      </c>
      <c r="X1101" s="46" t="str">
        <f t="shared" si="195"/>
        <v>0.00000</v>
      </c>
      <c r="Y1101" s="49">
        <v>0</v>
      </c>
      <c r="Z1101" s="49">
        <f t="shared" si="196"/>
        <v>0</v>
      </c>
      <c r="AA1101" s="46" t="str">
        <f t="shared" si="197"/>
        <v>NA</v>
      </c>
    </row>
    <row r="1102" spans="1:27" hidden="1" x14ac:dyDescent="0.2">
      <c r="A1102" s="47">
        <v>44505</v>
      </c>
      <c r="B1102" s="46"/>
      <c r="C1102" s="46"/>
      <c r="D1102" s="41">
        <f t="shared" si="187"/>
        <v>0</v>
      </c>
      <c r="E1102" s="42" t="s">
        <v>15</v>
      </c>
      <c r="F1102" s="46"/>
      <c r="G1102" s="43">
        <f t="shared" si="188"/>
        <v>0</v>
      </c>
      <c r="H1102" s="46"/>
      <c r="I1102" s="43">
        <f t="shared" si="189"/>
        <v>0</v>
      </c>
      <c r="J1102" s="43">
        <f t="shared" si="192"/>
        <v>0</v>
      </c>
      <c r="K1102" s="42" t="s">
        <v>15</v>
      </c>
      <c r="L1102" s="46"/>
      <c r="M1102" s="43">
        <f t="shared" si="190"/>
        <v>0</v>
      </c>
      <c r="N1102" s="46"/>
      <c r="O1102" s="43">
        <f t="shared" si="191"/>
        <v>0</v>
      </c>
      <c r="P1102" s="43">
        <f t="shared" si="193"/>
        <v>0</v>
      </c>
      <c r="Q1102" s="44" t="s">
        <v>45</v>
      </c>
      <c r="R1102" s="46" t="s">
        <v>45</v>
      </c>
      <c r="S1102" s="43">
        <v>0</v>
      </c>
      <c r="T1102" s="46"/>
      <c r="U1102" s="43">
        <v>0</v>
      </c>
      <c r="V1102" s="46"/>
      <c r="W1102" s="46" t="str">
        <f t="shared" si="194"/>
        <v>0.00000</v>
      </c>
      <c r="X1102" s="46" t="str">
        <f t="shared" si="195"/>
        <v>0.00000</v>
      </c>
      <c r="Y1102" s="49">
        <v>0</v>
      </c>
      <c r="Z1102" s="49">
        <f t="shared" si="196"/>
        <v>0</v>
      </c>
      <c r="AA1102" s="46" t="str">
        <f t="shared" si="197"/>
        <v>NA</v>
      </c>
    </row>
    <row r="1103" spans="1:27" hidden="1" x14ac:dyDescent="0.2">
      <c r="A1103" s="47">
        <v>44506</v>
      </c>
      <c r="B1103" s="46"/>
      <c r="C1103" s="46"/>
      <c r="D1103" s="41">
        <f t="shared" si="187"/>
        <v>0</v>
      </c>
      <c r="E1103" s="42" t="s">
        <v>15</v>
      </c>
      <c r="F1103" s="46"/>
      <c r="G1103" s="43">
        <f t="shared" si="188"/>
        <v>0</v>
      </c>
      <c r="H1103" s="46"/>
      <c r="I1103" s="43">
        <f t="shared" si="189"/>
        <v>0</v>
      </c>
      <c r="J1103" s="43">
        <f t="shared" si="192"/>
        <v>0</v>
      </c>
      <c r="K1103" s="42" t="s">
        <v>15</v>
      </c>
      <c r="L1103" s="46"/>
      <c r="M1103" s="43">
        <f t="shared" si="190"/>
        <v>0</v>
      </c>
      <c r="N1103" s="46"/>
      <c r="O1103" s="43">
        <f t="shared" si="191"/>
        <v>0</v>
      </c>
      <c r="P1103" s="43">
        <f t="shared" si="193"/>
        <v>0</v>
      </c>
      <c r="Q1103" s="44" t="s">
        <v>94</v>
      </c>
      <c r="R1103" s="46" t="s">
        <v>45</v>
      </c>
      <c r="S1103" s="43">
        <v>0</v>
      </c>
      <c r="T1103" s="46"/>
      <c r="U1103" s="43">
        <v>0</v>
      </c>
      <c r="V1103" s="46"/>
      <c r="W1103" s="46" t="str">
        <f t="shared" si="194"/>
        <v>0.00000</v>
      </c>
      <c r="X1103" s="46" t="str">
        <f t="shared" si="195"/>
        <v>0.00000</v>
      </c>
      <c r="Y1103" s="49">
        <v>0</v>
      </c>
      <c r="Z1103" s="49">
        <f t="shared" si="196"/>
        <v>0</v>
      </c>
      <c r="AA1103" s="46" t="str">
        <f t="shared" si="197"/>
        <v>NA</v>
      </c>
    </row>
    <row r="1104" spans="1:27" hidden="1" x14ac:dyDescent="0.2">
      <c r="A1104" s="47">
        <v>44507</v>
      </c>
      <c r="B1104" s="46"/>
      <c r="C1104" s="46"/>
      <c r="D1104" s="41">
        <f t="shared" si="187"/>
        <v>0</v>
      </c>
      <c r="E1104" s="42" t="s">
        <v>15</v>
      </c>
      <c r="F1104" s="46"/>
      <c r="G1104" s="43">
        <f t="shared" si="188"/>
        <v>0</v>
      </c>
      <c r="H1104" s="46"/>
      <c r="I1104" s="43">
        <f t="shared" si="189"/>
        <v>0</v>
      </c>
      <c r="J1104" s="43">
        <f t="shared" si="192"/>
        <v>0</v>
      </c>
      <c r="K1104" s="42" t="s">
        <v>15</v>
      </c>
      <c r="L1104" s="46"/>
      <c r="M1104" s="43">
        <f t="shared" si="190"/>
        <v>0</v>
      </c>
      <c r="N1104" s="46"/>
      <c r="O1104" s="43">
        <f t="shared" si="191"/>
        <v>0</v>
      </c>
      <c r="P1104" s="43">
        <f t="shared" si="193"/>
        <v>0</v>
      </c>
      <c r="Q1104" s="44" t="s">
        <v>94</v>
      </c>
      <c r="R1104" s="46" t="s">
        <v>45</v>
      </c>
      <c r="S1104" s="43">
        <v>0</v>
      </c>
      <c r="T1104" s="46"/>
      <c r="U1104" s="43">
        <v>0</v>
      </c>
      <c r="V1104" s="46"/>
      <c r="W1104" s="46" t="str">
        <f t="shared" si="194"/>
        <v>0.00000</v>
      </c>
      <c r="X1104" s="46" t="str">
        <f t="shared" si="195"/>
        <v>0.00000</v>
      </c>
      <c r="Y1104" s="49">
        <v>0</v>
      </c>
      <c r="Z1104" s="49">
        <f t="shared" si="196"/>
        <v>0</v>
      </c>
      <c r="AA1104" s="46" t="str">
        <f t="shared" si="197"/>
        <v>NA</v>
      </c>
    </row>
    <row r="1105" spans="1:27" hidden="1" x14ac:dyDescent="0.2">
      <c r="A1105" s="47">
        <v>44508</v>
      </c>
      <c r="B1105" s="46"/>
      <c r="C1105" s="46"/>
      <c r="D1105" s="41">
        <f t="shared" si="187"/>
        <v>0</v>
      </c>
      <c r="E1105" s="42" t="s">
        <v>15</v>
      </c>
      <c r="F1105" s="46"/>
      <c r="G1105" s="43">
        <f t="shared" si="188"/>
        <v>0</v>
      </c>
      <c r="H1105" s="46"/>
      <c r="I1105" s="43">
        <f t="shared" si="189"/>
        <v>0</v>
      </c>
      <c r="J1105" s="43">
        <f t="shared" si="192"/>
        <v>0</v>
      </c>
      <c r="K1105" s="42" t="s">
        <v>15</v>
      </c>
      <c r="L1105" s="46"/>
      <c r="M1105" s="43">
        <f t="shared" si="190"/>
        <v>0</v>
      </c>
      <c r="N1105" s="46"/>
      <c r="O1105" s="43">
        <f t="shared" si="191"/>
        <v>0</v>
      </c>
      <c r="P1105" s="43">
        <f t="shared" si="193"/>
        <v>0</v>
      </c>
      <c r="Q1105" s="44" t="s">
        <v>45</v>
      </c>
      <c r="R1105" s="46" t="s">
        <v>45</v>
      </c>
      <c r="S1105" s="43">
        <v>0</v>
      </c>
      <c r="T1105" s="46"/>
      <c r="U1105" s="43">
        <v>0</v>
      </c>
      <c r="V1105" s="46"/>
      <c r="W1105" s="46" t="str">
        <f t="shared" si="194"/>
        <v>0.00000</v>
      </c>
      <c r="X1105" s="46" t="str">
        <f t="shared" si="195"/>
        <v>0.00000</v>
      </c>
      <c r="Y1105" s="49">
        <v>0</v>
      </c>
      <c r="Z1105" s="49">
        <f t="shared" si="196"/>
        <v>0</v>
      </c>
      <c r="AA1105" s="46" t="str">
        <f t="shared" si="197"/>
        <v>NA</v>
      </c>
    </row>
    <row r="1106" spans="1:27" hidden="1" x14ac:dyDescent="0.2">
      <c r="A1106" s="47">
        <v>44509</v>
      </c>
      <c r="B1106" s="46"/>
      <c r="C1106" s="46"/>
      <c r="D1106" s="41">
        <f t="shared" si="187"/>
        <v>0</v>
      </c>
      <c r="E1106" s="42" t="s">
        <v>15</v>
      </c>
      <c r="F1106" s="46"/>
      <c r="G1106" s="43">
        <f t="shared" si="188"/>
        <v>0</v>
      </c>
      <c r="H1106" s="46"/>
      <c r="I1106" s="43">
        <f t="shared" si="189"/>
        <v>0</v>
      </c>
      <c r="J1106" s="43">
        <f t="shared" si="192"/>
        <v>0</v>
      </c>
      <c r="K1106" s="42" t="s">
        <v>15</v>
      </c>
      <c r="L1106" s="46"/>
      <c r="M1106" s="43">
        <f t="shared" si="190"/>
        <v>0</v>
      </c>
      <c r="N1106" s="46"/>
      <c r="O1106" s="43">
        <f t="shared" si="191"/>
        <v>0</v>
      </c>
      <c r="P1106" s="43">
        <f t="shared" si="193"/>
        <v>0</v>
      </c>
      <c r="Q1106" s="44" t="s">
        <v>45</v>
      </c>
      <c r="R1106" s="46" t="s">
        <v>45</v>
      </c>
      <c r="S1106" s="43">
        <v>0</v>
      </c>
      <c r="T1106" s="46"/>
      <c r="U1106" s="43">
        <v>0</v>
      </c>
      <c r="V1106" s="46"/>
      <c r="W1106" s="46" t="str">
        <f t="shared" si="194"/>
        <v>0.00000</v>
      </c>
      <c r="X1106" s="46" t="str">
        <f t="shared" si="195"/>
        <v>0.00000</v>
      </c>
      <c r="Y1106" s="49">
        <v>0</v>
      </c>
      <c r="Z1106" s="49">
        <f t="shared" si="196"/>
        <v>0</v>
      </c>
      <c r="AA1106" s="46" t="str">
        <f t="shared" si="197"/>
        <v>NA</v>
      </c>
    </row>
    <row r="1107" spans="1:27" hidden="1" x14ac:dyDescent="0.2">
      <c r="A1107" s="47">
        <v>44510</v>
      </c>
      <c r="B1107" s="46"/>
      <c r="C1107" s="46"/>
      <c r="D1107" s="41">
        <f t="shared" si="187"/>
        <v>0</v>
      </c>
      <c r="E1107" s="42" t="s">
        <v>15</v>
      </c>
      <c r="F1107" s="46"/>
      <c r="G1107" s="43">
        <f t="shared" si="188"/>
        <v>0</v>
      </c>
      <c r="H1107" s="46"/>
      <c r="I1107" s="43">
        <f t="shared" si="189"/>
        <v>0</v>
      </c>
      <c r="J1107" s="43">
        <f t="shared" si="192"/>
        <v>0</v>
      </c>
      <c r="K1107" s="42" t="s">
        <v>15</v>
      </c>
      <c r="L1107" s="46"/>
      <c r="M1107" s="43">
        <f t="shared" si="190"/>
        <v>0</v>
      </c>
      <c r="N1107" s="46"/>
      <c r="O1107" s="43">
        <f t="shared" si="191"/>
        <v>0</v>
      </c>
      <c r="P1107" s="43">
        <f t="shared" si="193"/>
        <v>0</v>
      </c>
      <c r="Q1107" s="44" t="s">
        <v>45</v>
      </c>
      <c r="R1107" s="46" t="s">
        <v>45</v>
      </c>
      <c r="S1107" s="43">
        <v>0</v>
      </c>
      <c r="T1107" s="46"/>
      <c r="U1107" s="43">
        <v>0</v>
      </c>
      <c r="V1107" s="46"/>
      <c r="W1107" s="46" t="str">
        <f t="shared" si="194"/>
        <v>0.00000</v>
      </c>
      <c r="X1107" s="46" t="str">
        <f t="shared" si="195"/>
        <v>0.00000</v>
      </c>
      <c r="Y1107" s="49">
        <v>0</v>
      </c>
      <c r="Z1107" s="49">
        <f t="shared" si="196"/>
        <v>0</v>
      </c>
      <c r="AA1107" s="46" t="str">
        <f t="shared" si="197"/>
        <v>NA</v>
      </c>
    </row>
    <row r="1108" spans="1:27" hidden="1" x14ac:dyDescent="0.2">
      <c r="A1108" s="47">
        <v>44511</v>
      </c>
      <c r="B1108" s="46"/>
      <c r="C1108" s="46"/>
      <c r="D1108" s="41">
        <f t="shared" si="187"/>
        <v>0</v>
      </c>
      <c r="E1108" s="42" t="s">
        <v>15</v>
      </c>
      <c r="F1108" s="46"/>
      <c r="G1108" s="43">
        <f t="shared" si="188"/>
        <v>0</v>
      </c>
      <c r="H1108" s="46"/>
      <c r="I1108" s="43">
        <f t="shared" si="189"/>
        <v>0</v>
      </c>
      <c r="J1108" s="43">
        <f t="shared" si="192"/>
        <v>0</v>
      </c>
      <c r="K1108" s="42" t="s">
        <v>15</v>
      </c>
      <c r="L1108" s="46"/>
      <c r="M1108" s="43">
        <f t="shared" si="190"/>
        <v>0</v>
      </c>
      <c r="N1108" s="46"/>
      <c r="O1108" s="43">
        <f t="shared" si="191"/>
        <v>0</v>
      </c>
      <c r="P1108" s="43">
        <f t="shared" si="193"/>
        <v>0</v>
      </c>
      <c r="Q1108" s="44" t="s">
        <v>45</v>
      </c>
      <c r="R1108" s="46" t="s">
        <v>45</v>
      </c>
      <c r="S1108" s="43">
        <v>0</v>
      </c>
      <c r="T1108" s="46"/>
      <c r="U1108" s="43">
        <v>0</v>
      </c>
      <c r="V1108" s="46"/>
      <c r="W1108" s="46" t="str">
        <f t="shared" si="194"/>
        <v>0.00000</v>
      </c>
      <c r="X1108" s="46" t="str">
        <f t="shared" si="195"/>
        <v>0.00000</v>
      </c>
      <c r="Y1108" s="49">
        <v>0</v>
      </c>
      <c r="Z1108" s="49">
        <f t="shared" si="196"/>
        <v>0</v>
      </c>
      <c r="AA1108" s="46" t="str">
        <f t="shared" si="197"/>
        <v>NA</v>
      </c>
    </row>
    <row r="1109" spans="1:27" hidden="1" x14ac:dyDescent="0.2">
      <c r="A1109" s="47">
        <v>44512</v>
      </c>
      <c r="B1109" s="46"/>
      <c r="C1109" s="46"/>
      <c r="D1109" s="41">
        <f t="shared" si="187"/>
        <v>0</v>
      </c>
      <c r="E1109" s="42" t="s">
        <v>15</v>
      </c>
      <c r="F1109" s="46"/>
      <c r="G1109" s="43">
        <f t="shared" si="188"/>
        <v>0</v>
      </c>
      <c r="H1109" s="46"/>
      <c r="I1109" s="43">
        <f t="shared" si="189"/>
        <v>0</v>
      </c>
      <c r="J1109" s="43">
        <f t="shared" si="192"/>
        <v>0</v>
      </c>
      <c r="K1109" s="42" t="s">
        <v>15</v>
      </c>
      <c r="L1109" s="46"/>
      <c r="M1109" s="43">
        <f t="shared" si="190"/>
        <v>0</v>
      </c>
      <c r="N1109" s="46"/>
      <c r="O1109" s="43">
        <f t="shared" si="191"/>
        <v>0</v>
      </c>
      <c r="P1109" s="43">
        <f t="shared" si="193"/>
        <v>0</v>
      </c>
      <c r="Q1109" s="44" t="s">
        <v>45</v>
      </c>
      <c r="R1109" s="46" t="s">
        <v>45</v>
      </c>
      <c r="S1109" s="43">
        <v>0</v>
      </c>
      <c r="T1109" s="46"/>
      <c r="U1109" s="43">
        <v>0</v>
      </c>
      <c r="V1109" s="46"/>
      <c r="W1109" s="46" t="str">
        <f t="shared" si="194"/>
        <v>0.00000</v>
      </c>
      <c r="X1109" s="46" t="str">
        <f t="shared" si="195"/>
        <v>0.00000</v>
      </c>
      <c r="Y1109" s="49">
        <v>0</v>
      </c>
      <c r="Z1109" s="49">
        <f t="shared" si="196"/>
        <v>0</v>
      </c>
      <c r="AA1109" s="46" t="str">
        <f t="shared" si="197"/>
        <v>NA</v>
      </c>
    </row>
    <row r="1110" spans="1:27" hidden="1" x14ac:dyDescent="0.2">
      <c r="A1110" s="47">
        <v>44513</v>
      </c>
      <c r="B1110" s="46"/>
      <c r="C1110" s="46"/>
      <c r="D1110" s="41">
        <f t="shared" si="187"/>
        <v>0</v>
      </c>
      <c r="E1110" s="42" t="s">
        <v>15</v>
      </c>
      <c r="F1110" s="46"/>
      <c r="G1110" s="43">
        <f t="shared" si="188"/>
        <v>0</v>
      </c>
      <c r="H1110" s="46"/>
      <c r="I1110" s="43">
        <f t="shared" si="189"/>
        <v>0</v>
      </c>
      <c r="J1110" s="43">
        <f t="shared" si="192"/>
        <v>0</v>
      </c>
      <c r="K1110" s="42" t="s">
        <v>15</v>
      </c>
      <c r="L1110" s="46"/>
      <c r="M1110" s="43">
        <f t="shared" si="190"/>
        <v>0</v>
      </c>
      <c r="N1110" s="46"/>
      <c r="O1110" s="43">
        <f t="shared" si="191"/>
        <v>0</v>
      </c>
      <c r="P1110" s="43">
        <f t="shared" si="193"/>
        <v>0</v>
      </c>
      <c r="Q1110" s="44" t="s">
        <v>94</v>
      </c>
      <c r="R1110" s="46" t="s">
        <v>45</v>
      </c>
      <c r="S1110" s="43">
        <v>0</v>
      </c>
      <c r="T1110" s="46"/>
      <c r="U1110" s="43">
        <v>0</v>
      </c>
      <c r="V1110" s="46"/>
      <c r="W1110" s="46" t="str">
        <f t="shared" si="194"/>
        <v>0.00000</v>
      </c>
      <c r="X1110" s="46" t="str">
        <f t="shared" si="195"/>
        <v>0.00000</v>
      </c>
      <c r="Y1110" s="49">
        <v>0</v>
      </c>
      <c r="Z1110" s="49">
        <f t="shared" si="196"/>
        <v>0</v>
      </c>
      <c r="AA1110" s="46" t="str">
        <f t="shared" si="197"/>
        <v>NA</v>
      </c>
    </row>
    <row r="1111" spans="1:27" hidden="1" x14ac:dyDescent="0.2">
      <c r="A1111" s="47">
        <v>44514</v>
      </c>
      <c r="B1111" s="46"/>
      <c r="C1111" s="46"/>
      <c r="D1111" s="41">
        <f t="shared" si="187"/>
        <v>0</v>
      </c>
      <c r="E1111" s="42" t="s">
        <v>15</v>
      </c>
      <c r="F1111" s="46"/>
      <c r="G1111" s="43">
        <f t="shared" si="188"/>
        <v>0</v>
      </c>
      <c r="H1111" s="46"/>
      <c r="I1111" s="43">
        <f t="shared" si="189"/>
        <v>0</v>
      </c>
      <c r="J1111" s="43">
        <f t="shared" si="192"/>
        <v>0</v>
      </c>
      <c r="K1111" s="42" t="s">
        <v>15</v>
      </c>
      <c r="L1111" s="46"/>
      <c r="M1111" s="43">
        <f t="shared" si="190"/>
        <v>0</v>
      </c>
      <c r="N1111" s="46"/>
      <c r="O1111" s="43">
        <f t="shared" si="191"/>
        <v>0</v>
      </c>
      <c r="P1111" s="43">
        <f t="shared" si="193"/>
        <v>0</v>
      </c>
      <c r="Q1111" s="44" t="s">
        <v>94</v>
      </c>
      <c r="R1111" s="46" t="s">
        <v>45</v>
      </c>
      <c r="S1111" s="43">
        <v>0</v>
      </c>
      <c r="T1111" s="46"/>
      <c r="U1111" s="43">
        <v>0</v>
      </c>
      <c r="V1111" s="46"/>
      <c r="W1111" s="46" t="str">
        <f t="shared" si="194"/>
        <v>0.00000</v>
      </c>
      <c r="X1111" s="46" t="str">
        <f t="shared" si="195"/>
        <v>0.00000</v>
      </c>
      <c r="Y1111" s="49">
        <v>0</v>
      </c>
      <c r="Z1111" s="49">
        <f t="shared" si="196"/>
        <v>0</v>
      </c>
      <c r="AA1111" s="46" t="str">
        <f t="shared" si="197"/>
        <v>NA</v>
      </c>
    </row>
    <row r="1112" spans="1:27" hidden="1" x14ac:dyDescent="0.2">
      <c r="A1112" s="47">
        <v>44515</v>
      </c>
      <c r="B1112" s="46"/>
      <c r="C1112" s="46"/>
      <c r="D1112" s="41">
        <f t="shared" si="187"/>
        <v>0</v>
      </c>
      <c r="E1112" s="42" t="s">
        <v>15</v>
      </c>
      <c r="F1112" s="46"/>
      <c r="G1112" s="43">
        <f t="shared" si="188"/>
        <v>0</v>
      </c>
      <c r="H1112" s="46"/>
      <c r="I1112" s="43">
        <f t="shared" si="189"/>
        <v>0</v>
      </c>
      <c r="J1112" s="43">
        <f t="shared" si="192"/>
        <v>0</v>
      </c>
      <c r="K1112" s="42" t="s">
        <v>15</v>
      </c>
      <c r="L1112" s="46"/>
      <c r="M1112" s="43">
        <f t="shared" si="190"/>
        <v>0</v>
      </c>
      <c r="N1112" s="46"/>
      <c r="O1112" s="43">
        <f t="shared" si="191"/>
        <v>0</v>
      </c>
      <c r="P1112" s="43">
        <f t="shared" si="193"/>
        <v>0</v>
      </c>
      <c r="Q1112" s="44" t="s">
        <v>45</v>
      </c>
      <c r="R1112" s="46" t="s">
        <v>45</v>
      </c>
      <c r="S1112" s="43">
        <v>0</v>
      </c>
      <c r="T1112" s="46"/>
      <c r="U1112" s="43">
        <v>0</v>
      </c>
      <c r="V1112" s="46"/>
      <c r="W1112" s="46" t="str">
        <f t="shared" si="194"/>
        <v>0.00000</v>
      </c>
      <c r="X1112" s="46" t="str">
        <f t="shared" si="195"/>
        <v>0.00000</v>
      </c>
      <c r="Y1112" s="49">
        <v>0</v>
      </c>
      <c r="Z1112" s="49">
        <f t="shared" si="196"/>
        <v>0</v>
      </c>
      <c r="AA1112" s="46" t="str">
        <f t="shared" si="197"/>
        <v>NA</v>
      </c>
    </row>
    <row r="1113" spans="1:27" hidden="1" x14ac:dyDescent="0.2">
      <c r="A1113" s="47">
        <v>44516</v>
      </c>
      <c r="B1113" s="46"/>
      <c r="C1113" s="46"/>
      <c r="D1113" s="41">
        <f t="shared" si="187"/>
        <v>0</v>
      </c>
      <c r="E1113" s="42" t="s">
        <v>15</v>
      </c>
      <c r="F1113" s="46"/>
      <c r="G1113" s="43">
        <f t="shared" si="188"/>
        <v>0</v>
      </c>
      <c r="H1113" s="46"/>
      <c r="I1113" s="43">
        <f t="shared" si="189"/>
        <v>0</v>
      </c>
      <c r="J1113" s="43">
        <f t="shared" si="192"/>
        <v>0</v>
      </c>
      <c r="K1113" s="42" t="s">
        <v>15</v>
      </c>
      <c r="L1113" s="46"/>
      <c r="M1113" s="43">
        <f t="shared" si="190"/>
        <v>0</v>
      </c>
      <c r="N1113" s="46"/>
      <c r="O1113" s="43">
        <f t="shared" si="191"/>
        <v>0</v>
      </c>
      <c r="P1113" s="43">
        <f t="shared" si="193"/>
        <v>0</v>
      </c>
      <c r="Q1113" s="44" t="s">
        <v>45</v>
      </c>
      <c r="R1113" s="46" t="s">
        <v>45</v>
      </c>
      <c r="S1113" s="43">
        <v>0</v>
      </c>
      <c r="T1113" s="46"/>
      <c r="U1113" s="43">
        <v>0</v>
      </c>
      <c r="V1113" s="46"/>
      <c r="W1113" s="46" t="str">
        <f t="shared" si="194"/>
        <v>0.00000</v>
      </c>
      <c r="X1113" s="46" t="str">
        <f t="shared" si="195"/>
        <v>0.00000</v>
      </c>
      <c r="Y1113" s="49">
        <v>0</v>
      </c>
      <c r="Z1113" s="49">
        <f t="shared" si="196"/>
        <v>0</v>
      </c>
      <c r="AA1113" s="46" t="str">
        <f t="shared" si="197"/>
        <v>NA</v>
      </c>
    </row>
    <row r="1114" spans="1:27" hidden="1" x14ac:dyDescent="0.2">
      <c r="A1114" s="47">
        <v>44517</v>
      </c>
      <c r="B1114" s="46"/>
      <c r="C1114" s="46"/>
      <c r="D1114" s="41">
        <f t="shared" si="187"/>
        <v>0</v>
      </c>
      <c r="E1114" s="42" t="s">
        <v>15</v>
      </c>
      <c r="F1114" s="46"/>
      <c r="G1114" s="43">
        <f t="shared" si="188"/>
        <v>0</v>
      </c>
      <c r="H1114" s="46"/>
      <c r="I1114" s="43">
        <f t="shared" si="189"/>
        <v>0</v>
      </c>
      <c r="J1114" s="43">
        <f t="shared" si="192"/>
        <v>0</v>
      </c>
      <c r="K1114" s="42" t="s">
        <v>15</v>
      </c>
      <c r="L1114" s="46"/>
      <c r="M1114" s="43">
        <f t="shared" si="190"/>
        <v>0</v>
      </c>
      <c r="N1114" s="46"/>
      <c r="O1114" s="43">
        <f t="shared" si="191"/>
        <v>0</v>
      </c>
      <c r="P1114" s="43">
        <f t="shared" si="193"/>
        <v>0</v>
      </c>
      <c r="Q1114" s="44" t="s">
        <v>45</v>
      </c>
      <c r="R1114" s="46" t="s">
        <v>45</v>
      </c>
      <c r="S1114" s="43">
        <v>0</v>
      </c>
      <c r="T1114" s="46"/>
      <c r="U1114" s="43">
        <v>0</v>
      </c>
      <c r="V1114" s="46"/>
      <c r="W1114" s="46" t="str">
        <f t="shared" si="194"/>
        <v>0.00000</v>
      </c>
      <c r="X1114" s="46" t="str">
        <f t="shared" si="195"/>
        <v>0.00000</v>
      </c>
      <c r="Y1114" s="49">
        <v>0</v>
      </c>
      <c r="Z1114" s="49">
        <f t="shared" si="196"/>
        <v>0</v>
      </c>
      <c r="AA1114" s="46" t="str">
        <f t="shared" si="197"/>
        <v>NA</v>
      </c>
    </row>
    <row r="1115" spans="1:27" hidden="1" x14ac:dyDescent="0.2">
      <c r="A1115" s="47">
        <v>44518</v>
      </c>
      <c r="B1115" s="46"/>
      <c r="C1115" s="46"/>
      <c r="D1115" s="41">
        <f t="shared" si="187"/>
        <v>0</v>
      </c>
      <c r="E1115" s="42" t="s">
        <v>15</v>
      </c>
      <c r="F1115" s="46"/>
      <c r="G1115" s="43">
        <f t="shared" si="188"/>
        <v>0</v>
      </c>
      <c r="H1115" s="46"/>
      <c r="I1115" s="43">
        <f t="shared" si="189"/>
        <v>0</v>
      </c>
      <c r="J1115" s="43">
        <f t="shared" si="192"/>
        <v>0</v>
      </c>
      <c r="K1115" s="42" t="s">
        <v>15</v>
      </c>
      <c r="L1115" s="46"/>
      <c r="M1115" s="43">
        <f t="shared" si="190"/>
        <v>0</v>
      </c>
      <c r="N1115" s="46"/>
      <c r="O1115" s="43">
        <f t="shared" si="191"/>
        <v>0</v>
      </c>
      <c r="P1115" s="43">
        <f t="shared" si="193"/>
        <v>0</v>
      </c>
      <c r="Q1115" s="44" t="s">
        <v>45</v>
      </c>
      <c r="R1115" s="46" t="s">
        <v>45</v>
      </c>
      <c r="S1115" s="43">
        <v>0</v>
      </c>
      <c r="T1115" s="46"/>
      <c r="U1115" s="43">
        <v>0</v>
      </c>
      <c r="V1115" s="46"/>
      <c r="W1115" s="46" t="str">
        <f t="shared" si="194"/>
        <v>0.00000</v>
      </c>
      <c r="X1115" s="46" t="str">
        <f t="shared" si="195"/>
        <v>0.00000</v>
      </c>
      <c r="Y1115" s="49">
        <v>0</v>
      </c>
      <c r="Z1115" s="49">
        <f t="shared" si="196"/>
        <v>0</v>
      </c>
      <c r="AA1115" s="46" t="str">
        <f t="shared" si="197"/>
        <v>NA</v>
      </c>
    </row>
    <row r="1116" spans="1:27" hidden="1" x14ac:dyDescent="0.2">
      <c r="A1116" s="47">
        <v>44519</v>
      </c>
      <c r="B1116" s="46"/>
      <c r="C1116" s="46"/>
      <c r="D1116" s="41">
        <f t="shared" ref="D1116:D1158" si="198">(B1116-C1116)</f>
        <v>0</v>
      </c>
      <c r="E1116" s="42" t="s">
        <v>15</v>
      </c>
      <c r="F1116" s="46"/>
      <c r="G1116" s="43">
        <f t="shared" ref="G1116:G1158" si="199">IF(E1116="T",(B1116-F1116),0)</f>
        <v>0</v>
      </c>
      <c r="H1116" s="46"/>
      <c r="I1116" s="43">
        <f t="shared" ref="I1116:I1158" si="200">IF(E1116="T",(H1116-B1116),0)</f>
        <v>0</v>
      </c>
      <c r="J1116" s="43">
        <f t="shared" si="192"/>
        <v>0</v>
      </c>
      <c r="K1116" s="42" t="s">
        <v>15</v>
      </c>
      <c r="L1116" s="46"/>
      <c r="M1116" s="43">
        <f t="shared" ref="M1116:M1158" si="201">IF(K1116="T",(L1116-C1116),0)</f>
        <v>0</v>
      </c>
      <c r="N1116" s="46"/>
      <c r="O1116" s="43">
        <f t="shared" ref="O1116:O1158" si="202">IF(K1116="T",(C1116-N1116),0)</f>
        <v>0</v>
      </c>
      <c r="P1116" s="43">
        <f t="shared" si="193"/>
        <v>0</v>
      </c>
      <c r="Q1116" s="44" t="s">
        <v>45</v>
      </c>
      <c r="R1116" s="46" t="s">
        <v>45</v>
      </c>
      <c r="S1116" s="43">
        <v>0</v>
      </c>
      <c r="T1116" s="46"/>
      <c r="U1116" s="43">
        <v>0</v>
      </c>
      <c r="V1116" s="46"/>
      <c r="W1116" s="46" t="str">
        <f t="shared" si="194"/>
        <v>0.00000</v>
      </c>
      <c r="X1116" s="46" t="str">
        <f t="shared" si="195"/>
        <v>0.00000</v>
      </c>
      <c r="Y1116" s="49">
        <v>0</v>
      </c>
      <c r="Z1116" s="49">
        <f t="shared" si="196"/>
        <v>0</v>
      </c>
      <c r="AA1116" s="46" t="str">
        <f t="shared" si="197"/>
        <v>NA</v>
      </c>
    </row>
    <row r="1117" spans="1:27" hidden="1" x14ac:dyDescent="0.2">
      <c r="A1117" s="47">
        <v>44520</v>
      </c>
      <c r="B1117" s="46"/>
      <c r="C1117" s="46"/>
      <c r="D1117" s="41">
        <f t="shared" si="198"/>
        <v>0</v>
      </c>
      <c r="E1117" s="42" t="s">
        <v>15</v>
      </c>
      <c r="F1117" s="46"/>
      <c r="G1117" s="43">
        <f t="shared" si="199"/>
        <v>0</v>
      </c>
      <c r="H1117" s="46"/>
      <c r="I1117" s="43">
        <f t="shared" si="200"/>
        <v>0</v>
      </c>
      <c r="J1117" s="43">
        <f t="shared" ref="J1117:J1158" si="203">IF(E1117="T",(B1117-0.003),0)</f>
        <v>0</v>
      </c>
      <c r="K1117" s="42" t="s">
        <v>15</v>
      </c>
      <c r="L1117" s="46"/>
      <c r="M1117" s="43">
        <f t="shared" si="201"/>
        <v>0</v>
      </c>
      <c r="N1117" s="46"/>
      <c r="O1117" s="43">
        <f t="shared" si="202"/>
        <v>0</v>
      </c>
      <c r="P1117" s="43">
        <f t="shared" ref="P1117:P1158" si="204">IF(K1117="T",(C1117+0.003),0)</f>
        <v>0</v>
      </c>
      <c r="Q1117" s="44" t="s">
        <v>94</v>
      </c>
      <c r="R1117" s="46" t="s">
        <v>45</v>
      </c>
      <c r="S1117" s="43">
        <v>0</v>
      </c>
      <c r="T1117" s="46"/>
      <c r="U1117" s="43">
        <v>0</v>
      </c>
      <c r="V1117" s="46"/>
      <c r="W1117" s="46" t="str">
        <f t="shared" si="194"/>
        <v>0.00000</v>
      </c>
      <c r="X1117" s="46" t="str">
        <f t="shared" si="195"/>
        <v>0.00000</v>
      </c>
      <c r="Y1117" s="49">
        <v>0</v>
      </c>
      <c r="Z1117" s="49">
        <f t="shared" si="196"/>
        <v>0</v>
      </c>
      <c r="AA1117" s="46" t="str">
        <f t="shared" si="197"/>
        <v>NA</v>
      </c>
    </row>
    <row r="1118" spans="1:27" hidden="1" x14ac:dyDescent="0.2">
      <c r="A1118" s="47">
        <v>44521</v>
      </c>
      <c r="B1118" s="46"/>
      <c r="C1118" s="46"/>
      <c r="D1118" s="41">
        <f t="shared" si="198"/>
        <v>0</v>
      </c>
      <c r="E1118" s="42" t="s">
        <v>15</v>
      </c>
      <c r="F1118" s="46"/>
      <c r="G1118" s="43">
        <f t="shared" si="199"/>
        <v>0</v>
      </c>
      <c r="H1118" s="46"/>
      <c r="I1118" s="43">
        <f t="shared" si="200"/>
        <v>0</v>
      </c>
      <c r="J1118" s="43">
        <f t="shared" si="203"/>
        <v>0</v>
      </c>
      <c r="K1118" s="42" t="s">
        <v>15</v>
      </c>
      <c r="L1118" s="46"/>
      <c r="M1118" s="43">
        <f t="shared" si="201"/>
        <v>0</v>
      </c>
      <c r="N1118" s="46"/>
      <c r="O1118" s="43">
        <f t="shared" si="202"/>
        <v>0</v>
      </c>
      <c r="P1118" s="43">
        <f t="shared" si="204"/>
        <v>0</v>
      </c>
      <c r="Q1118" s="44" t="s">
        <v>94</v>
      </c>
      <c r="R1118" s="46" t="s">
        <v>45</v>
      </c>
      <c r="S1118" s="43">
        <v>0</v>
      </c>
      <c r="T1118" s="46"/>
      <c r="U1118" s="43">
        <v>0</v>
      </c>
      <c r="V1118" s="46"/>
      <c r="W1118" s="46" t="str">
        <f t="shared" si="194"/>
        <v>0.00000</v>
      </c>
      <c r="X1118" s="46" t="str">
        <f t="shared" si="195"/>
        <v>0.00000</v>
      </c>
      <c r="Y1118" s="49">
        <v>0</v>
      </c>
      <c r="Z1118" s="49">
        <f t="shared" si="196"/>
        <v>0</v>
      </c>
      <c r="AA1118" s="46" t="str">
        <f t="shared" si="197"/>
        <v>NA</v>
      </c>
    </row>
    <row r="1119" spans="1:27" hidden="1" x14ac:dyDescent="0.2">
      <c r="A1119" s="47">
        <v>44522</v>
      </c>
      <c r="B1119" s="46"/>
      <c r="C1119" s="46"/>
      <c r="D1119" s="41">
        <f t="shared" si="198"/>
        <v>0</v>
      </c>
      <c r="E1119" s="42" t="s">
        <v>15</v>
      </c>
      <c r="F1119" s="46"/>
      <c r="G1119" s="43">
        <f t="shared" si="199"/>
        <v>0</v>
      </c>
      <c r="H1119" s="46"/>
      <c r="I1119" s="43">
        <f t="shared" si="200"/>
        <v>0</v>
      </c>
      <c r="J1119" s="43">
        <f t="shared" si="203"/>
        <v>0</v>
      </c>
      <c r="K1119" s="42" t="s">
        <v>15</v>
      </c>
      <c r="L1119" s="46"/>
      <c r="M1119" s="43">
        <f t="shared" si="201"/>
        <v>0</v>
      </c>
      <c r="N1119" s="46"/>
      <c r="O1119" s="43">
        <f t="shared" si="202"/>
        <v>0</v>
      </c>
      <c r="P1119" s="43">
        <f t="shared" si="204"/>
        <v>0</v>
      </c>
      <c r="Q1119" s="44" t="s">
        <v>45</v>
      </c>
      <c r="R1119" s="46" t="s">
        <v>45</v>
      </c>
      <c r="S1119" s="43">
        <v>0</v>
      </c>
      <c r="T1119" s="46"/>
      <c r="U1119" s="43">
        <v>0</v>
      </c>
      <c r="V1119" s="46"/>
      <c r="W1119" s="46" t="str">
        <f t="shared" si="194"/>
        <v>0.00000</v>
      </c>
      <c r="X1119" s="46" t="str">
        <f t="shared" si="195"/>
        <v>0.00000</v>
      </c>
      <c r="Y1119" s="49">
        <v>0</v>
      </c>
      <c r="Z1119" s="49">
        <f t="shared" si="196"/>
        <v>0</v>
      </c>
      <c r="AA1119" s="46" t="str">
        <f t="shared" si="197"/>
        <v>NA</v>
      </c>
    </row>
    <row r="1120" spans="1:27" hidden="1" x14ac:dyDescent="0.2">
      <c r="A1120" s="47">
        <v>44523</v>
      </c>
      <c r="B1120" s="46"/>
      <c r="C1120" s="46"/>
      <c r="D1120" s="41">
        <f t="shared" si="198"/>
        <v>0</v>
      </c>
      <c r="E1120" s="42" t="s">
        <v>15</v>
      </c>
      <c r="F1120" s="46"/>
      <c r="G1120" s="43">
        <f t="shared" si="199"/>
        <v>0</v>
      </c>
      <c r="H1120" s="46"/>
      <c r="I1120" s="43">
        <f t="shared" si="200"/>
        <v>0</v>
      </c>
      <c r="J1120" s="43">
        <f t="shared" si="203"/>
        <v>0</v>
      </c>
      <c r="K1120" s="42" t="s">
        <v>15</v>
      </c>
      <c r="L1120" s="46"/>
      <c r="M1120" s="43">
        <f t="shared" si="201"/>
        <v>0</v>
      </c>
      <c r="N1120" s="46"/>
      <c r="O1120" s="43">
        <f t="shared" si="202"/>
        <v>0</v>
      </c>
      <c r="P1120" s="43">
        <f t="shared" si="204"/>
        <v>0</v>
      </c>
      <c r="Q1120" s="44" t="s">
        <v>45</v>
      </c>
      <c r="R1120" s="46" t="s">
        <v>45</v>
      </c>
      <c r="S1120" s="43">
        <v>0</v>
      </c>
      <c r="T1120" s="46"/>
      <c r="U1120" s="43">
        <v>0</v>
      </c>
      <c r="V1120" s="46"/>
      <c r="W1120" s="46" t="str">
        <f t="shared" si="194"/>
        <v>0.00000</v>
      </c>
      <c r="X1120" s="46" t="str">
        <f t="shared" si="195"/>
        <v>0.00000</v>
      </c>
      <c r="Y1120" s="49">
        <v>0</v>
      </c>
      <c r="Z1120" s="49">
        <f t="shared" si="196"/>
        <v>0</v>
      </c>
      <c r="AA1120" s="46" t="str">
        <f t="shared" si="197"/>
        <v>NA</v>
      </c>
    </row>
    <row r="1121" spans="1:27" hidden="1" x14ac:dyDescent="0.2">
      <c r="A1121" s="47">
        <v>44524</v>
      </c>
      <c r="B1121" s="46"/>
      <c r="C1121" s="46"/>
      <c r="D1121" s="41">
        <f t="shared" si="198"/>
        <v>0</v>
      </c>
      <c r="E1121" s="42" t="s">
        <v>15</v>
      </c>
      <c r="F1121" s="46"/>
      <c r="G1121" s="43">
        <f t="shared" si="199"/>
        <v>0</v>
      </c>
      <c r="H1121" s="46"/>
      <c r="I1121" s="43">
        <f t="shared" si="200"/>
        <v>0</v>
      </c>
      <c r="J1121" s="43">
        <f t="shared" si="203"/>
        <v>0</v>
      </c>
      <c r="K1121" s="42" t="s">
        <v>15</v>
      </c>
      <c r="L1121" s="46"/>
      <c r="M1121" s="43">
        <f t="shared" si="201"/>
        <v>0</v>
      </c>
      <c r="N1121" s="46"/>
      <c r="O1121" s="43">
        <f t="shared" si="202"/>
        <v>0</v>
      </c>
      <c r="P1121" s="43">
        <f t="shared" si="204"/>
        <v>0</v>
      </c>
      <c r="Q1121" s="44" t="s">
        <v>45</v>
      </c>
      <c r="R1121" s="46" t="s">
        <v>45</v>
      </c>
      <c r="S1121" s="43">
        <v>0</v>
      </c>
      <c r="T1121" s="46"/>
      <c r="U1121" s="43">
        <v>0</v>
      </c>
      <c r="V1121" s="46"/>
      <c r="W1121" s="46" t="str">
        <f t="shared" si="194"/>
        <v>0.00000</v>
      </c>
      <c r="X1121" s="46" t="str">
        <f t="shared" si="195"/>
        <v>0.00000</v>
      </c>
      <c r="Y1121" s="49">
        <v>0</v>
      </c>
      <c r="Z1121" s="49">
        <f t="shared" si="196"/>
        <v>0</v>
      </c>
      <c r="AA1121" s="46" t="str">
        <f t="shared" si="197"/>
        <v>NA</v>
      </c>
    </row>
    <row r="1122" spans="1:27" hidden="1" x14ac:dyDescent="0.2">
      <c r="A1122" s="47">
        <v>44525</v>
      </c>
      <c r="B1122" s="46"/>
      <c r="C1122" s="46"/>
      <c r="D1122" s="41">
        <f t="shared" si="198"/>
        <v>0</v>
      </c>
      <c r="E1122" s="42" t="s">
        <v>15</v>
      </c>
      <c r="F1122" s="46"/>
      <c r="G1122" s="43">
        <f t="shared" si="199"/>
        <v>0</v>
      </c>
      <c r="H1122" s="46"/>
      <c r="I1122" s="43">
        <f t="shared" si="200"/>
        <v>0</v>
      </c>
      <c r="J1122" s="43">
        <f t="shared" si="203"/>
        <v>0</v>
      </c>
      <c r="K1122" s="42" t="s">
        <v>15</v>
      </c>
      <c r="L1122" s="46"/>
      <c r="M1122" s="43">
        <f t="shared" si="201"/>
        <v>0</v>
      </c>
      <c r="N1122" s="46"/>
      <c r="O1122" s="43">
        <f t="shared" si="202"/>
        <v>0</v>
      </c>
      <c r="P1122" s="43">
        <f t="shared" si="204"/>
        <v>0</v>
      </c>
      <c r="Q1122" s="44" t="s">
        <v>45</v>
      </c>
      <c r="R1122" s="46" t="s">
        <v>45</v>
      </c>
      <c r="S1122" s="43">
        <v>0</v>
      </c>
      <c r="T1122" s="46"/>
      <c r="U1122" s="43">
        <v>0</v>
      </c>
      <c r="V1122" s="46"/>
      <c r="W1122" s="46" t="str">
        <f t="shared" si="194"/>
        <v>0.00000</v>
      </c>
      <c r="X1122" s="46" t="str">
        <f t="shared" si="195"/>
        <v>0.00000</v>
      </c>
      <c r="Y1122" s="49">
        <v>0</v>
      </c>
      <c r="Z1122" s="49">
        <f t="shared" si="196"/>
        <v>0</v>
      </c>
      <c r="AA1122" s="46" t="str">
        <f t="shared" si="197"/>
        <v>NA</v>
      </c>
    </row>
    <row r="1123" spans="1:27" hidden="1" x14ac:dyDescent="0.2">
      <c r="A1123" s="47">
        <v>44526</v>
      </c>
      <c r="B1123" s="46"/>
      <c r="C1123" s="46"/>
      <c r="D1123" s="41">
        <f t="shared" si="198"/>
        <v>0</v>
      </c>
      <c r="E1123" s="42" t="s">
        <v>15</v>
      </c>
      <c r="F1123" s="46"/>
      <c r="G1123" s="43">
        <f t="shared" si="199"/>
        <v>0</v>
      </c>
      <c r="H1123" s="46"/>
      <c r="I1123" s="43">
        <f t="shared" si="200"/>
        <v>0</v>
      </c>
      <c r="J1123" s="43">
        <f t="shared" si="203"/>
        <v>0</v>
      </c>
      <c r="K1123" s="42" t="s">
        <v>15</v>
      </c>
      <c r="L1123" s="46"/>
      <c r="M1123" s="43">
        <f t="shared" si="201"/>
        <v>0</v>
      </c>
      <c r="N1123" s="46"/>
      <c r="O1123" s="43">
        <f t="shared" si="202"/>
        <v>0</v>
      </c>
      <c r="P1123" s="43">
        <f t="shared" si="204"/>
        <v>0</v>
      </c>
      <c r="Q1123" s="44" t="s">
        <v>45</v>
      </c>
      <c r="R1123" s="46" t="s">
        <v>45</v>
      </c>
      <c r="S1123" s="43">
        <v>0</v>
      </c>
      <c r="T1123" s="46"/>
      <c r="U1123" s="43">
        <v>0</v>
      </c>
      <c r="V1123" s="46"/>
      <c r="W1123" s="46" t="str">
        <f t="shared" si="194"/>
        <v>0.00000</v>
      </c>
      <c r="X1123" s="46" t="str">
        <f t="shared" si="195"/>
        <v>0.00000</v>
      </c>
      <c r="Y1123" s="49">
        <v>0</v>
      </c>
      <c r="Z1123" s="49">
        <f t="shared" si="196"/>
        <v>0</v>
      </c>
      <c r="AA1123" s="46" t="str">
        <f t="shared" si="197"/>
        <v>NA</v>
      </c>
    </row>
    <row r="1124" spans="1:27" hidden="1" x14ac:dyDescent="0.2">
      <c r="A1124" s="47">
        <v>44527</v>
      </c>
      <c r="B1124" s="46"/>
      <c r="C1124" s="46"/>
      <c r="D1124" s="41">
        <f t="shared" si="198"/>
        <v>0</v>
      </c>
      <c r="E1124" s="42" t="s">
        <v>15</v>
      </c>
      <c r="F1124" s="46"/>
      <c r="G1124" s="43">
        <f t="shared" si="199"/>
        <v>0</v>
      </c>
      <c r="H1124" s="46"/>
      <c r="I1124" s="43">
        <f t="shared" si="200"/>
        <v>0</v>
      </c>
      <c r="J1124" s="43">
        <f t="shared" si="203"/>
        <v>0</v>
      </c>
      <c r="K1124" s="42" t="s">
        <v>15</v>
      </c>
      <c r="L1124" s="46"/>
      <c r="M1124" s="43">
        <f t="shared" si="201"/>
        <v>0</v>
      </c>
      <c r="N1124" s="46"/>
      <c r="O1124" s="43">
        <f t="shared" si="202"/>
        <v>0</v>
      </c>
      <c r="P1124" s="43">
        <f t="shared" si="204"/>
        <v>0</v>
      </c>
      <c r="Q1124" s="44" t="s">
        <v>94</v>
      </c>
      <c r="R1124" s="46" t="s">
        <v>45</v>
      </c>
      <c r="S1124" s="43">
        <v>0</v>
      </c>
      <c r="T1124" s="46"/>
      <c r="U1124" s="43">
        <v>0</v>
      </c>
      <c r="V1124" s="46"/>
      <c r="W1124" s="46" t="str">
        <f t="shared" si="194"/>
        <v>0.00000</v>
      </c>
      <c r="X1124" s="46" t="str">
        <f t="shared" si="195"/>
        <v>0.00000</v>
      </c>
      <c r="Y1124" s="49">
        <v>0</v>
      </c>
      <c r="Z1124" s="49">
        <f t="shared" si="196"/>
        <v>0</v>
      </c>
      <c r="AA1124" s="46" t="str">
        <f t="shared" si="197"/>
        <v>NA</v>
      </c>
    </row>
    <row r="1125" spans="1:27" hidden="1" x14ac:dyDescent="0.2">
      <c r="A1125" s="47">
        <v>44528</v>
      </c>
      <c r="B1125" s="46"/>
      <c r="C1125" s="46"/>
      <c r="D1125" s="41">
        <f t="shared" si="198"/>
        <v>0</v>
      </c>
      <c r="E1125" s="42" t="s">
        <v>15</v>
      </c>
      <c r="F1125" s="46"/>
      <c r="G1125" s="43">
        <f t="shared" si="199"/>
        <v>0</v>
      </c>
      <c r="H1125" s="46"/>
      <c r="I1125" s="43">
        <f t="shared" si="200"/>
        <v>0</v>
      </c>
      <c r="J1125" s="43">
        <f t="shared" si="203"/>
        <v>0</v>
      </c>
      <c r="K1125" s="42" t="s">
        <v>15</v>
      </c>
      <c r="L1125" s="46"/>
      <c r="M1125" s="43">
        <f t="shared" si="201"/>
        <v>0</v>
      </c>
      <c r="N1125" s="46"/>
      <c r="O1125" s="43">
        <f t="shared" si="202"/>
        <v>0</v>
      </c>
      <c r="P1125" s="43">
        <f t="shared" si="204"/>
        <v>0</v>
      </c>
      <c r="Q1125" s="44" t="s">
        <v>94</v>
      </c>
      <c r="R1125" s="46" t="s">
        <v>45</v>
      </c>
      <c r="S1125" s="43">
        <v>0</v>
      </c>
      <c r="T1125" s="46"/>
      <c r="U1125" s="43">
        <v>0</v>
      </c>
      <c r="V1125" s="46"/>
      <c r="W1125" s="46" t="str">
        <f t="shared" si="194"/>
        <v>0.00000</v>
      </c>
      <c r="X1125" s="46" t="str">
        <f t="shared" si="195"/>
        <v>0.00000</v>
      </c>
      <c r="Y1125" s="49">
        <v>0</v>
      </c>
      <c r="Z1125" s="49">
        <f t="shared" si="196"/>
        <v>0</v>
      </c>
      <c r="AA1125" s="46" t="str">
        <f t="shared" si="197"/>
        <v>NA</v>
      </c>
    </row>
    <row r="1126" spans="1:27" hidden="1" x14ac:dyDescent="0.2">
      <c r="A1126" s="47">
        <v>44529</v>
      </c>
      <c r="B1126" s="46"/>
      <c r="C1126" s="46"/>
      <c r="D1126" s="41">
        <f t="shared" si="198"/>
        <v>0</v>
      </c>
      <c r="E1126" s="42" t="s">
        <v>15</v>
      </c>
      <c r="F1126" s="46"/>
      <c r="G1126" s="43">
        <f t="shared" si="199"/>
        <v>0</v>
      </c>
      <c r="H1126" s="46"/>
      <c r="I1126" s="43">
        <f t="shared" si="200"/>
        <v>0</v>
      </c>
      <c r="J1126" s="43">
        <f t="shared" si="203"/>
        <v>0</v>
      </c>
      <c r="K1126" s="42" t="s">
        <v>15</v>
      </c>
      <c r="L1126" s="46"/>
      <c r="M1126" s="43">
        <f t="shared" si="201"/>
        <v>0</v>
      </c>
      <c r="N1126" s="46"/>
      <c r="O1126" s="43">
        <f t="shared" si="202"/>
        <v>0</v>
      </c>
      <c r="P1126" s="43">
        <f t="shared" si="204"/>
        <v>0</v>
      </c>
      <c r="Q1126" s="44" t="s">
        <v>45</v>
      </c>
      <c r="R1126" s="46" t="s">
        <v>45</v>
      </c>
      <c r="S1126" s="43">
        <v>0</v>
      </c>
      <c r="T1126" s="46"/>
      <c r="U1126" s="43">
        <v>0</v>
      </c>
      <c r="V1126" s="46"/>
      <c r="W1126" s="46" t="str">
        <f t="shared" si="194"/>
        <v>0.00000</v>
      </c>
      <c r="X1126" s="46" t="str">
        <f t="shared" si="195"/>
        <v>0.00000</v>
      </c>
      <c r="Y1126" s="49">
        <v>0</v>
      </c>
      <c r="Z1126" s="49">
        <f t="shared" si="196"/>
        <v>0</v>
      </c>
      <c r="AA1126" s="46" t="str">
        <f t="shared" si="197"/>
        <v>NA</v>
      </c>
    </row>
    <row r="1127" spans="1:27" hidden="1" x14ac:dyDescent="0.2">
      <c r="A1127" s="47">
        <v>44530</v>
      </c>
      <c r="B1127" s="46"/>
      <c r="C1127" s="46"/>
      <c r="D1127" s="41">
        <f t="shared" si="198"/>
        <v>0</v>
      </c>
      <c r="E1127" s="42" t="s">
        <v>15</v>
      </c>
      <c r="F1127" s="46"/>
      <c r="G1127" s="43">
        <f t="shared" si="199"/>
        <v>0</v>
      </c>
      <c r="H1127" s="46"/>
      <c r="I1127" s="43">
        <f t="shared" si="200"/>
        <v>0</v>
      </c>
      <c r="J1127" s="43">
        <f t="shared" si="203"/>
        <v>0</v>
      </c>
      <c r="K1127" s="42" t="s">
        <v>15</v>
      </c>
      <c r="L1127" s="46"/>
      <c r="M1127" s="43">
        <f t="shared" si="201"/>
        <v>0</v>
      </c>
      <c r="N1127" s="46"/>
      <c r="O1127" s="43">
        <f t="shared" si="202"/>
        <v>0</v>
      </c>
      <c r="P1127" s="43">
        <f t="shared" si="204"/>
        <v>0</v>
      </c>
      <c r="Q1127" s="44" t="s">
        <v>45</v>
      </c>
      <c r="R1127" s="46" t="s">
        <v>45</v>
      </c>
      <c r="S1127" s="43">
        <v>0</v>
      </c>
      <c r="T1127" s="46"/>
      <c r="U1127" s="43">
        <v>0</v>
      </c>
      <c r="V1127" s="46"/>
      <c r="W1127" s="46" t="str">
        <f t="shared" si="194"/>
        <v>0.00000</v>
      </c>
      <c r="X1127" s="46" t="str">
        <f t="shared" si="195"/>
        <v>0.00000</v>
      </c>
      <c r="Y1127" s="49">
        <v>0</v>
      </c>
      <c r="Z1127" s="49">
        <f t="shared" si="196"/>
        <v>0</v>
      </c>
      <c r="AA1127" s="46" t="str">
        <f t="shared" si="197"/>
        <v>NA</v>
      </c>
    </row>
    <row r="1128" spans="1:27" hidden="1" x14ac:dyDescent="0.2">
      <c r="A1128" s="47">
        <v>44531</v>
      </c>
      <c r="B1128" s="46"/>
      <c r="C1128" s="46"/>
      <c r="D1128" s="41">
        <f t="shared" si="198"/>
        <v>0</v>
      </c>
      <c r="E1128" s="42" t="s">
        <v>15</v>
      </c>
      <c r="F1128" s="46"/>
      <c r="G1128" s="43">
        <f t="shared" si="199"/>
        <v>0</v>
      </c>
      <c r="H1128" s="46"/>
      <c r="I1128" s="43">
        <f t="shared" si="200"/>
        <v>0</v>
      </c>
      <c r="J1128" s="43">
        <f t="shared" si="203"/>
        <v>0</v>
      </c>
      <c r="K1128" s="42" t="s">
        <v>15</v>
      </c>
      <c r="L1128" s="46"/>
      <c r="M1128" s="43">
        <f t="shared" si="201"/>
        <v>0</v>
      </c>
      <c r="N1128" s="46"/>
      <c r="O1128" s="43">
        <f t="shared" si="202"/>
        <v>0</v>
      </c>
      <c r="P1128" s="43">
        <f t="shared" si="204"/>
        <v>0</v>
      </c>
      <c r="Q1128" s="44" t="s">
        <v>45</v>
      </c>
      <c r="R1128" s="46" t="s">
        <v>45</v>
      </c>
      <c r="S1128" s="43">
        <v>0</v>
      </c>
      <c r="T1128" s="46"/>
      <c r="U1128" s="43">
        <v>0</v>
      </c>
      <c r="V1128" s="46"/>
      <c r="W1128" s="46" t="str">
        <f t="shared" si="194"/>
        <v>0.00000</v>
      </c>
      <c r="X1128" s="46" t="str">
        <f t="shared" si="195"/>
        <v>0.00000</v>
      </c>
      <c r="Y1128" s="49">
        <v>0</v>
      </c>
      <c r="Z1128" s="49">
        <f t="shared" si="196"/>
        <v>0</v>
      </c>
      <c r="AA1128" s="46" t="str">
        <f t="shared" si="197"/>
        <v>NA</v>
      </c>
    </row>
    <row r="1129" spans="1:27" hidden="1" x14ac:dyDescent="0.2">
      <c r="A1129" s="47">
        <v>44532</v>
      </c>
      <c r="B1129" s="46"/>
      <c r="C1129" s="46"/>
      <c r="D1129" s="41">
        <f t="shared" si="198"/>
        <v>0</v>
      </c>
      <c r="E1129" s="42" t="s">
        <v>15</v>
      </c>
      <c r="F1129" s="46"/>
      <c r="G1129" s="43">
        <f t="shared" si="199"/>
        <v>0</v>
      </c>
      <c r="H1129" s="46"/>
      <c r="I1129" s="43">
        <f t="shared" si="200"/>
        <v>0</v>
      </c>
      <c r="J1129" s="43">
        <f t="shared" si="203"/>
        <v>0</v>
      </c>
      <c r="K1129" s="42" t="s">
        <v>15</v>
      </c>
      <c r="L1129" s="46"/>
      <c r="M1129" s="43">
        <f t="shared" si="201"/>
        <v>0</v>
      </c>
      <c r="N1129" s="46"/>
      <c r="O1129" s="43">
        <f t="shared" si="202"/>
        <v>0</v>
      </c>
      <c r="P1129" s="43">
        <f t="shared" si="204"/>
        <v>0</v>
      </c>
      <c r="Q1129" s="44" t="s">
        <v>45</v>
      </c>
      <c r="R1129" s="46" t="s">
        <v>45</v>
      </c>
      <c r="S1129" s="43">
        <v>0</v>
      </c>
      <c r="T1129" s="46"/>
      <c r="U1129" s="43">
        <v>0</v>
      </c>
      <c r="V1129" s="46"/>
      <c r="W1129" s="46" t="str">
        <f t="shared" si="194"/>
        <v>0.00000</v>
      </c>
      <c r="X1129" s="46" t="str">
        <f t="shared" si="195"/>
        <v>0.00000</v>
      </c>
      <c r="Y1129" s="49">
        <v>0</v>
      </c>
      <c r="Z1129" s="49">
        <f t="shared" si="196"/>
        <v>0</v>
      </c>
      <c r="AA1129" s="46" t="str">
        <f t="shared" si="197"/>
        <v>NA</v>
      </c>
    </row>
    <row r="1130" spans="1:27" hidden="1" x14ac:dyDescent="0.2">
      <c r="A1130" s="47">
        <v>44533</v>
      </c>
      <c r="B1130" s="46"/>
      <c r="C1130" s="46"/>
      <c r="D1130" s="41">
        <f t="shared" si="198"/>
        <v>0</v>
      </c>
      <c r="E1130" s="42" t="s">
        <v>15</v>
      </c>
      <c r="F1130" s="46"/>
      <c r="G1130" s="43">
        <f t="shared" si="199"/>
        <v>0</v>
      </c>
      <c r="H1130" s="46"/>
      <c r="I1130" s="43">
        <f t="shared" si="200"/>
        <v>0</v>
      </c>
      <c r="J1130" s="43">
        <f t="shared" si="203"/>
        <v>0</v>
      </c>
      <c r="K1130" s="42" t="s">
        <v>15</v>
      </c>
      <c r="L1130" s="46"/>
      <c r="M1130" s="43">
        <f t="shared" si="201"/>
        <v>0</v>
      </c>
      <c r="N1130" s="46"/>
      <c r="O1130" s="43">
        <f t="shared" si="202"/>
        <v>0</v>
      </c>
      <c r="P1130" s="43">
        <f t="shared" si="204"/>
        <v>0</v>
      </c>
      <c r="Q1130" s="44" t="s">
        <v>45</v>
      </c>
      <c r="R1130" s="46" t="s">
        <v>45</v>
      </c>
      <c r="S1130" s="43">
        <v>0</v>
      </c>
      <c r="T1130" s="46"/>
      <c r="U1130" s="43">
        <v>0</v>
      </c>
      <c r="V1130" s="46"/>
      <c r="W1130" s="46" t="str">
        <f t="shared" si="194"/>
        <v>0.00000</v>
      </c>
      <c r="X1130" s="46" t="str">
        <f t="shared" si="195"/>
        <v>0.00000</v>
      </c>
      <c r="Y1130" s="49">
        <v>0</v>
      </c>
      <c r="Z1130" s="49">
        <f t="shared" si="196"/>
        <v>0</v>
      </c>
      <c r="AA1130" s="46" t="str">
        <f t="shared" si="197"/>
        <v>NA</v>
      </c>
    </row>
    <row r="1131" spans="1:27" hidden="1" x14ac:dyDescent="0.2">
      <c r="A1131" s="47">
        <v>44534</v>
      </c>
      <c r="B1131" s="46"/>
      <c r="C1131" s="46"/>
      <c r="D1131" s="41">
        <f t="shared" si="198"/>
        <v>0</v>
      </c>
      <c r="E1131" s="42" t="s">
        <v>15</v>
      </c>
      <c r="F1131" s="46"/>
      <c r="G1131" s="43">
        <f t="shared" si="199"/>
        <v>0</v>
      </c>
      <c r="H1131" s="46"/>
      <c r="I1131" s="43">
        <f t="shared" si="200"/>
        <v>0</v>
      </c>
      <c r="J1131" s="43">
        <f t="shared" si="203"/>
        <v>0</v>
      </c>
      <c r="K1131" s="42" t="s">
        <v>15</v>
      </c>
      <c r="L1131" s="46"/>
      <c r="M1131" s="43">
        <f t="shared" si="201"/>
        <v>0</v>
      </c>
      <c r="N1131" s="46"/>
      <c r="O1131" s="43">
        <f t="shared" si="202"/>
        <v>0</v>
      </c>
      <c r="P1131" s="43">
        <f t="shared" si="204"/>
        <v>0</v>
      </c>
      <c r="Q1131" s="44" t="s">
        <v>94</v>
      </c>
      <c r="R1131" s="46" t="s">
        <v>45</v>
      </c>
      <c r="S1131" s="43">
        <v>0</v>
      </c>
      <c r="T1131" s="46"/>
      <c r="U1131" s="43">
        <v>0</v>
      </c>
      <c r="V1131" s="46"/>
      <c r="W1131" s="46" t="str">
        <f t="shared" si="194"/>
        <v>0.00000</v>
      </c>
      <c r="X1131" s="46" t="str">
        <f t="shared" si="195"/>
        <v>0.00000</v>
      </c>
      <c r="Y1131" s="49">
        <v>0</v>
      </c>
      <c r="Z1131" s="49">
        <f t="shared" si="196"/>
        <v>0</v>
      </c>
      <c r="AA1131" s="46" t="str">
        <f t="shared" si="197"/>
        <v>NA</v>
      </c>
    </row>
    <row r="1132" spans="1:27" hidden="1" x14ac:dyDescent="0.2">
      <c r="A1132" s="47">
        <v>44535</v>
      </c>
      <c r="B1132" s="46"/>
      <c r="C1132" s="46"/>
      <c r="D1132" s="41">
        <f t="shared" si="198"/>
        <v>0</v>
      </c>
      <c r="E1132" s="42" t="s">
        <v>15</v>
      </c>
      <c r="F1132" s="46"/>
      <c r="G1132" s="43">
        <f t="shared" si="199"/>
        <v>0</v>
      </c>
      <c r="H1132" s="46"/>
      <c r="I1132" s="43">
        <f t="shared" si="200"/>
        <v>0</v>
      </c>
      <c r="J1132" s="43">
        <f t="shared" si="203"/>
        <v>0</v>
      </c>
      <c r="K1132" s="42" t="s">
        <v>15</v>
      </c>
      <c r="L1132" s="46"/>
      <c r="M1132" s="43">
        <f t="shared" si="201"/>
        <v>0</v>
      </c>
      <c r="N1132" s="46"/>
      <c r="O1132" s="43">
        <f t="shared" si="202"/>
        <v>0</v>
      </c>
      <c r="P1132" s="43">
        <f t="shared" si="204"/>
        <v>0</v>
      </c>
      <c r="Q1132" s="44" t="s">
        <v>94</v>
      </c>
      <c r="R1132" s="46" t="s">
        <v>45</v>
      </c>
      <c r="S1132" s="43">
        <v>0</v>
      </c>
      <c r="T1132" s="46"/>
      <c r="U1132" s="43">
        <v>0</v>
      </c>
      <c r="V1132" s="46"/>
      <c r="W1132" s="46" t="str">
        <f t="shared" si="194"/>
        <v>0.00000</v>
      </c>
      <c r="X1132" s="46" t="str">
        <f t="shared" si="195"/>
        <v>0.00000</v>
      </c>
      <c r="Y1132" s="49">
        <v>0</v>
      </c>
      <c r="Z1132" s="49">
        <f t="shared" si="196"/>
        <v>0</v>
      </c>
      <c r="AA1132" s="46" t="str">
        <f t="shared" si="197"/>
        <v>NA</v>
      </c>
    </row>
    <row r="1133" spans="1:27" hidden="1" x14ac:dyDescent="0.2">
      <c r="A1133" s="47">
        <v>44536</v>
      </c>
      <c r="B1133" s="46"/>
      <c r="C1133" s="46"/>
      <c r="D1133" s="41">
        <f t="shared" si="198"/>
        <v>0</v>
      </c>
      <c r="E1133" s="42" t="s">
        <v>15</v>
      </c>
      <c r="F1133" s="46"/>
      <c r="G1133" s="43">
        <f t="shared" si="199"/>
        <v>0</v>
      </c>
      <c r="H1133" s="46"/>
      <c r="I1133" s="43">
        <f t="shared" si="200"/>
        <v>0</v>
      </c>
      <c r="J1133" s="43">
        <f t="shared" si="203"/>
        <v>0</v>
      </c>
      <c r="K1133" s="42" t="s">
        <v>15</v>
      </c>
      <c r="L1133" s="46"/>
      <c r="M1133" s="43">
        <f t="shared" si="201"/>
        <v>0</v>
      </c>
      <c r="N1133" s="46"/>
      <c r="O1133" s="43">
        <f t="shared" si="202"/>
        <v>0</v>
      </c>
      <c r="P1133" s="43">
        <f t="shared" si="204"/>
        <v>0</v>
      </c>
      <c r="Q1133" s="44" t="s">
        <v>45</v>
      </c>
      <c r="R1133" s="46" t="s">
        <v>45</v>
      </c>
      <c r="S1133" s="43">
        <v>0</v>
      </c>
      <c r="T1133" s="46"/>
      <c r="U1133" s="43">
        <v>0</v>
      </c>
      <c r="V1133" s="46"/>
      <c r="W1133" s="46" t="str">
        <f t="shared" si="194"/>
        <v>0.00000</v>
      </c>
      <c r="X1133" s="46" t="str">
        <f t="shared" si="195"/>
        <v>0.00000</v>
      </c>
      <c r="Y1133" s="49">
        <v>0</v>
      </c>
      <c r="Z1133" s="49">
        <f t="shared" si="196"/>
        <v>0</v>
      </c>
      <c r="AA1133" s="46" t="str">
        <f t="shared" si="197"/>
        <v>NA</v>
      </c>
    </row>
    <row r="1134" spans="1:27" hidden="1" x14ac:dyDescent="0.2">
      <c r="A1134" s="47">
        <v>44537</v>
      </c>
      <c r="B1134" s="46"/>
      <c r="C1134" s="46"/>
      <c r="D1134" s="41">
        <f t="shared" si="198"/>
        <v>0</v>
      </c>
      <c r="E1134" s="42" t="s">
        <v>15</v>
      </c>
      <c r="F1134" s="46"/>
      <c r="G1134" s="43">
        <f t="shared" si="199"/>
        <v>0</v>
      </c>
      <c r="H1134" s="46"/>
      <c r="I1134" s="43">
        <f t="shared" si="200"/>
        <v>0</v>
      </c>
      <c r="J1134" s="43">
        <f t="shared" si="203"/>
        <v>0</v>
      </c>
      <c r="K1134" s="42" t="s">
        <v>15</v>
      </c>
      <c r="L1134" s="46"/>
      <c r="M1134" s="43">
        <f t="shared" si="201"/>
        <v>0</v>
      </c>
      <c r="N1134" s="46"/>
      <c r="O1134" s="43">
        <f t="shared" si="202"/>
        <v>0</v>
      </c>
      <c r="P1134" s="43">
        <f t="shared" si="204"/>
        <v>0</v>
      </c>
      <c r="Q1134" s="44" t="s">
        <v>45</v>
      </c>
      <c r="R1134" s="46" t="s">
        <v>45</v>
      </c>
      <c r="S1134" s="43">
        <v>0</v>
      </c>
      <c r="T1134" s="46"/>
      <c r="U1134" s="43">
        <v>0</v>
      </c>
      <c r="V1134" s="46"/>
      <c r="W1134" s="46" t="str">
        <f t="shared" si="194"/>
        <v>0.00000</v>
      </c>
      <c r="X1134" s="46" t="str">
        <f t="shared" si="195"/>
        <v>0.00000</v>
      </c>
      <c r="Y1134" s="49">
        <v>0</v>
      </c>
      <c r="Z1134" s="49">
        <f t="shared" si="196"/>
        <v>0</v>
      </c>
      <c r="AA1134" s="46" t="str">
        <f t="shared" si="197"/>
        <v>NA</v>
      </c>
    </row>
    <row r="1135" spans="1:27" hidden="1" x14ac:dyDescent="0.2">
      <c r="A1135" s="47">
        <v>44538</v>
      </c>
      <c r="B1135" s="46"/>
      <c r="C1135" s="46"/>
      <c r="D1135" s="41">
        <f t="shared" si="198"/>
        <v>0</v>
      </c>
      <c r="E1135" s="42" t="s">
        <v>15</v>
      </c>
      <c r="F1135" s="46"/>
      <c r="G1135" s="43">
        <f t="shared" si="199"/>
        <v>0</v>
      </c>
      <c r="H1135" s="46"/>
      <c r="I1135" s="43">
        <f t="shared" si="200"/>
        <v>0</v>
      </c>
      <c r="J1135" s="43">
        <f t="shared" si="203"/>
        <v>0</v>
      </c>
      <c r="K1135" s="42" t="s">
        <v>15</v>
      </c>
      <c r="L1135" s="46"/>
      <c r="M1135" s="43">
        <f t="shared" si="201"/>
        <v>0</v>
      </c>
      <c r="N1135" s="46"/>
      <c r="O1135" s="43">
        <f t="shared" si="202"/>
        <v>0</v>
      </c>
      <c r="P1135" s="43">
        <f t="shared" si="204"/>
        <v>0</v>
      </c>
      <c r="Q1135" s="44" t="s">
        <v>45</v>
      </c>
      <c r="R1135" s="46" t="s">
        <v>45</v>
      </c>
      <c r="S1135" s="43">
        <v>0</v>
      </c>
      <c r="T1135" s="46"/>
      <c r="U1135" s="43">
        <v>0</v>
      </c>
      <c r="V1135" s="46"/>
      <c r="W1135" s="46" t="str">
        <f t="shared" si="194"/>
        <v>0.00000</v>
      </c>
      <c r="X1135" s="46" t="str">
        <f t="shared" si="195"/>
        <v>0.00000</v>
      </c>
      <c r="Y1135" s="49">
        <v>0</v>
      </c>
      <c r="Z1135" s="49">
        <f t="shared" si="196"/>
        <v>0</v>
      </c>
      <c r="AA1135" s="46" t="str">
        <f t="shared" si="197"/>
        <v>NA</v>
      </c>
    </row>
    <row r="1136" spans="1:27" hidden="1" x14ac:dyDescent="0.2">
      <c r="A1136" s="47">
        <v>44539</v>
      </c>
      <c r="B1136" s="46"/>
      <c r="C1136" s="46"/>
      <c r="D1136" s="41">
        <f t="shared" si="198"/>
        <v>0</v>
      </c>
      <c r="E1136" s="42" t="s">
        <v>15</v>
      </c>
      <c r="F1136" s="46"/>
      <c r="G1136" s="43">
        <f t="shared" si="199"/>
        <v>0</v>
      </c>
      <c r="H1136" s="46"/>
      <c r="I1136" s="43">
        <f t="shared" si="200"/>
        <v>0</v>
      </c>
      <c r="J1136" s="43">
        <f t="shared" si="203"/>
        <v>0</v>
      </c>
      <c r="K1136" s="42" t="s">
        <v>15</v>
      </c>
      <c r="L1136" s="46"/>
      <c r="M1136" s="43">
        <f t="shared" si="201"/>
        <v>0</v>
      </c>
      <c r="N1136" s="46"/>
      <c r="O1136" s="43">
        <f t="shared" si="202"/>
        <v>0</v>
      </c>
      <c r="P1136" s="43">
        <f t="shared" si="204"/>
        <v>0</v>
      </c>
      <c r="Q1136" s="44" t="s">
        <v>45</v>
      </c>
      <c r="R1136" s="46" t="s">
        <v>45</v>
      </c>
      <c r="S1136" s="43">
        <v>0</v>
      </c>
      <c r="T1136" s="46"/>
      <c r="U1136" s="43">
        <v>0</v>
      </c>
      <c r="V1136" s="46"/>
      <c r="W1136" s="46" t="str">
        <f t="shared" si="194"/>
        <v>0.00000</v>
      </c>
      <c r="X1136" s="46" t="str">
        <f t="shared" si="195"/>
        <v>0.00000</v>
      </c>
      <c r="Y1136" s="49">
        <v>0</v>
      </c>
      <c r="Z1136" s="49">
        <f t="shared" si="196"/>
        <v>0</v>
      </c>
      <c r="AA1136" s="46" t="str">
        <f t="shared" si="197"/>
        <v>NA</v>
      </c>
    </row>
    <row r="1137" spans="1:27" hidden="1" x14ac:dyDescent="0.2">
      <c r="A1137" s="47">
        <v>44540</v>
      </c>
      <c r="B1137" s="46"/>
      <c r="C1137" s="46"/>
      <c r="D1137" s="41">
        <f t="shared" si="198"/>
        <v>0</v>
      </c>
      <c r="E1137" s="42" t="s">
        <v>15</v>
      </c>
      <c r="F1137" s="46"/>
      <c r="G1137" s="43">
        <f t="shared" si="199"/>
        <v>0</v>
      </c>
      <c r="H1137" s="46"/>
      <c r="I1137" s="43">
        <f t="shared" si="200"/>
        <v>0</v>
      </c>
      <c r="J1137" s="43">
        <f t="shared" si="203"/>
        <v>0</v>
      </c>
      <c r="K1137" s="42" t="s">
        <v>15</v>
      </c>
      <c r="L1137" s="46"/>
      <c r="M1137" s="43">
        <f t="shared" si="201"/>
        <v>0</v>
      </c>
      <c r="N1137" s="46"/>
      <c r="O1137" s="43">
        <f t="shared" si="202"/>
        <v>0</v>
      </c>
      <c r="P1137" s="43">
        <f t="shared" si="204"/>
        <v>0</v>
      </c>
      <c r="Q1137" s="44" t="s">
        <v>45</v>
      </c>
      <c r="R1137" s="46" t="s">
        <v>45</v>
      </c>
      <c r="S1137" s="43">
        <v>0</v>
      </c>
      <c r="T1137" s="46"/>
      <c r="U1137" s="43">
        <v>0</v>
      </c>
      <c r="V1137" s="46"/>
      <c r="W1137" s="46" t="str">
        <f t="shared" si="194"/>
        <v>0.00000</v>
      </c>
      <c r="X1137" s="46" t="str">
        <f t="shared" si="195"/>
        <v>0.00000</v>
      </c>
      <c r="Y1137" s="49">
        <v>0</v>
      </c>
      <c r="Z1137" s="49">
        <f t="shared" si="196"/>
        <v>0</v>
      </c>
      <c r="AA1137" s="46" t="str">
        <f t="shared" si="197"/>
        <v>NA</v>
      </c>
    </row>
    <row r="1138" spans="1:27" hidden="1" x14ac:dyDescent="0.2">
      <c r="A1138" s="47">
        <v>44541</v>
      </c>
      <c r="B1138" s="46"/>
      <c r="C1138" s="46"/>
      <c r="D1138" s="41">
        <f t="shared" si="198"/>
        <v>0</v>
      </c>
      <c r="E1138" s="42" t="s">
        <v>15</v>
      </c>
      <c r="F1138" s="46"/>
      <c r="G1138" s="43">
        <f t="shared" si="199"/>
        <v>0</v>
      </c>
      <c r="H1138" s="46"/>
      <c r="I1138" s="43">
        <f t="shared" si="200"/>
        <v>0</v>
      </c>
      <c r="J1138" s="43">
        <f t="shared" si="203"/>
        <v>0</v>
      </c>
      <c r="K1138" s="42" t="s">
        <v>15</v>
      </c>
      <c r="L1138" s="46"/>
      <c r="M1138" s="43">
        <f t="shared" si="201"/>
        <v>0</v>
      </c>
      <c r="N1138" s="46"/>
      <c r="O1138" s="43">
        <f t="shared" si="202"/>
        <v>0</v>
      </c>
      <c r="P1138" s="43">
        <f t="shared" si="204"/>
        <v>0</v>
      </c>
      <c r="Q1138" s="44" t="s">
        <v>94</v>
      </c>
      <c r="R1138" s="46" t="s">
        <v>45</v>
      </c>
      <c r="S1138" s="43">
        <v>0</v>
      </c>
      <c r="T1138" s="46"/>
      <c r="U1138" s="43">
        <v>0</v>
      </c>
      <c r="V1138" s="46"/>
      <c r="W1138" s="46" t="str">
        <f t="shared" si="194"/>
        <v>0.00000</v>
      </c>
      <c r="X1138" s="46" t="str">
        <f t="shared" si="195"/>
        <v>0.00000</v>
      </c>
      <c r="Y1138" s="49">
        <v>0</v>
      </c>
      <c r="Z1138" s="49">
        <f t="shared" si="196"/>
        <v>0</v>
      </c>
      <c r="AA1138" s="46" t="str">
        <f t="shared" si="197"/>
        <v>NA</v>
      </c>
    </row>
    <row r="1139" spans="1:27" hidden="1" x14ac:dyDescent="0.2">
      <c r="A1139" s="47">
        <v>44542</v>
      </c>
      <c r="B1139" s="46"/>
      <c r="C1139" s="46"/>
      <c r="D1139" s="41">
        <f t="shared" si="198"/>
        <v>0</v>
      </c>
      <c r="E1139" s="42" t="s">
        <v>15</v>
      </c>
      <c r="F1139" s="46"/>
      <c r="G1139" s="43">
        <f t="shared" si="199"/>
        <v>0</v>
      </c>
      <c r="H1139" s="46"/>
      <c r="I1139" s="43">
        <f t="shared" si="200"/>
        <v>0</v>
      </c>
      <c r="J1139" s="43">
        <f t="shared" si="203"/>
        <v>0</v>
      </c>
      <c r="K1139" s="42" t="s">
        <v>15</v>
      </c>
      <c r="L1139" s="46"/>
      <c r="M1139" s="43">
        <f t="shared" si="201"/>
        <v>0</v>
      </c>
      <c r="N1139" s="46"/>
      <c r="O1139" s="43">
        <f t="shared" si="202"/>
        <v>0</v>
      </c>
      <c r="P1139" s="43">
        <f t="shared" si="204"/>
        <v>0</v>
      </c>
      <c r="Q1139" s="44" t="s">
        <v>94</v>
      </c>
      <c r="R1139" s="46" t="s">
        <v>45</v>
      </c>
      <c r="S1139" s="43">
        <v>0</v>
      </c>
      <c r="T1139" s="46"/>
      <c r="U1139" s="43">
        <v>0</v>
      </c>
      <c r="V1139" s="46"/>
      <c r="W1139" s="46" t="str">
        <f t="shared" si="194"/>
        <v>0.00000</v>
      </c>
      <c r="X1139" s="46" t="str">
        <f t="shared" si="195"/>
        <v>0.00000</v>
      </c>
      <c r="Y1139" s="49">
        <v>0</v>
      </c>
      <c r="Z1139" s="49">
        <f t="shared" si="196"/>
        <v>0</v>
      </c>
      <c r="AA1139" s="46" t="str">
        <f t="shared" si="197"/>
        <v>NA</v>
      </c>
    </row>
    <row r="1140" spans="1:27" hidden="1" x14ac:dyDescent="0.2">
      <c r="A1140" s="47">
        <v>44543</v>
      </c>
      <c r="B1140" s="46"/>
      <c r="C1140" s="46"/>
      <c r="D1140" s="41">
        <f t="shared" si="198"/>
        <v>0</v>
      </c>
      <c r="E1140" s="42" t="s">
        <v>15</v>
      </c>
      <c r="F1140" s="46"/>
      <c r="G1140" s="43">
        <f t="shared" si="199"/>
        <v>0</v>
      </c>
      <c r="H1140" s="46"/>
      <c r="I1140" s="43">
        <f t="shared" si="200"/>
        <v>0</v>
      </c>
      <c r="J1140" s="43">
        <f t="shared" si="203"/>
        <v>0</v>
      </c>
      <c r="K1140" s="42" t="s">
        <v>15</v>
      </c>
      <c r="L1140" s="46"/>
      <c r="M1140" s="43">
        <f t="shared" si="201"/>
        <v>0</v>
      </c>
      <c r="N1140" s="46"/>
      <c r="O1140" s="43">
        <f t="shared" si="202"/>
        <v>0</v>
      </c>
      <c r="P1140" s="43">
        <f t="shared" si="204"/>
        <v>0</v>
      </c>
      <c r="Q1140" s="44" t="s">
        <v>45</v>
      </c>
      <c r="R1140" s="46" t="s">
        <v>45</v>
      </c>
      <c r="S1140" s="43">
        <v>0</v>
      </c>
      <c r="T1140" s="46"/>
      <c r="U1140" s="43">
        <v>0</v>
      </c>
      <c r="V1140" s="46"/>
      <c r="W1140" s="46" t="str">
        <f t="shared" si="194"/>
        <v>0.00000</v>
      </c>
      <c r="X1140" s="46" t="str">
        <f t="shared" si="195"/>
        <v>0.00000</v>
      </c>
      <c r="Y1140" s="49">
        <v>0</v>
      </c>
      <c r="Z1140" s="49">
        <f t="shared" si="196"/>
        <v>0</v>
      </c>
      <c r="AA1140" s="46" t="str">
        <f t="shared" si="197"/>
        <v>NA</v>
      </c>
    </row>
    <row r="1141" spans="1:27" hidden="1" x14ac:dyDescent="0.2">
      <c r="A1141" s="47">
        <v>44544</v>
      </c>
      <c r="B1141" s="46"/>
      <c r="C1141" s="46"/>
      <c r="D1141" s="41">
        <f t="shared" si="198"/>
        <v>0</v>
      </c>
      <c r="E1141" s="42" t="s">
        <v>15</v>
      </c>
      <c r="F1141" s="46"/>
      <c r="G1141" s="43">
        <f t="shared" si="199"/>
        <v>0</v>
      </c>
      <c r="H1141" s="46"/>
      <c r="I1141" s="43">
        <f t="shared" si="200"/>
        <v>0</v>
      </c>
      <c r="J1141" s="43">
        <f t="shared" si="203"/>
        <v>0</v>
      </c>
      <c r="K1141" s="42" t="s">
        <v>15</v>
      </c>
      <c r="L1141" s="46"/>
      <c r="M1141" s="43">
        <f t="shared" si="201"/>
        <v>0</v>
      </c>
      <c r="N1141" s="46"/>
      <c r="O1141" s="43">
        <f t="shared" si="202"/>
        <v>0</v>
      </c>
      <c r="P1141" s="43">
        <f t="shared" si="204"/>
        <v>0</v>
      </c>
      <c r="Q1141" s="44" t="s">
        <v>45</v>
      </c>
      <c r="R1141" s="46" t="s">
        <v>45</v>
      </c>
      <c r="S1141" s="43">
        <v>0</v>
      </c>
      <c r="T1141" s="46"/>
      <c r="U1141" s="43">
        <v>0</v>
      </c>
      <c r="V1141" s="46"/>
      <c r="W1141" s="46" t="str">
        <f t="shared" si="194"/>
        <v>0.00000</v>
      </c>
      <c r="X1141" s="46" t="str">
        <f t="shared" si="195"/>
        <v>0.00000</v>
      </c>
      <c r="Y1141" s="49">
        <v>0</v>
      </c>
      <c r="Z1141" s="49">
        <f t="shared" si="196"/>
        <v>0</v>
      </c>
      <c r="AA1141" s="46" t="str">
        <f t="shared" si="197"/>
        <v>NA</v>
      </c>
    </row>
    <row r="1142" spans="1:27" hidden="1" x14ac:dyDescent="0.2">
      <c r="A1142" s="47">
        <v>44545</v>
      </c>
      <c r="B1142" s="46"/>
      <c r="C1142" s="46"/>
      <c r="D1142" s="41">
        <f t="shared" si="198"/>
        <v>0</v>
      </c>
      <c r="E1142" s="42" t="s">
        <v>15</v>
      </c>
      <c r="F1142" s="46"/>
      <c r="G1142" s="43">
        <f t="shared" si="199"/>
        <v>0</v>
      </c>
      <c r="H1142" s="46"/>
      <c r="I1142" s="43">
        <f t="shared" si="200"/>
        <v>0</v>
      </c>
      <c r="J1142" s="43">
        <f t="shared" si="203"/>
        <v>0</v>
      </c>
      <c r="K1142" s="42" t="s">
        <v>15</v>
      </c>
      <c r="L1142" s="46"/>
      <c r="M1142" s="43">
        <f t="shared" si="201"/>
        <v>0</v>
      </c>
      <c r="N1142" s="46"/>
      <c r="O1142" s="43">
        <f t="shared" si="202"/>
        <v>0</v>
      </c>
      <c r="P1142" s="43">
        <f t="shared" si="204"/>
        <v>0</v>
      </c>
      <c r="Q1142" s="44" t="s">
        <v>45</v>
      </c>
      <c r="R1142" s="46" t="s">
        <v>45</v>
      </c>
      <c r="S1142" s="43">
        <v>0</v>
      </c>
      <c r="T1142" s="46"/>
      <c r="U1142" s="43">
        <v>0</v>
      </c>
      <c r="V1142" s="46"/>
      <c r="W1142" s="46" t="str">
        <f t="shared" si="194"/>
        <v>0.00000</v>
      </c>
      <c r="X1142" s="46" t="str">
        <f t="shared" si="195"/>
        <v>0.00000</v>
      </c>
      <c r="Y1142" s="49">
        <v>0</v>
      </c>
      <c r="Z1142" s="49">
        <f t="shared" si="196"/>
        <v>0</v>
      </c>
      <c r="AA1142" s="46" t="str">
        <f t="shared" si="197"/>
        <v>NA</v>
      </c>
    </row>
    <row r="1143" spans="1:27" hidden="1" x14ac:dyDescent="0.2">
      <c r="A1143" s="47">
        <v>44546</v>
      </c>
      <c r="B1143" s="46"/>
      <c r="C1143" s="46"/>
      <c r="D1143" s="41">
        <f t="shared" si="198"/>
        <v>0</v>
      </c>
      <c r="E1143" s="42" t="s">
        <v>15</v>
      </c>
      <c r="F1143" s="46"/>
      <c r="G1143" s="43">
        <f t="shared" si="199"/>
        <v>0</v>
      </c>
      <c r="H1143" s="46"/>
      <c r="I1143" s="43">
        <f t="shared" si="200"/>
        <v>0</v>
      </c>
      <c r="J1143" s="43">
        <f t="shared" si="203"/>
        <v>0</v>
      </c>
      <c r="K1143" s="42" t="s">
        <v>15</v>
      </c>
      <c r="L1143" s="46"/>
      <c r="M1143" s="43">
        <f t="shared" si="201"/>
        <v>0</v>
      </c>
      <c r="N1143" s="46"/>
      <c r="O1143" s="43">
        <f t="shared" si="202"/>
        <v>0</v>
      </c>
      <c r="P1143" s="43">
        <f t="shared" si="204"/>
        <v>0</v>
      </c>
      <c r="Q1143" s="44" t="s">
        <v>45</v>
      </c>
      <c r="R1143" s="46" t="s">
        <v>45</v>
      </c>
      <c r="S1143" s="43">
        <v>0</v>
      </c>
      <c r="T1143" s="46"/>
      <c r="U1143" s="43">
        <v>0</v>
      </c>
      <c r="V1143" s="46"/>
      <c r="W1143" s="46" t="str">
        <f t="shared" si="194"/>
        <v>0.00000</v>
      </c>
      <c r="X1143" s="46" t="str">
        <f t="shared" si="195"/>
        <v>0.00000</v>
      </c>
      <c r="Y1143" s="49">
        <v>0</v>
      </c>
      <c r="Z1143" s="49">
        <f t="shared" si="196"/>
        <v>0</v>
      </c>
      <c r="AA1143" s="46" t="str">
        <f t="shared" si="197"/>
        <v>NA</v>
      </c>
    </row>
    <row r="1144" spans="1:27" hidden="1" x14ac:dyDescent="0.2">
      <c r="A1144" s="47">
        <v>44547</v>
      </c>
      <c r="B1144" s="46"/>
      <c r="C1144" s="46"/>
      <c r="D1144" s="41">
        <f t="shared" si="198"/>
        <v>0</v>
      </c>
      <c r="E1144" s="42" t="s">
        <v>15</v>
      </c>
      <c r="F1144" s="46"/>
      <c r="G1144" s="43">
        <f t="shared" si="199"/>
        <v>0</v>
      </c>
      <c r="H1144" s="46"/>
      <c r="I1144" s="43">
        <f t="shared" si="200"/>
        <v>0</v>
      </c>
      <c r="J1144" s="43">
        <f t="shared" si="203"/>
        <v>0</v>
      </c>
      <c r="K1144" s="42" t="s">
        <v>15</v>
      </c>
      <c r="L1144" s="46"/>
      <c r="M1144" s="43">
        <f t="shared" si="201"/>
        <v>0</v>
      </c>
      <c r="N1144" s="46"/>
      <c r="O1144" s="43">
        <f t="shared" si="202"/>
        <v>0</v>
      </c>
      <c r="P1144" s="43">
        <f t="shared" si="204"/>
        <v>0</v>
      </c>
      <c r="Q1144" s="44" t="s">
        <v>45</v>
      </c>
      <c r="R1144" s="46" t="s">
        <v>45</v>
      </c>
      <c r="S1144" s="43">
        <v>0</v>
      </c>
      <c r="T1144" s="46"/>
      <c r="U1144" s="43">
        <v>0</v>
      </c>
      <c r="V1144" s="46"/>
      <c r="W1144" s="46" t="str">
        <f t="shared" si="194"/>
        <v>0.00000</v>
      </c>
      <c r="X1144" s="46" t="str">
        <f t="shared" si="195"/>
        <v>0.00000</v>
      </c>
      <c r="Y1144" s="49">
        <v>0</v>
      </c>
      <c r="Z1144" s="49">
        <f t="shared" si="196"/>
        <v>0</v>
      </c>
      <c r="AA1144" s="46" t="str">
        <f t="shared" si="197"/>
        <v>NA</v>
      </c>
    </row>
    <row r="1145" spans="1:27" hidden="1" x14ac:dyDescent="0.2">
      <c r="A1145" s="47">
        <v>44548</v>
      </c>
      <c r="B1145" s="46"/>
      <c r="C1145" s="46"/>
      <c r="D1145" s="41">
        <f t="shared" si="198"/>
        <v>0</v>
      </c>
      <c r="E1145" s="42" t="s">
        <v>15</v>
      </c>
      <c r="F1145" s="46"/>
      <c r="G1145" s="43">
        <f t="shared" si="199"/>
        <v>0</v>
      </c>
      <c r="H1145" s="46"/>
      <c r="I1145" s="43">
        <f t="shared" si="200"/>
        <v>0</v>
      </c>
      <c r="J1145" s="43">
        <f t="shared" si="203"/>
        <v>0</v>
      </c>
      <c r="K1145" s="42" t="s">
        <v>15</v>
      </c>
      <c r="L1145" s="46"/>
      <c r="M1145" s="43">
        <f t="shared" si="201"/>
        <v>0</v>
      </c>
      <c r="N1145" s="46"/>
      <c r="O1145" s="43">
        <f t="shared" si="202"/>
        <v>0</v>
      </c>
      <c r="P1145" s="43">
        <f t="shared" si="204"/>
        <v>0</v>
      </c>
      <c r="Q1145" s="44" t="s">
        <v>94</v>
      </c>
      <c r="R1145" s="46" t="s">
        <v>45</v>
      </c>
      <c r="S1145" s="43">
        <v>0</v>
      </c>
      <c r="T1145" s="46"/>
      <c r="U1145" s="43">
        <v>0</v>
      </c>
      <c r="V1145" s="46"/>
      <c r="W1145" s="46" t="str">
        <f t="shared" si="194"/>
        <v>0.00000</v>
      </c>
      <c r="X1145" s="46" t="str">
        <f t="shared" si="195"/>
        <v>0.00000</v>
      </c>
      <c r="Y1145" s="49">
        <v>0</v>
      </c>
      <c r="Z1145" s="49">
        <f t="shared" si="196"/>
        <v>0</v>
      </c>
      <c r="AA1145" s="46" t="str">
        <f t="shared" si="197"/>
        <v>NA</v>
      </c>
    </row>
    <row r="1146" spans="1:27" hidden="1" x14ac:dyDescent="0.2">
      <c r="A1146" s="47">
        <v>44549</v>
      </c>
      <c r="B1146" s="46"/>
      <c r="C1146" s="46"/>
      <c r="D1146" s="41">
        <f t="shared" si="198"/>
        <v>0</v>
      </c>
      <c r="E1146" s="42" t="s">
        <v>15</v>
      </c>
      <c r="F1146" s="46"/>
      <c r="G1146" s="43">
        <f t="shared" si="199"/>
        <v>0</v>
      </c>
      <c r="H1146" s="46"/>
      <c r="I1146" s="43">
        <f t="shared" si="200"/>
        <v>0</v>
      </c>
      <c r="J1146" s="43">
        <f t="shared" si="203"/>
        <v>0</v>
      </c>
      <c r="K1146" s="42" t="s">
        <v>15</v>
      </c>
      <c r="L1146" s="46"/>
      <c r="M1146" s="43">
        <f t="shared" si="201"/>
        <v>0</v>
      </c>
      <c r="N1146" s="46"/>
      <c r="O1146" s="43">
        <f t="shared" si="202"/>
        <v>0</v>
      </c>
      <c r="P1146" s="43">
        <f t="shared" si="204"/>
        <v>0</v>
      </c>
      <c r="Q1146" s="44" t="s">
        <v>94</v>
      </c>
      <c r="R1146" s="46" t="s">
        <v>45</v>
      </c>
      <c r="S1146" s="43">
        <v>0</v>
      </c>
      <c r="T1146" s="46"/>
      <c r="U1146" s="43">
        <v>0</v>
      </c>
      <c r="V1146" s="46"/>
      <c r="W1146" s="46" t="str">
        <f t="shared" si="194"/>
        <v>0.00000</v>
      </c>
      <c r="X1146" s="46" t="str">
        <f t="shared" si="195"/>
        <v>0.00000</v>
      </c>
      <c r="Y1146" s="49">
        <v>0</v>
      </c>
      <c r="Z1146" s="49">
        <f t="shared" si="196"/>
        <v>0</v>
      </c>
      <c r="AA1146" s="46" t="str">
        <f t="shared" si="197"/>
        <v>NA</v>
      </c>
    </row>
    <row r="1147" spans="1:27" hidden="1" x14ac:dyDescent="0.2">
      <c r="A1147" s="47">
        <v>44550</v>
      </c>
      <c r="B1147" s="46"/>
      <c r="C1147" s="46"/>
      <c r="D1147" s="41">
        <f t="shared" si="198"/>
        <v>0</v>
      </c>
      <c r="E1147" s="42" t="s">
        <v>15</v>
      </c>
      <c r="F1147" s="46"/>
      <c r="G1147" s="43">
        <f t="shared" si="199"/>
        <v>0</v>
      </c>
      <c r="H1147" s="46"/>
      <c r="I1147" s="43">
        <f t="shared" si="200"/>
        <v>0</v>
      </c>
      <c r="J1147" s="43">
        <f t="shared" si="203"/>
        <v>0</v>
      </c>
      <c r="K1147" s="42" t="s">
        <v>15</v>
      </c>
      <c r="L1147" s="46"/>
      <c r="M1147" s="43">
        <f t="shared" si="201"/>
        <v>0</v>
      </c>
      <c r="N1147" s="46"/>
      <c r="O1147" s="43">
        <f t="shared" si="202"/>
        <v>0</v>
      </c>
      <c r="P1147" s="43">
        <f t="shared" si="204"/>
        <v>0</v>
      </c>
      <c r="Q1147" s="44" t="s">
        <v>45</v>
      </c>
      <c r="R1147" s="46" t="s">
        <v>45</v>
      </c>
      <c r="S1147" s="43">
        <v>0</v>
      </c>
      <c r="T1147" s="46"/>
      <c r="U1147" s="43">
        <v>0</v>
      </c>
      <c r="V1147" s="46"/>
      <c r="W1147" s="46" t="str">
        <f t="shared" si="194"/>
        <v>0.00000</v>
      </c>
      <c r="X1147" s="46" t="str">
        <f t="shared" si="195"/>
        <v>0.00000</v>
      </c>
      <c r="Y1147" s="49">
        <v>0</v>
      </c>
      <c r="Z1147" s="49">
        <f t="shared" si="196"/>
        <v>0</v>
      </c>
      <c r="AA1147" s="46" t="str">
        <f t="shared" si="197"/>
        <v>NA</v>
      </c>
    </row>
    <row r="1148" spans="1:27" hidden="1" x14ac:dyDescent="0.2">
      <c r="A1148" s="47">
        <v>44551</v>
      </c>
      <c r="B1148" s="46"/>
      <c r="C1148" s="46"/>
      <c r="D1148" s="41">
        <f t="shared" si="198"/>
        <v>0</v>
      </c>
      <c r="E1148" s="42" t="s">
        <v>15</v>
      </c>
      <c r="F1148" s="46"/>
      <c r="G1148" s="43">
        <f t="shared" si="199"/>
        <v>0</v>
      </c>
      <c r="H1148" s="46"/>
      <c r="I1148" s="43">
        <f t="shared" si="200"/>
        <v>0</v>
      </c>
      <c r="J1148" s="43">
        <f t="shared" si="203"/>
        <v>0</v>
      </c>
      <c r="K1148" s="42" t="s">
        <v>15</v>
      </c>
      <c r="L1148" s="46"/>
      <c r="M1148" s="43">
        <f t="shared" si="201"/>
        <v>0</v>
      </c>
      <c r="N1148" s="46"/>
      <c r="O1148" s="43">
        <f t="shared" si="202"/>
        <v>0</v>
      </c>
      <c r="P1148" s="43">
        <f t="shared" si="204"/>
        <v>0</v>
      </c>
      <c r="Q1148" s="44" t="s">
        <v>45</v>
      </c>
      <c r="R1148" s="46" t="s">
        <v>45</v>
      </c>
      <c r="S1148" s="43">
        <v>0</v>
      </c>
      <c r="T1148" s="46"/>
      <c r="U1148" s="43">
        <v>0</v>
      </c>
      <c r="V1148" s="46"/>
      <c r="W1148" s="46" t="str">
        <f t="shared" si="194"/>
        <v>0.00000</v>
      </c>
      <c r="X1148" s="46" t="str">
        <f t="shared" si="195"/>
        <v>0.00000</v>
      </c>
      <c r="Y1148" s="49">
        <v>0</v>
      </c>
      <c r="Z1148" s="49">
        <f t="shared" si="196"/>
        <v>0</v>
      </c>
      <c r="AA1148" s="46" t="str">
        <f t="shared" si="197"/>
        <v>NA</v>
      </c>
    </row>
    <row r="1149" spans="1:27" hidden="1" x14ac:dyDescent="0.2">
      <c r="A1149" s="47">
        <v>44552</v>
      </c>
      <c r="B1149" s="46"/>
      <c r="C1149" s="46"/>
      <c r="D1149" s="41">
        <f t="shared" si="198"/>
        <v>0</v>
      </c>
      <c r="E1149" s="42" t="s">
        <v>15</v>
      </c>
      <c r="F1149" s="46"/>
      <c r="G1149" s="43">
        <f t="shared" si="199"/>
        <v>0</v>
      </c>
      <c r="H1149" s="46"/>
      <c r="I1149" s="43">
        <f t="shared" si="200"/>
        <v>0</v>
      </c>
      <c r="J1149" s="43">
        <f t="shared" si="203"/>
        <v>0</v>
      </c>
      <c r="K1149" s="42" t="s">
        <v>15</v>
      </c>
      <c r="L1149" s="46"/>
      <c r="M1149" s="43">
        <f t="shared" si="201"/>
        <v>0</v>
      </c>
      <c r="N1149" s="46"/>
      <c r="O1149" s="43">
        <f t="shared" si="202"/>
        <v>0</v>
      </c>
      <c r="P1149" s="43">
        <f t="shared" si="204"/>
        <v>0</v>
      </c>
      <c r="Q1149" s="44" t="s">
        <v>45</v>
      </c>
      <c r="R1149" s="46" t="s">
        <v>45</v>
      </c>
      <c r="S1149" s="43">
        <v>0</v>
      </c>
      <c r="T1149" s="46"/>
      <c r="U1149" s="43">
        <v>0</v>
      </c>
      <c r="V1149" s="46"/>
      <c r="W1149" s="46" t="str">
        <f t="shared" si="194"/>
        <v>0.00000</v>
      </c>
      <c r="X1149" s="46" t="str">
        <f t="shared" si="195"/>
        <v>0.00000</v>
      </c>
      <c r="Y1149" s="49">
        <v>0</v>
      </c>
      <c r="Z1149" s="49">
        <f t="shared" si="196"/>
        <v>0</v>
      </c>
      <c r="AA1149" s="46" t="str">
        <f t="shared" si="197"/>
        <v>NA</v>
      </c>
    </row>
    <row r="1150" spans="1:27" hidden="1" x14ac:dyDescent="0.2">
      <c r="A1150" s="47">
        <v>44553</v>
      </c>
      <c r="B1150" s="46"/>
      <c r="C1150" s="46"/>
      <c r="D1150" s="41">
        <f t="shared" si="198"/>
        <v>0</v>
      </c>
      <c r="E1150" s="42" t="s">
        <v>15</v>
      </c>
      <c r="F1150" s="46"/>
      <c r="G1150" s="43">
        <f t="shared" si="199"/>
        <v>0</v>
      </c>
      <c r="H1150" s="46"/>
      <c r="I1150" s="43">
        <f t="shared" si="200"/>
        <v>0</v>
      </c>
      <c r="J1150" s="43">
        <f t="shared" si="203"/>
        <v>0</v>
      </c>
      <c r="K1150" s="42" t="s">
        <v>15</v>
      </c>
      <c r="L1150" s="46"/>
      <c r="M1150" s="43">
        <f t="shared" si="201"/>
        <v>0</v>
      </c>
      <c r="N1150" s="46"/>
      <c r="O1150" s="43">
        <f t="shared" si="202"/>
        <v>0</v>
      </c>
      <c r="P1150" s="43">
        <f t="shared" si="204"/>
        <v>0</v>
      </c>
      <c r="Q1150" s="44" t="s">
        <v>45</v>
      </c>
      <c r="R1150" s="46" t="s">
        <v>45</v>
      </c>
      <c r="S1150" s="43">
        <v>0</v>
      </c>
      <c r="T1150" s="46"/>
      <c r="U1150" s="43">
        <v>0</v>
      </c>
      <c r="V1150" s="46"/>
      <c r="W1150" s="46" t="str">
        <f t="shared" si="194"/>
        <v>0.00000</v>
      </c>
      <c r="X1150" s="46" t="str">
        <f t="shared" si="195"/>
        <v>0.00000</v>
      </c>
      <c r="Y1150" s="49">
        <v>0</v>
      </c>
      <c r="Z1150" s="49">
        <f t="shared" si="196"/>
        <v>0</v>
      </c>
      <c r="AA1150" s="46" t="str">
        <f t="shared" si="197"/>
        <v>NA</v>
      </c>
    </row>
    <row r="1151" spans="1:27" hidden="1" x14ac:dyDescent="0.2">
      <c r="A1151" s="47">
        <v>44554</v>
      </c>
      <c r="B1151" s="46"/>
      <c r="C1151" s="46"/>
      <c r="D1151" s="41">
        <f t="shared" si="198"/>
        <v>0</v>
      </c>
      <c r="E1151" s="42" t="s">
        <v>15</v>
      </c>
      <c r="F1151" s="46"/>
      <c r="G1151" s="43">
        <f t="shared" si="199"/>
        <v>0</v>
      </c>
      <c r="H1151" s="46"/>
      <c r="I1151" s="43">
        <f t="shared" si="200"/>
        <v>0</v>
      </c>
      <c r="J1151" s="43">
        <f t="shared" si="203"/>
        <v>0</v>
      </c>
      <c r="K1151" s="42" t="s">
        <v>15</v>
      </c>
      <c r="L1151" s="46"/>
      <c r="M1151" s="43">
        <f t="shared" si="201"/>
        <v>0</v>
      </c>
      <c r="N1151" s="46"/>
      <c r="O1151" s="43">
        <f t="shared" si="202"/>
        <v>0</v>
      </c>
      <c r="P1151" s="43">
        <f t="shared" si="204"/>
        <v>0</v>
      </c>
      <c r="Q1151" s="44" t="s">
        <v>45</v>
      </c>
      <c r="R1151" s="46" t="s">
        <v>45</v>
      </c>
      <c r="S1151" s="43">
        <v>0</v>
      </c>
      <c r="T1151" s="46"/>
      <c r="U1151" s="43">
        <v>0</v>
      </c>
      <c r="V1151" s="46"/>
      <c r="W1151" s="46" t="str">
        <f t="shared" si="194"/>
        <v>0.00000</v>
      </c>
      <c r="X1151" s="46" t="str">
        <f t="shared" si="195"/>
        <v>0.00000</v>
      </c>
      <c r="Y1151" s="49">
        <v>0</v>
      </c>
      <c r="Z1151" s="49">
        <f t="shared" si="196"/>
        <v>0</v>
      </c>
      <c r="AA1151" s="46" t="str">
        <f t="shared" si="197"/>
        <v>NA</v>
      </c>
    </row>
    <row r="1152" spans="1:27" hidden="1" x14ac:dyDescent="0.2">
      <c r="A1152" s="47">
        <v>44555</v>
      </c>
      <c r="B1152" s="46"/>
      <c r="C1152" s="46"/>
      <c r="D1152" s="41">
        <f t="shared" si="198"/>
        <v>0</v>
      </c>
      <c r="E1152" s="42" t="s">
        <v>15</v>
      </c>
      <c r="F1152" s="46"/>
      <c r="G1152" s="43">
        <f t="shared" si="199"/>
        <v>0</v>
      </c>
      <c r="H1152" s="46"/>
      <c r="I1152" s="43">
        <f t="shared" si="200"/>
        <v>0</v>
      </c>
      <c r="J1152" s="43">
        <f t="shared" si="203"/>
        <v>0</v>
      </c>
      <c r="K1152" s="42" t="s">
        <v>15</v>
      </c>
      <c r="L1152" s="46"/>
      <c r="M1152" s="43">
        <f t="shared" si="201"/>
        <v>0</v>
      </c>
      <c r="N1152" s="46"/>
      <c r="O1152" s="43">
        <f t="shared" si="202"/>
        <v>0</v>
      </c>
      <c r="P1152" s="43">
        <f t="shared" si="204"/>
        <v>0</v>
      </c>
      <c r="Q1152" s="44" t="s">
        <v>94</v>
      </c>
      <c r="R1152" s="46" t="s">
        <v>45</v>
      </c>
      <c r="S1152" s="43">
        <v>0</v>
      </c>
      <c r="T1152" s="46"/>
      <c r="U1152" s="43">
        <v>0</v>
      </c>
      <c r="V1152" s="46"/>
      <c r="W1152" s="46" t="str">
        <f t="shared" si="194"/>
        <v>0.00000</v>
      </c>
      <c r="X1152" s="46" t="str">
        <f t="shared" si="195"/>
        <v>0.00000</v>
      </c>
      <c r="Y1152" s="49">
        <v>0</v>
      </c>
      <c r="Z1152" s="49">
        <f t="shared" si="196"/>
        <v>0</v>
      </c>
      <c r="AA1152" s="46" t="str">
        <f t="shared" si="197"/>
        <v>NA</v>
      </c>
    </row>
    <row r="1153" spans="1:27" hidden="1" x14ac:dyDescent="0.2">
      <c r="A1153" s="47">
        <v>44556</v>
      </c>
      <c r="B1153" s="46"/>
      <c r="C1153" s="46"/>
      <c r="D1153" s="41">
        <f t="shared" si="198"/>
        <v>0</v>
      </c>
      <c r="E1153" s="42" t="s">
        <v>15</v>
      </c>
      <c r="F1153" s="46"/>
      <c r="G1153" s="43">
        <f t="shared" si="199"/>
        <v>0</v>
      </c>
      <c r="H1153" s="46"/>
      <c r="I1153" s="43">
        <f t="shared" si="200"/>
        <v>0</v>
      </c>
      <c r="J1153" s="43">
        <f t="shared" si="203"/>
        <v>0</v>
      </c>
      <c r="K1153" s="42" t="s">
        <v>15</v>
      </c>
      <c r="L1153" s="46"/>
      <c r="M1153" s="43">
        <f t="shared" si="201"/>
        <v>0</v>
      </c>
      <c r="N1153" s="46"/>
      <c r="O1153" s="43">
        <f t="shared" si="202"/>
        <v>0</v>
      </c>
      <c r="P1153" s="43">
        <f t="shared" si="204"/>
        <v>0</v>
      </c>
      <c r="Q1153" s="44" t="s">
        <v>94</v>
      </c>
      <c r="R1153" s="46" t="s">
        <v>45</v>
      </c>
      <c r="S1153" s="43">
        <v>0</v>
      </c>
      <c r="T1153" s="46"/>
      <c r="U1153" s="43">
        <v>0</v>
      </c>
      <c r="V1153" s="46"/>
      <c r="W1153" s="46" t="str">
        <f t="shared" si="194"/>
        <v>0.00000</v>
      </c>
      <c r="X1153" s="46" t="str">
        <f t="shared" si="195"/>
        <v>0.00000</v>
      </c>
      <c r="Y1153" s="49">
        <v>0</v>
      </c>
      <c r="Z1153" s="49">
        <f t="shared" si="196"/>
        <v>0</v>
      </c>
      <c r="AA1153" s="46" t="str">
        <f t="shared" si="197"/>
        <v>NA</v>
      </c>
    </row>
    <row r="1154" spans="1:27" hidden="1" x14ac:dyDescent="0.2">
      <c r="A1154" s="47">
        <v>44557</v>
      </c>
      <c r="B1154" s="46"/>
      <c r="C1154" s="46"/>
      <c r="D1154" s="41">
        <f t="shared" si="198"/>
        <v>0</v>
      </c>
      <c r="E1154" s="42" t="s">
        <v>15</v>
      </c>
      <c r="F1154" s="46"/>
      <c r="G1154" s="43">
        <f t="shared" si="199"/>
        <v>0</v>
      </c>
      <c r="H1154" s="46"/>
      <c r="I1154" s="43">
        <f t="shared" si="200"/>
        <v>0</v>
      </c>
      <c r="J1154" s="43">
        <f t="shared" si="203"/>
        <v>0</v>
      </c>
      <c r="K1154" s="42" t="s">
        <v>15</v>
      </c>
      <c r="L1154" s="46"/>
      <c r="M1154" s="43">
        <f t="shared" si="201"/>
        <v>0</v>
      </c>
      <c r="N1154" s="46"/>
      <c r="O1154" s="43">
        <f t="shared" si="202"/>
        <v>0</v>
      </c>
      <c r="P1154" s="43">
        <f t="shared" si="204"/>
        <v>0</v>
      </c>
      <c r="Q1154" s="44" t="s">
        <v>45</v>
      </c>
      <c r="R1154" s="46" t="s">
        <v>45</v>
      </c>
      <c r="S1154" s="43">
        <v>0</v>
      </c>
      <c r="T1154" s="46"/>
      <c r="U1154" s="43">
        <v>0</v>
      </c>
      <c r="V1154" s="46"/>
      <c r="W1154" s="46" t="str">
        <f t="shared" si="194"/>
        <v>0.00000</v>
      </c>
      <c r="X1154" s="46" t="str">
        <f t="shared" si="195"/>
        <v>0.00000</v>
      </c>
      <c r="Y1154" s="49">
        <v>0</v>
      </c>
      <c r="Z1154" s="49">
        <f t="shared" si="196"/>
        <v>0</v>
      </c>
      <c r="AA1154" s="46" t="str">
        <f t="shared" si="197"/>
        <v>NA</v>
      </c>
    </row>
    <row r="1155" spans="1:27" hidden="1" x14ac:dyDescent="0.2">
      <c r="A1155" s="47">
        <v>44558</v>
      </c>
      <c r="B1155" s="46"/>
      <c r="C1155" s="46"/>
      <c r="D1155" s="41">
        <f t="shared" si="198"/>
        <v>0</v>
      </c>
      <c r="E1155" s="42" t="s">
        <v>15</v>
      </c>
      <c r="F1155" s="46"/>
      <c r="G1155" s="43">
        <f t="shared" si="199"/>
        <v>0</v>
      </c>
      <c r="H1155" s="46"/>
      <c r="I1155" s="43">
        <f t="shared" si="200"/>
        <v>0</v>
      </c>
      <c r="J1155" s="43">
        <f t="shared" si="203"/>
        <v>0</v>
      </c>
      <c r="K1155" s="42" t="s">
        <v>15</v>
      </c>
      <c r="L1155" s="46"/>
      <c r="M1155" s="43">
        <f t="shared" si="201"/>
        <v>0</v>
      </c>
      <c r="N1155" s="46"/>
      <c r="O1155" s="43">
        <f t="shared" si="202"/>
        <v>0</v>
      </c>
      <c r="P1155" s="43">
        <f t="shared" si="204"/>
        <v>0</v>
      </c>
      <c r="Q1155" s="44" t="s">
        <v>45</v>
      </c>
      <c r="R1155" s="46" t="s">
        <v>45</v>
      </c>
      <c r="S1155" s="43">
        <v>0</v>
      </c>
      <c r="T1155" s="46"/>
      <c r="U1155" s="43">
        <v>0</v>
      </c>
      <c r="V1155" s="46"/>
      <c r="W1155" s="46" t="str">
        <f t="shared" ref="W1155:W1158" si="205">IF(E1155="T",IF(I1155&gt;0.00107,"0.00100","-0.00300"),"0.00000")</f>
        <v>0.00000</v>
      </c>
      <c r="X1155" s="46" t="str">
        <f t="shared" ref="X1155:X1158" si="206">IF(K1155="T",IF(O1155&gt;0.00107,"0.00100","-0.00300"),"0.00000")</f>
        <v>0.00000</v>
      </c>
      <c r="Y1155" s="49">
        <v>0</v>
      </c>
      <c r="Z1155" s="49">
        <f t="shared" ref="Z1155:Z1158" si="207">SUM(W1155+X1155+Y1155)</f>
        <v>0</v>
      </c>
      <c r="AA1155" s="46" t="str">
        <f t="shared" ref="AA1155:AA1158" si="208">IF(Z1155=0,"NA",IF(Z1155&gt;0.00099,"P","F"))</f>
        <v>NA</v>
      </c>
    </row>
    <row r="1156" spans="1:27" hidden="1" x14ac:dyDescent="0.2">
      <c r="A1156" s="47">
        <v>44559</v>
      </c>
      <c r="B1156" s="46"/>
      <c r="C1156" s="46"/>
      <c r="D1156" s="41">
        <f t="shared" si="198"/>
        <v>0</v>
      </c>
      <c r="E1156" s="42" t="s">
        <v>15</v>
      </c>
      <c r="F1156" s="46"/>
      <c r="G1156" s="43">
        <f t="shared" si="199"/>
        <v>0</v>
      </c>
      <c r="H1156" s="46"/>
      <c r="I1156" s="43">
        <f t="shared" si="200"/>
        <v>0</v>
      </c>
      <c r="J1156" s="43">
        <f t="shared" si="203"/>
        <v>0</v>
      </c>
      <c r="K1156" s="42" t="s">
        <v>15</v>
      </c>
      <c r="L1156" s="46"/>
      <c r="M1156" s="43">
        <f t="shared" si="201"/>
        <v>0</v>
      </c>
      <c r="N1156" s="46"/>
      <c r="O1156" s="43">
        <f t="shared" si="202"/>
        <v>0</v>
      </c>
      <c r="P1156" s="43">
        <f t="shared" si="204"/>
        <v>0</v>
      </c>
      <c r="Q1156" s="44" t="s">
        <v>45</v>
      </c>
      <c r="R1156" s="46" t="s">
        <v>45</v>
      </c>
      <c r="S1156" s="43">
        <v>0</v>
      </c>
      <c r="T1156" s="46"/>
      <c r="U1156" s="43">
        <v>0</v>
      </c>
      <c r="V1156" s="46"/>
      <c r="W1156" s="46" t="str">
        <f t="shared" si="205"/>
        <v>0.00000</v>
      </c>
      <c r="X1156" s="46" t="str">
        <f t="shared" si="206"/>
        <v>0.00000</v>
      </c>
      <c r="Y1156" s="49">
        <v>0</v>
      </c>
      <c r="Z1156" s="49">
        <f t="shared" si="207"/>
        <v>0</v>
      </c>
      <c r="AA1156" s="46" t="str">
        <f t="shared" si="208"/>
        <v>NA</v>
      </c>
    </row>
    <row r="1157" spans="1:27" hidden="1" x14ac:dyDescent="0.2">
      <c r="A1157" s="47">
        <v>44560</v>
      </c>
      <c r="B1157" s="46"/>
      <c r="C1157" s="46"/>
      <c r="D1157" s="41">
        <f t="shared" si="198"/>
        <v>0</v>
      </c>
      <c r="E1157" s="42" t="s">
        <v>15</v>
      </c>
      <c r="F1157" s="46"/>
      <c r="G1157" s="43">
        <f t="shared" si="199"/>
        <v>0</v>
      </c>
      <c r="H1157" s="46"/>
      <c r="I1157" s="43">
        <f t="shared" si="200"/>
        <v>0</v>
      </c>
      <c r="J1157" s="43">
        <f t="shared" si="203"/>
        <v>0</v>
      </c>
      <c r="K1157" s="42" t="s">
        <v>15</v>
      </c>
      <c r="L1157" s="46"/>
      <c r="M1157" s="43">
        <f t="shared" si="201"/>
        <v>0</v>
      </c>
      <c r="N1157" s="46"/>
      <c r="O1157" s="43">
        <f t="shared" si="202"/>
        <v>0</v>
      </c>
      <c r="P1157" s="43">
        <f t="shared" si="204"/>
        <v>0</v>
      </c>
      <c r="Q1157" s="44" t="s">
        <v>45</v>
      </c>
      <c r="R1157" s="46" t="s">
        <v>45</v>
      </c>
      <c r="S1157" s="43">
        <v>0</v>
      </c>
      <c r="T1157" s="46"/>
      <c r="U1157" s="43">
        <v>0</v>
      </c>
      <c r="V1157" s="46"/>
      <c r="W1157" s="46" t="str">
        <f t="shared" si="205"/>
        <v>0.00000</v>
      </c>
      <c r="X1157" s="46" t="str">
        <f t="shared" si="206"/>
        <v>0.00000</v>
      </c>
      <c r="Y1157" s="49">
        <v>0</v>
      </c>
      <c r="Z1157" s="49">
        <f t="shared" si="207"/>
        <v>0</v>
      </c>
      <c r="AA1157" s="46" t="str">
        <f t="shared" si="208"/>
        <v>NA</v>
      </c>
    </row>
    <row r="1158" spans="1:27" hidden="1" x14ac:dyDescent="0.2">
      <c r="A1158" s="47">
        <v>44561</v>
      </c>
      <c r="B1158" s="46"/>
      <c r="C1158" s="46"/>
      <c r="D1158" s="41">
        <f t="shared" si="198"/>
        <v>0</v>
      </c>
      <c r="E1158" s="42" t="s">
        <v>15</v>
      </c>
      <c r="F1158" s="46"/>
      <c r="G1158" s="43">
        <f t="shared" si="199"/>
        <v>0</v>
      </c>
      <c r="H1158" s="46"/>
      <c r="I1158" s="43">
        <f t="shared" si="200"/>
        <v>0</v>
      </c>
      <c r="J1158" s="43">
        <f t="shared" si="203"/>
        <v>0</v>
      </c>
      <c r="K1158" s="42" t="s">
        <v>15</v>
      </c>
      <c r="L1158" s="46"/>
      <c r="M1158" s="43">
        <f t="shared" si="201"/>
        <v>0</v>
      </c>
      <c r="N1158" s="46"/>
      <c r="O1158" s="43">
        <f t="shared" si="202"/>
        <v>0</v>
      </c>
      <c r="P1158" s="43">
        <f t="shared" si="204"/>
        <v>0</v>
      </c>
      <c r="Q1158" s="44" t="s">
        <v>45</v>
      </c>
      <c r="R1158" s="46" t="s">
        <v>45</v>
      </c>
      <c r="S1158" s="43">
        <v>0</v>
      </c>
      <c r="T1158" s="46"/>
      <c r="U1158" s="43">
        <v>0</v>
      </c>
      <c r="V1158" s="46"/>
      <c r="W1158" s="46" t="str">
        <f t="shared" si="205"/>
        <v>0.00000</v>
      </c>
      <c r="X1158" s="46" t="str">
        <f t="shared" si="206"/>
        <v>0.00000</v>
      </c>
      <c r="Y1158" s="49">
        <v>0</v>
      </c>
      <c r="Z1158" s="49">
        <f t="shared" si="207"/>
        <v>0</v>
      </c>
      <c r="AA1158" s="46" t="str">
        <f t="shared" si="208"/>
        <v>NA</v>
      </c>
    </row>
  </sheetData>
  <autoFilter ref="A1:AA1158">
    <filterColumn colId="0">
      <filters>
        <dateGroupItem year="2018" month="11" dateTimeGrouping="month"/>
      </filters>
    </filterColumn>
    <filterColumn colId="16">
      <filters>
        <filter val="NA"/>
      </filters>
    </filterColumn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Properties!$A$2:$A$3</xm:f>
          </x14:formula1>
          <xm:sqref>E2:E1158 K2:K1158</xm:sqref>
        </x14:dataValidation>
        <x14:dataValidation type="list" allowBlank="1" showInputMessage="1" showErrorMessage="1">
          <x14:formula1>
            <xm:f>Properties!$C$2:$C$42</xm:f>
          </x14:formula1>
          <xm:sqref>Q2:Q1158</xm:sqref>
        </x14:dataValidation>
        <x14:dataValidation type="list" allowBlank="1" showInputMessage="1" showErrorMessage="1">
          <x14:formula1>
            <xm:f>Properties!$B$2:$B$4</xm:f>
          </x14:formula1>
          <xm:sqref>R2:R1158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74"/>
  <sheetViews>
    <sheetView workbookViewId="0">
      <pane ySplit="1" topLeftCell="A26" activePane="bottomLeft" state="frozen"/>
      <selection pane="bottomLeft" activeCell="A24" sqref="A24:P39"/>
    </sheetView>
  </sheetViews>
  <sheetFormatPr defaultColWidth="14.42578125" defaultRowHeight="15.75" customHeight="1" x14ac:dyDescent="0.2"/>
  <cols>
    <col min="1" max="1" width="4.7109375" style="25" customWidth="1"/>
    <col min="2" max="2" width="12.5703125" style="25" customWidth="1"/>
    <col min="3" max="3" width="8.7109375" style="25" customWidth="1"/>
    <col min="4" max="4" width="8.5703125" style="25" customWidth="1"/>
    <col min="5" max="5" width="7.5703125" style="25" customWidth="1"/>
    <col min="6" max="6" width="9.140625" style="25" customWidth="1"/>
    <col min="7" max="7" width="8.5703125" style="25" customWidth="1"/>
    <col min="8" max="8" width="13.5703125" style="25" customWidth="1"/>
    <col min="9" max="9" width="10" style="25" customWidth="1"/>
    <col min="10" max="10" width="11.42578125" style="25" customWidth="1"/>
    <col min="11" max="11" width="11.7109375" style="25" customWidth="1"/>
    <col min="12" max="12" width="11" style="25" customWidth="1"/>
    <col min="13" max="13" width="12.42578125" style="25" customWidth="1"/>
    <col min="14" max="14" width="11.42578125" style="25" customWidth="1"/>
    <col min="15" max="15" width="12.7109375" style="25" customWidth="1"/>
    <col min="16" max="16" width="19.28515625" style="25" customWidth="1"/>
    <col min="17" max="16384" width="14.42578125" style="25"/>
  </cols>
  <sheetData>
    <row r="1" spans="1:24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12</v>
      </c>
      <c r="P1" s="2" t="s">
        <v>13</v>
      </c>
    </row>
    <row r="2" spans="1:24" ht="15.75" customHeight="1" x14ac:dyDescent="0.3">
      <c r="A2" s="3">
        <v>1</v>
      </c>
      <c r="B2" s="4">
        <v>43892</v>
      </c>
      <c r="C2" s="5">
        <v>1.1092900000000001</v>
      </c>
      <c r="D2" s="5">
        <v>1.1035900000000001</v>
      </c>
      <c r="E2" s="6">
        <f t="shared" ref="E2:E174" si="0">(C2-D2)</f>
        <v>5.7000000000000384E-3</v>
      </c>
      <c r="F2" s="7" t="s">
        <v>14</v>
      </c>
      <c r="G2" s="5">
        <v>1.10887</v>
      </c>
      <c r="H2" s="5">
        <f t="shared" ref="H2:H34" si="1">IF(F2="T",(C2-G2),0)</f>
        <v>4.2000000000008697E-4</v>
      </c>
      <c r="I2" s="5">
        <v>1.11842</v>
      </c>
      <c r="J2" s="6">
        <f t="shared" ref="J2:J34" si="2">IF(F2="T",(I2-C2),0)</f>
        <v>9.1299999999998604E-3</v>
      </c>
      <c r="K2" s="7" t="s">
        <v>15</v>
      </c>
      <c r="L2" s="5">
        <v>0</v>
      </c>
      <c r="M2" s="5">
        <f t="shared" ref="M2:M34" si="3">IF(K2="T",(L2-D2),0)</f>
        <v>0</v>
      </c>
      <c r="N2" s="5">
        <v>1.1015900000000001</v>
      </c>
      <c r="O2" s="6">
        <f t="shared" ref="O2:O54" si="4">IF(K2="T",(D2-N2),0)</f>
        <v>0</v>
      </c>
      <c r="P2" s="8"/>
    </row>
    <row r="3" spans="1:24" ht="15.75" customHeight="1" x14ac:dyDescent="0.3">
      <c r="A3" s="3">
        <v>2</v>
      </c>
      <c r="B3" s="4">
        <v>43893</v>
      </c>
      <c r="C3" s="5">
        <v>1.11551</v>
      </c>
      <c r="D3" s="5">
        <v>1.1099699999999999</v>
      </c>
      <c r="E3" s="6">
        <f t="shared" si="0"/>
        <v>5.5400000000001004E-3</v>
      </c>
      <c r="F3" s="7" t="s">
        <v>14</v>
      </c>
      <c r="G3" s="5">
        <v>1.11466</v>
      </c>
      <c r="H3" s="5">
        <f t="shared" si="1"/>
        <v>8.5000000000001741E-4</v>
      </c>
      <c r="I3" s="5">
        <v>1.12131</v>
      </c>
      <c r="J3" s="6">
        <f t="shared" si="2"/>
        <v>5.8000000000000274E-3</v>
      </c>
      <c r="K3" s="7" t="s">
        <v>14</v>
      </c>
      <c r="L3" s="7">
        <v>1.11551</v>
      </c>
      <c r="M3" s="5">
        <f t="shared" si="3"/>
        <v>5.5400000000001004E-3</v>
      </c>
      <c r="N3" s="7">
        <v>1.1094900000000001</v>
      </c>
      <c r="O3" s="6">
        <f t="shared" si="4"/>
        <v>4.7999999999981391E-4</v>
      </c>
      <c r="P3" s="3" t="s">
        <v>16</v>
      </c>
    </row>
    <row r="4" spans="1:24" ht="15.75" customHeight="1" x14ac:dyDescent="0.3">
      <c r="A4" s="3">
        <v>3</v>
      </c>
      <c r="B4" s="4">
        <v>43894</v>
      </c>
      <c r="C4" s="5">
        <v>1.1180699999999999</v>
      </c>
      <c r="D4" s="5">
        <v>1.11355</v>
      </c>
      <c r="E4" s="6">
        <f t="shared" si="0"/>
        <v>4.5199999999998575E-3</v>
      </c>
      <c r="F4" s="7" t="s">
        <v>15</v>
      </c>
      <c r="G4" s="6"/>
      <c r="H4" s="5">
        <f t="shared" si="1"/>
        <v>0</v>
      </c>
      <c r="I4" s="6"/>
      <c r="J4" s="6">
        <f t="shared" si="2"/>
        <v>0</v>
      </c>
      <c r="K4" s="7" t="s">
        <v>14</v>
      </c>
      <c r="L4" s="7">
        <v>1.1135600000000001</v>
      </c>
      <c r="M4" s="5">
        <f t="shared" si="3"/>
        <v>1.0000000000065512E-5</v>
      </c>
      <c r="N4" s="7">
        <v>1.10951</v>
      </c>
      <c r="O4" s="6">
        <f t="shared" si="4"/>
        <v>4.0400000000000436E-3</v>
      </c>
      <c r="P4" s="8"/>
    </row>
    <row r="5" spans="1:24" ht="15.75" customHeight="1" x14ac:dyDescent="0.3">
      <c r="A5" s="3">
        <v>4</v>
      </c>
      <c r="B5" s="4">
        <v>43895</v>
      </c>
      <c r="C5" s="5">
        <v>1.11751</v>
      </c>
      <c r="D5" s="5">
        <v>1.11192</v>
      </c>
      <c r="E5" s="6">
        <f t="shared" si="0"/>
        <v>5.5899999999999839E-3</v>
      </c>
      <c r="F5" s="7" t="s">
        <v>14</v>
      </c>
      <c r="G5" s="5">
        <v>1.11666</v>
      </c>
      <c r="H5" s="5">
        <f t="shared" si="1"/>
        <v>8.5000000000001741E-4</v>
      </c>
      <c r="I5" s="5">
        <v>1.1244400000000001</v>
      </c>
      <c r="J5" s="6">
        <f t="shared" si="2"/>
        <v>6.9300000000001027E-3</v>
      </c>
      <c r="K5" s="7" t="s">
        <v>15</v>
      </c>
      <c r="L5" s="9"/>
      <c r="M5" s="5">
        <f t="shared" si="3"/>
        <v>0</v>
      </c>
      <c r="N5" s="9"/>
      <c r="O5" s="6">
        <f t="shared" si="4"/>
        <v>0</v>
      </c>
      <c r="P5" s="8"/>
    </row>
    <row r="6" spans="1:24" ht="15.75" customHeight="1" x14ac:dyDescent="0.3">
      <c r="A6" s="3">
        <v>5</v>
      </c>
      <c r="B6" s="4">
        <v>43896</v>
      </c>
      <c r="C6" s="5">
        <v>1.13236</v>
      </c>
      <c r="D6" s="5">
        <v>1.1210800000000001</v>
      </c>
      <c r="E6" s="6">
        <f t="shared" si="0"/>
        <v>1.1279999999999957E-2</v>
      </c>
      <c r="F6" s="7" t="s">
        <v>14</v>
      </c>
      <c r="G6" s="5">
        <v>1.1304700000000001</v>
      </c>
      <c r="H6" s="5">
        <f t="shared" si="1"/>
        <v>1.8899999999999473E-3</v>
      </c>
      <c r="I6" s="5">
        <v>1.1354200000000001</v>
      </c>
      <c r="J6" s="6">
        <f t="shared" si="2"/>
        <v>3.0600000000000627E-3</v>
      </c>
      <c r="K6" s="7" t="s">
        <v>15</v>
      </c>
      <c r="L6" s="9"/>
      <c r="M6" s="5">
        <f t="shared" si="3"/>
        <v>0</v>
      </c>
      <c r="N6" s="9"/>
      <c r="O6" s="6">
        <f t="shared" si="4"/>
        <v>0</v>
      </c>
      <c r="P6" s="8"/>
    </row>
    <row r="7" spans="1:24" ht="15.75" customHeight="1" x14ac:dyDescent="0.3">
      <c r="A7" s="3">
        <v>8</v>
      </c>
      <c r="B7" s="4">
        <v>43899</v>
      </c>
      <c r="C7" s="5">
        <v>1.1495200000000001</v>
      </c>
      <c r="D7" s="5">
        <v>1.13392</v>
      </c>
      <c r="E7" s="6">
        <f t="shared" si="0"/>
        <v>1.5600000000000058E-2</v>
      </c>
      <c r="F7" s="7" t="s">
        <v>15</v>
      </c>
      <c r="G7" s="6"/>
      <c r="H7" s="5">
        <f t="shared" si="1"/>
        <v>0</v>
      </c>
      <c r="I7" s="6"/>
      <c r="J7" s="6">
        <f t="shared" si="2"/>
        <v>0</v>
      </c>
      <c r="K7" s="7" t="s">
        <v>15</v>
      </c>
      <c r="L7" s="9"/>
      <c r="M7" s="5">
        <f t="shared" si="3"/>
        <v>0</v>
      </c>
      <c r="N7" s="9"/>
      <c r="O7" s="6">
        <f t="shared" si="4"/>
        <v>0</v>
      </c>
      <c r="P7" s="8"/>
    </row>
    <row r="8" spans="1:24" ht="15.75" customHeight="1" x14ac:dyDescent="0.3">
      <c r="A8" s="3">
        <v>9</v>
      </c>
      <c r="B8" s="4">
        <v>43900</v>
      </c>
      <c r="C8" s="5">
        <v>1.1457599999999999</v>
      </c>
      <c r="D8" s="5">
        <v>1.1331500000000001</v>
      </c>
      <c r="E8" s="6">
        <f t="shared" si="0"/>
        <v>1.2609999999999788E-2</v>
      </c>
      <c r="F8" s="7" t="s">
        <v>15</v>
      </c>
      <c r="G8" s="6"/>
      <c r="H8" s="5">
        <f t="shared" si="1"/>
        <v>0</v>
      </c>
      <c r="I8" s="6"/>
      <c r="J8" s="6">
        <f t="shared" si="2"/>
        <v>0</v>
      </c>
      <c r="K8" s="7" t="s">
        <v>14</v>
      </c>
      <c r="L8" s="7">
        <v>1.1342699999999999</v>
      </c>
      <c r="M8" s="5">
        <f t="shared" si="3"/>
        <v>1.1199999999997878E-3</v>
      </c>
      <c r="N8" s="7">
        <v>1.12744</v>
      </c>
      <c r="O8" s="6">
        <f t="shared" si="4"/>
        <v>5.7100000000001039E-3</v>
      </c>
      <c r="P8" s="8"/>
    </row>
    <row r="9" spans="1:24" ht="15.75" customHeight="1" x14ac:dyDescent="0.3">
      <c r="A9" s="3">
        <v>10</v>
      </c>
      <c r="B9" s="4">
        <v>43901</v>
      </c>
      <c r="C9" s="5">
        <v>1.13663</v>
      </c>
      <c r="D9" s="5">
        <v>1.12839</v>
      </c>
      <c r="E9" s="6">
        <f t="shared" si="0"/>
        <v>8.2400000000000251E-3</v>
      </c>
      <c r="F9" s="7" t="s">
        <v>15</v>
      </c>
      <c r="G9" s="6"/>
      <c r="H9" s="5">
        <f t="shared" si="1"/>
        <v>0</v>
      </c>
      <c r="I9" s="6"/>
      <c r="J9" s="6">
        <f t="shared" si="2"/>
        <v>0</v>
      </c>
      <c r="K9" s="7" t="s">
        <v>14</v>
      </c>
      <c r="L9" s="7">
        <v>1.12903</v>
      </c>
      <c r="M9" s="5">
        <f t="shared" si="3"/>
        <v>6.3999999999997392E-4</v>
      </c>
      <c r="N9" s="7">
        <v>1.12497</v>
      </c>
      <c r="O9" s="6">
        <f t="shared" si="4"/>
        <v>3.4199999999999786E-3</v>
      </c>
      <c r="P9" s="8"/>
    </row>
    <row r="10" spans="1:24" ht="15.75" customHeight="1" x14ac:dyDescent="0.3">
      <c r="A10" s="3">
        <v>11</v>
      </c>
      <c r="B10" s="4">
        <v>43902</v>
      </c>
      <c r="C10" s="5">
        <v>1.1332899999999999</v>
      </c>
      <c r="D10" s="5">
        <v>1.1253899999999999</v>
      </c>
      <c r="E10" s="6">
        <f t="shared" si="0"/>
        <v>7.9000000000000181E-3</v>
      </c>
      <c r="F10" s="7" t="s">
        <v>15</v>
      </c>
      <c r="G10" s="6"/>
      <c r="H10" s="5">
        <f t="shared" si="1"/>
        <v>0</v>
      </c>
      <c r="I10" s="6"/>
      <c r="J10" s="6">
        <f t="shared" si="2"/>
        <v>0</v>
      </c>
      <c r="K10" s="7" t="s">
        <v>14</v>
      </c>
      <c r="L10" s="7">
        <v>1.1257999999999999</v>
      </c>
      <c r="M10" s="5">
        <f t="shared" si="3"/>
        <v>4.1000000000002146E-4</v>
      </c>
      <c r="N10" s="7">
        <v>1.12026</v>
      </c>
      <c r="O10" s="6">
        <f t="shared" si="4"/>
        <v>5.1299999999998569E-3</v>
      </c>
      <c r="P10" s="8"/>
    </row>
    <row r="11" spans="1:24" ht="15.75" customHeight="1" x14ac:dyDescent="0.3">
      <c r="A11" s="3">
        <v>12</v>
      </c>
      <c r="B11" s="4">
        <v>43903</v>
      </c>
      <c r="C11" s="5">
        <v>1.1221000000000001</v>
      </c>
      <c r="D11" s="5">
        <v>1.11527</v>
      </c>
      <c r="E11" s="6">
        <f t="shared" si="0"/>
        <v>6.8300000000001138E-3</v>
      </c>
      <c r="F11" s="7" t="s">
        <v>15</v>
      </c>
      <c r="G11" s="6"/>
      <c r="H11" s="5">
        <f t="shared" si="1"/>
        <v>0</v>
      </c>
      <c r="I11" s="6"/>
      <c r="J11" s="6">
        <f t="shared" si="2"/>
        <v>0</v>
      </c>
      <c r="K11" s="7" t="s">
        <v>14</v>
      </c>
      <c r="L11" s="7">
        <v>1.1185400000000001</v>
      </c>
      <c r="M11" s="5">
        <f t="shared" si="3"/>
        <v>3.2700000000001062E-3</v>
      </c>
      <c r="N11" s="7">
        <v>1.1054299999999999</v>
      </c>
      <c r="O11" s="6">
        <f t="shared" si="4"/>
        <v>9.8400000000000709E-3</v>
      </c>
      <c r="P11" s="8"/>
    </row>
    <row r="12" spans="1:24" ht="15.75" customHeight="1" x14ac:dyDescent="0.3">
      <c r="A12" s="3">
        <v>13</v>
      </c>
      <c r="B12" s="4">
        <v>43906</v>
      </c>
      <c r="C12" s="5">
        <v>1.11978</v>
      </c>
      <c r="D12" s="5">
        <v>1.10842</v>
      </c>
      <c r="E12" s="6">
        <f t="shared" si="0"/>
        <v>1.1360000000000037E-2</v>
      </c>
      <c r="F12" s="7" t="s">
        <v>14</v>
      </c>
      <c r="G12" s="5">
        <v>1.11978</v>
      </c>
      <c r="H12" s="5">
        <f t="shared" si="1"/>
        <v>0</v>
      </c>
      <c r="I12" s="5">
        <v>1.1236200000000001</v>
      </c>
      <c r="J12" s="6">
        <f t="shared" si="2"/>
        <v>3.8400000000000656E-3</v>
      </c>
      <c r="K12" s="7" t="s">
        <v>15</v>
      </c>
      <c r="L12" s="9"/>
      <c r="M12" s="5">
        <f t="shared" si="3"/>
        <v>0</v>
      </c>
      <c r="N12" s="9"/>
      <c r="O12" s="6">
        <f t="shared" si="4"/>
        <v>0</v>
      </c>
      <c r="P12" s="8"/>
    </row>
    <row r="13" spans="1:24" ht="15.75" customHeight="1" x14ac:dyDescent="0.3">
      <c r="A13" s="3">
        <v>14</v>
      </c>
      <c r="B13" s="4">
        <v>43907</v>
      </c>
      <c r="C13" s="5">
        <v>1.1188800000000001</v>
      </c>
      <c r="D13" s="5">
        <v>1.1024499999999999</v>
      </c>
      <c r="E13" s="6">
        <f t="shared" si="0"/>
        <v>1.6430000000000167E-2</v>
      </c>
      <c r="F13" s="7" t="s">
        <v>15</v>
      </c>
      <c r="G13" s="6"/>
      <c r="H13" s="5">
        <f t="shared" si="1"/>
        <v>0</v>
      </c>
      <c r="I13" s="6"/>
      <c r="J13" s="6">
        <f t="shared" si="2"/>
        <v>0</v>
      </c>
      <c r="K13" s="7" t="s">
        <v>14</v>
      </c>
      <c r="L13" s="7">
        <v>1.1031899999999999</v>
      </c>
      <c r="M13" s="5">
        <f t="shared" si="3"/>
        <v>7.3999999999996291E-4</v>
      </c>
      <c r="N13" s="7">
        <v>1.09548</v>
      </c>
      <c r="O13" s="6">
        <f t="shared" si="4"/>
        <v>6.9699999999999207E-3</v>
      </c>
      <c r="P13" s="8"/>
    </row>
    <row r="14" spans="1:24" ht="15.75" customHeight="1" x14ac:dyDescent="0.3">
      <c r="A14" s="3">
        <v>15</v>
      </c>
      <c r="B14" s="4">
        <v>43908</v>
      </c>
      <c r="C14" s="5">
        <v>1.1044799999999999</v>
      </c>
      <c r="D14" s="5">
        <v>1.09548</v>
      </c>
      <c r="E14" s="6">
        <f t="shared" si="0"/>
        <v>8.999999999999897E-3</v>
      </c>
      <c r="F14" s="7" t="s">
        <v>15</v>
      </c>
      <c r="G14" s="6"/>
      <c r="H14" s="5">
        <f t="shared" si="1"/>
        <v>0</v>
      </c>
      <c r="I14" s="6"/>
      <c r="J14" s="6">
        <f t="shared" si="2"/>
        <v>0</v>
      </c>
      <c r="K14" s="7" t="s">
        <v>14</v>
      </c>
      <c r="L14" s="7">
        <v>1.0976900000000001</v>
      </c>
      <c r="M14" s="5">
        <f t="shared" si="3"/>
        <v>2.2100000000000453E-3</v>
      </c>
      <c r="N14" s="7">
        <v>1.08012</v>
      </c>
      <c r="O14" s="6">
        <f t="shared" si="4"/>
        <v>1.536000000000004E-2</v>
      </c>
      <c r="P14" s="8"/>
    </row>
    <row r="15" spans="1:24" ht="15.75" customHeight="1" x14ac:dyDescent="0.3">
      <c r="A15" s="10">
        <v>16</v>
      </c>
      <c r="B15" s="11">
        <v>43909</v>
      </c>
      <c r="C15" s="12">
        <v>1.0981700000000001</v>
      </c>
      <c r="D15" s="12">
        <v>1.07802</v>
      </c>
      <c r="E15" s="13">
        <f t="shared" si="0"/>
        <v>2.0150000000000112E-2</v>
      </c>
      <c r="F15" s="14" t="s">
        <v>15</v>
      </c>
      <c r="G15" s="13"/>
      <c r="H15" s="12">
        <f t="shared" si="1"/>
        <v>0</v>
      </c>
      <c r="I15" s="13"/>
      <c r="J15" s="13">
        <f t="shared" si="2"/>
        <v>0</v>
      </c>
      <c r="K15" s="14" t="s">
        <v>14</v>
      </c>
      <c r="L15" s="14">
        <v>1.08385</v>
      </c>
      <c r="M15" s="12">
        <f t="shared" si="3"/>
        <v>5.8300000000000018E-3</v>
      </c>
      <c r="N15" s="14">
        <v>1.06538</v>
      </c>
      <c r="O15" s="6">
        <f t="shared" si="4"/>
        <v>1.2639999999999985E-2</v>
      </c>
      <c r="P15" s="15"/>
      <c r="Q15" s="16"/>
      <c r="R15" s="16"/>
      <c r="S15" s="16"/>
      <c r="T15" s="16"/>
      <c r="U15" s="16"/>
      <c r="V15" s="16"/>
      <c r="W15" s="16"/>
      <c r="X15" s="16"/>
    </row>
    <row r="16" spans="1:24" ht="15.75" customHeight="1" x14ac:dyDescent="0.3">
      <c r="A16" s="3">
        <v>17</v>
      </c>
      <c r="B16" s="4">
        <v>43910</v>
      </c>
      <c r="C16" s="5">
        <v>1.0830299999999999</v>
      </c>
      <c r="D16" s="5">
        <v>1.06524</v>
      </c>
      <c r="E16" s="6">
        <f t="shared" si="0"/>
        <v>1.7789999999999973E-2</v>
      </c>
      <c r="F16" s="7" t="s">
        <v>15</v>
      </c>
      <c r="G16" s="6"/>
      <c r="H16" s="5">
        <f t="shared" si="1"/>
        <v>0</v>
      </c>
      <c r="I16" s="6"/>
      <c r="J16" s="6">
        <f t="shared" si="2"/>
        <v>0</v>
      </c>
      <c r="K16" s="7" t="s">
        <v>14</v>
      </c>
      <c r="L16" s="7">
        <v>1.0664499999999999</v>
      </c>
      <c r="M16" s="5">
        <f t="shared" si="3"/>
        <v>1.2099999999999334E-3</v>
      </c>
      <c r="N16" s="7">
        <v>1.0637099999999999</v>
      </c>
      <c r="O16" s="6">
        <f t="shared" si="4"/>
        <v>1.5300000000000313E-3</v>
      </c>
      <c r="P16" s="8"/>
    </row>
    <row r="17" spans="1:24" ht="15.75" customHeight="1" x14ac:dyDescent="0.3">
      <c r="A17" s="3">
        <v>20</v>
      </c>
      <c r="B17" s="4">
        <v>43913</v>
      </c>
      <c r="C17" s="5">
        <v>1.0767800000000001</v>
      </c>
      <c r="D17" s="5">
        <v>1.06352</v>
      </c>
      <c r="E17" s="6">
        <f t="shared" si="0"/>
        <v>1.326000000000005E-2</v>
      </c>
      <c r="F17" s="7" t="s">
        <v>14</v>
      </c>
      <c r="G17" s="5">
        <v>1.0745</v>
      </c>
      <c r="H17" s="5">
        <f t="shared" si="1"/>
        <v>2.2800000000000598E-3</v>
      </c>
      <c r="I17" s="5">
        <v>1.0798000000000001</v>
      </c>
      <c r="J17" s="6">
        <f t="shared" si="2"/>
        <v>3.0200000000000227E-3</v>
      </c>
      <c r="K17" s="7" t="s">
        <v>15</v>
      </c>
      <c r="L17" s="9"/>
      <c r="M17" s="5">
        <f t="shared" si="3"/>
        <v>0</v>
      </c>
      <c r="N17" s="9"/>
      <c r="O17" s="6">
        <f t="shared" si="4"/>
        <v>0</v>
      </c>
      <c r="P17" s="8"/>
    </row>
    <row r="18" spans="1:24" ht="15.75" customHeight="1" x14ac:dyDescent="0.3">
      <c r="A18" s="17">
        <v>21</v>
      </c>
      <c r="B18" s="18">
        <v>43914</v>
      </c>
      <c r="C18" s="19"/>
      <c r="D18" s="19"/>
      <c r="E18" s="19">
        <f t="shared" si="0"/>
        <v>0</v>
      </c>
      <c r="F18" s="20" t="s">
        <v>15</v>
      </c>
      <c r="G18" s="19"/>
      <c r="H18" s="21">
        <f t="shared" si="1"/>
        <v>0</v>
      </c>
      <c r="I18" s="19"/>
      <c r="J18" s="19">
        <f t="shared" si="2"/>
        <v>0</v>
      </c>
      <c r="K18" s="20" t="s">
        <v>15</v>
      </c>
      <c r="L18" s="20"/>
      <c r="M18" s="5">
        <f t="shared" si="3"/>
        <v>0</v>
      </c>
      <c r="N18" s="20"/>
      <c r="O18" s="6">
        <f t="shared" si="4"/>
        <v>0</v>
      </c>
      <c r="P18" s="22"/>
      <c r="Q18" s="23"/>
      <c r="R18" s="23"/>
      <c r="S18" s="23"/>
      <c r="T18" s="23"/>
      <c r="U18" s="23"/>
      <c r="V18" s="23"/>
      <c r="W18" s="23"/>
      <c r="X18" s="23"/>
    </row>
    <row r="19" spans="1:24" ht="15.75" customHeight="1" x14ac:dyDescent="0.3">
      <c r="A19" s="3">
        <v>22</v>
      </c>
      <c r="B19" s="4">
        <v>43915</v>
      </c>
      <c r="C19" s="5">
        <v>1.0845499999999999</v>
      </c>
      <c r="D19" s="5">
        <v>1.0759399999999999</v>
      </c>
      <c r="E19" s="6">
        <f t="shared" si="0"/>
        <v>8.6100000000000065E-3</v>
      </c>
      <c r="F19" s="7" t="s">
        <v>14</v>
      </c>
      <c r="G19" s="5">
        <v>1.0827</v>
      </c>
      <c r="H19" s="5">
        <f t="shared" si="1"/>
        <v>1.8499999999999073E-3</v>
      </c>
      <c r="I19" s="5">
        <v>1.08938</v>
      </c>
      <c r="J19" s="6">
        <f t="shared" si="2"/>
        <v>4.830000000000112E-3</v>
      </c>
      <c r="K19" s="7" t="s">
        <v>15</v>
      </c>
      <c r="L19" s="9"/>
      <c r="M19" s="5">
        <f t="shared" si="3"/>
        <v>0</v>
      </c>
      <c r="N19" s="9"/>
      <c r="O19" s="6">
        <f t="shared" si="4"/>
        <v>0</v>
      </c>
      <c r="P19" s="8"/>
    </row>
    <row r="20" spans="1:24" ht="15.75" customHeight="1" x14ac:dyDescent="0.3">
      <c r="A20" s="3">
        <v>23</v>
      </c>
      <c r="B20" s="4">
        <v>43916</v>
      </c>
      <c r="C20" s="5">
        <v>1.09781</v>
      </c>
      <c r="D20" s="5">
        <v>1.08697</v>
      </c>
      <c r="E20" s="6">
        <f t="shared" si="0"/>
        <v>1.0839999999999961E-2</v>
      </c>
      <c r="F20" s="7" t="s">
        <v>14</v>
      </c>
      <c r="G20" s="5">
        <v>1.0948199999999999</v>
      </c>
      <c r="H20" s="5">
        <f t="shared" si="1"/>
        <v>2.9900000000000482E-3</v>
      </c>
      <c r="I20" s="5">
        <v>1.1058399999999999</v>
      </c>
      <c r="J20" s="6">
        <f t="shared" si="2"/>
        <v>8.0299999999999816E-3</v>
      </c>
      <c r="K20" s="7" t="s">
        <v>15</v>
      </c>
      <c r="L20" s="9"/>
      <c r="M20" s="5">
        <f t="shared" si="3"/>
        <v>0</v>
      </c>
      <c r="N20" s="9"/>
      <c r="O20" s="6">
        <f t="shared" si="4"/>
        <v>0</v>
      </c>
      <c r="P20" s="8"/>
    </row>
    <row r="21" spans="1:24" ht="15.75" customHeight="1" x14ac:dyDescent="0.3">
      <c r="A21" s="3">
        <v>24</v>
      </c>
      <c r="B21" s="4">
        <v>43917</v>
      </c>
      <c r="C21" s="5">
        <v>1.1086499999999999</v>
      </c>
      <c r="D21" s="5">
        <v>1.09904</v>
      </c>
      <c r="E21" s="6">
        <f t="shared" si="0"/>
        <v>9.6099999999998964E-3</v>
      </c>
      <c r="F21" s="7" t="s">
        <v>14</v>
      </c>
      <c r="G21" s="5">
        <v>1.10642</v>
      </c>
      <c r="H21" s="5">
        <f t="shared" si="1"/>
        <v>2.2299999999999542E-3</v>
      </c>
      <c r="I21" s="5">
        <v>1.11469</v>
      </c>
      <c r="J21" s="6">
        <f t="shared" si="2"/>
        <v>6.0400000000000453E-3</v>
      </c>
      <c r="K21" s="7" t="s">
        <v>14</v>
      </c>
      <c r="L21" s="5">
        <v>1.09904</v>
      </c>
      <c r="M21" s="5">
        <f t="shared" si="3"/>
        <v>0</v>
      </c>
      <c r="N21" s="5">
        <v>1.0952999999999999</v>
      </c>
      <c r="O21" s="6">
        <f t="shared" si="4"/>
        <v>3.7400000000000766E-3</v>
      </c>
      <c r="P21" s="8"/>
    </row>
    <row r="22" spans="1:24" ht="15.75" customHeight="1" x14ac:dyDescent="0.3">
      <c r="A22" s="3">
        <v>27</v>
      </c>
      <c r="B22" s="4">
        <v>43920</v>
      </c>
      <c r="C22" s="5">
        <v>1.1144000000000001</v>
      </c>
      <c r="D22" s="5">
        <v>1.1060399999999999</v>
      </c>
      <c r="E22" s="6">
        <f t="shared" si="0"/>
        <v>8.3600000000001451E-3</v>
      </c>
      <c r="F22" s="7" t="s">
        <v>15</v>
      </c>
      <c r="G22" s="6"/>
      <c r="H22" s="5">
        <f t="shared" si="1"/>
        <v>0</v>
      </c>
      <c r="I22" s="6"/>
      <c r="J22" s="6">
        <f t="shared" si="2"/>
        <v>0</v>
      </c>
      <c r="K22" s="7" t="s">
        <v>14</v>
      </c>
      <c r="L22" s="7">
        <v>1.10728</v>
      </c>
      <c r="M22" s="5">
        <f t="shared" si="3"/>
        <v>1.2400000000001299E-3</v>
      </c>
      <c r="N22" s="7">
        <v>1.1009599999999999</v>
      </c>
      <c r="O22" s="6">
        <f t="shared" si="4"/>
        <v>5.0799999999999734E-3</v>
      </c>
      <c r="P22" s="8"/>
    </row>
    <row r="23" spans="1:24" ht="15.75" customHeight="1" x14ac:dyDescent="0.3">
      <c r="A23" s="3">
        <v>28</v>
      </c>
      <c r="B23" s="4">
        <v>43921</v>
      </c>
      <c r="C23" s="5">
        <v>1.10517</v>
      </c>
      <c r="D23" s="5">
        <v>1.0982099999999999</v>
      </c>
      <c r="E23" s="6">
        <f t="shared" si="0"/>
        <v>6.9600000000000772E-3</v>
      </c>
      <c r="F23" s="7" t="s">
        <v>15</v>
      </c>
      <c r="G23" s="6"/>
      <c r="H23" s="5">
        <f t="shared" si="1"/>
        <v>0</v>
      </c>
      <c r="I23" s="6"/>
      <c r="J23" s="6">
        <f t="shared" si="2"/>
        <v>0</v>
      </c>
      <c r="K23" s="7" t="s">
        <v>14</v>
      </c>
      <c r="L23" s="7">
        <v>1.0989800000000001</v>
      </c>
      <c r="M23" s="5">
        <f t="shared" si="3"/>
        <v>7.7000000000015945E-4</v>
      </c>
      <c r="N23" s="7">
        <v>1.0926400000000001</v>
      </c>
      <c r="O23" s="6">
        <f t="shared" si="4"/>
        <v>5.5699999999998528E-3</v>
      </c>
      <c r="P23" s="8"/>
    </row>
    <row r="24" spans="1:24" ht="15.75" customHeight="1" x14ac:dyDescent="0.3">
      <c r="A24" s="3">
        <v>31</v>
      </c>
      <c r="B24" s="4">
        <v>43924</v>
      </c>
      <c r="C24" s="5">
        <v>1.0680700000000001</v>
      </c>
      <c r="D24" s="5">
        <v>1.0658399999999999</v>
      </c>
      <c r="E24" s="6">
        <f t="shared" si="0"/>
        <v>2.2300000000001763E-3</v>
      </c>
      <c r="F24" s="7" t="s">
        <v>15</v>
      </c>
      <c r="G24" s="6"/>
      <c r="H24" s="5">
        <f t="shared" si="1"/>
        <v>0</v>
      </c>
      <c r="I24" s="6"/>
      <c r="J24" s="6">
        <f t="shared" si="2"/>
        <v>0</v>
      </c>
      <c r="K24" s="7" t="s">
        <v>15</v>
      </c>
      <c r="L24" s="7">
        <v>1.0658399999999999</v>
      </c>
      <c r="M24" s="5">
        <f t="shared" si="3"/>
        <v>0</v>
      </c>
      <c r="N24" s="7">
        <v>1.0642100000000001</v>
      </c>
      <c r="O24" s="6">
        <f t="shared" si="4"/>
        <v>0</v>
      </c>
      <c r="P24" s="3" t="s">
        <v>17</v>
      </c>
    </row>
    <row r="25" spans="1:24" ht="14.25" x14ac:dyDescent="0.3">
      <c r="A25" s="3">
        <v>32</v>
      </c>
      <c r="B25" s="4">
        <v>43925</v>
      </c>
      <c r="C25" s="5">
        <v>1.06742</v>
      </c>
      <c r="D25" s="5">
        <v>1.0644100000000001</v>
      </c>
      <c r="E25" s="6">
        <f t="shared" si="0"/>
        <v>3.0099999999999572E-3</v>
      </c>
      <c r="F25" s="7" t="s">
        <v>15</v>
      </c>
      <c r="G25" s="6"/>
      <c r="H25" s="5">
        <f t="shared" si="1"/>
        <v>0</v>
      </c>
      <c r="I25" s="6"/>
      <c r="J25" s="6">
        <f t="shared" si="2"/>
        <v>0</v>
      </c>
      <c r="K25" s="7" t="s">
        <v>15</v>
      </c>
      <c r="L25" s="7">
        <v>1.0644100000000001</v>
      </c>
      <c r="M25" s="5">
        <f t="shared" si="3"/>
        <v>0</v>
      </c>
      <c r="N25" s="7">
        <v>1.0635399999999999</v>
      </c>
      <c r="O25" s="6">
        <f t="shared" si="4"/>
        <v>0</v>
      </c>
      <c r="P25" s="3" t="s">
        <v>17</v>
      </c>
    </row>
    <row r="26" spans="1:24" ht="14.25" x14ac:dyDescent="0.3">
      <c r="A26" s="3">
        <v>33</v>
      </c>
      <c r="B26" s="4">
        <v>43926</v>
      </c>
      <c r="C26" s="5">
        <v>1.06887</v>
      </c>
      <c r="D26" s="5">
        <v>1.06619</v>
      </c>
      <c r="E26" s="6">
        <f t="shared" si="0"/>
        <v>2.6800000000000157E-3</v>
      </c>
      <c r="F26" s="7" t="s">
        <v>15</v>
      </c>
      <c r="G26" s="6"/>
      <c r="H26" s="5">
        <f t="shared" si="1"/>
        <v>0</v>
      </c>
      <c r="I26" s="6"/>
      <c r="J26" s="6">
        <f t="shared" si="2"/>
        <v>0</v>
      </c>
      <c r="K26" s="7" t="s">
        <v>15</v>
      </c>
      <c r="L26" s="7">
        <v>1.0673699999999999</v>
      </c>
      <c r="M26" s="5">
        <f t="shared" si="3"/>
        <v>0</v>
      </c>
      <c r="N26" s="7">
        <v>1.06345</v>
      </c>
      <c r="O26" s="6">
        <f t="shared" si="4"/>
        <v>0</v>
      </c>
      <c r="P26" s="3" t="s">
        <v>17</v>
      </c>
    </row>
    <row r="27" spans="1:24" ht="14.25" x14ac:dyDescent="0.3">
      <c r="A27" s="3">
        <v>34</v>
      </c>
      <c r="B27" s="4">
        <v>43927</v>
      </c>
      <c r="C27" s="5">
        <v>1.0683800000000001</v>
      </c>
      <c r="D27" s="5">
        <v>1.06287</v>
      </c>
      <c r="E27" s="6">
        <f t="shared" si="0"/>
        <v>5.5100000000001259E-3</v>
      </c>
      <c r="F27" s="7" t="s">
        <v>15</v>
      </c>
      <c r="G27" s="6"/>
      <c r="H27" s="5">
        <f t="shared" si="1"/>
        <v>0</v>
      </c>
      <c r="I27" s="6"/>
      <c r="J27" s="6">
        <f t="shared" si="2"/>
        <v>0</v>
      </c>
      <c r="K27" s="7" t="s">
        <v>15</v>
      </c>
      <c r="L27" s="9"/>
      <c r="M27" s="5">
        <f t="shared" si="3"/>
        <v>0</v>
      </c>
      <c r="N27" s="9"/>
      <c r="O27" s="6">
        <f t="shared" si="4"/>
        <v>0</v>
      </c>
      <c r="P27" s="8"/>
    </row>
    <row r="28" spans="1:24" ht="14.25" x14ac:dyDescent="0.3">
      <c r="A28" s="3">
        <v>35</v>
      </c>
      <c r="B28" s="4">
        <v>43928</v>
      </c>
      <c r="C28" s="5">
        <v>1.0660099999999999</v>
      </c>
      <c r="D28" s="5">
        <v>1.0629</v>
      </c>
      <c r="E28" s="6">
        <f t="shared" si="0"/>
        <v>3.1099999999999461E-3</v>
      </c>
      <c r="F28" s="7" t="s">
        <v>15</v>
      </c>
      <c r="G28" s="6"/>
      <c r="H28" s="5">
        <f t="shared" si="1"/>
        <v>0</v>
      </c>
      <c r="I28" s="6"/>
      <c r="J28" s="6">
        <f t="shared" si="2"/>
        <v>0</v>
      </c>
      <c r="K28" s="7" t="s">
        <v>15</v>
      </c>
      <c r="L28" s="7">
        <v>1.0632299999999999</v>
      </c>
      <c r="M28" s="5">
        <f t="shared" si="3"/>
        <v>0</v>
      </c>
      <c r="N28" s="7">
        <v>1.0622199999999999</v>
      </c>
      <c r="O28" s="6">
        <f t="shared" si="4"/>
        <v>0</v>
      </c>
      <c r="P28" s="3" t="s">
        <v>17</v>
      </c>
    </row>
    <row r="29" spans="1:24" ht="14.25" x14ac:dyDescent="0.3">
      <c r="A29" s="3">
        <v>38</v>
      </c>
      <c r="B29" s="4">
        <v>43931</v>
      </c>
      <c r="C29" s="5">
        <v>1.0593600000000001</v>
      </c>
      <c r="D29" s="5">
        <v>1.0569900000000001</v>
      </c>
      <c r="E29" s="6">
        <f t="shared" si="0"/>
        <v>2.3699999999999832E-3</v>
      </c>
      <c r="F29" s="7" t="s">
        <v>15</v>
      </c>
      <c r="G29" s="6"/>
      <c r="H29" s="5">
        <f t="shared" si="1"/>
        <v>0</v>
      </c>
      <c r="I29" s="6"/>
      <c r="J29" s="6">
        <f t="shared" si="2"/>
        <v>0</v>
      </c>
      <c r="K29" s="7" t="s">
        <v>15</v>
      </c>
      <c r="L29" s="9"/>
      <c r="M29" s="5">
        <f t="shared" si="3"/>
        <v>0</v>
      </c>
      <c r="N29" s="9"/>
      <c r="O29" s="6">
        <f t="shared" si="4"/>
        <v>0</v>
      </c>
      <c r="P29" s="3" t="s">
        <v>17</v>
      </c>
    </row>
    <row r="30" spans="1:24" ht="14.25" x14ac:dyDescent="0.3">
      <c r="A30" s="3">
        <v>39</v>
      </c>
      <c r="B30" s="4">
        <v>43932</v>
      </c>
      <c r="C30" s="5">
        <v>1.06094</v>
      </c>
      <c r="D30" s="5">
        <v>1.05783</v>
      </c>
      <c r="E30" s="6">
        <f t="shared" si="0"/>
        <v>3.1099999999999461E-3</v>
      </c>
      <c r="F30" s="7" t="s">
        <v>15</v>
      </c>
      <c r="G30" s="6"/>
      <c r="H30" s="5">
        <f t="shared" si="1"/>
        <v>0</v>
      </c>
      <c r="I30" s="6"/>
      <c r="J30" s="6">
        <f t="shared" si="2"/>
        <v>0</v>
      </c>
      <c r="K30" s="7" t="s">
        <v>15</v>
      </c>
      <c r="L30" s="9"/>
      <c r="M30" s="5">
        <f t="shared" si="3"/>
        <v>0</v>
      </c>
      <c r="N30" s="9"/>
      <c r="O30" s="6">
        <f t="shared" si="4"/>
        <v>0</v>
      </c>
      <c r="P30" s="3" t="s">
        <v>17</v>
      </c>
    </row>
    <row r="31" spans="1:24" ht="14.25" x14ac:dyDescent="0.3">
      <c r="A31" s="3">
        <v>40</v>
      </c>
      <c r="B31" s="4">
        <v>43933</v>
      </c>
      <c r="C31" s="5">
        <v>1.06236</v>
      </c>
      <c r="D31" s="5">
        <v>1.0595699999999999</v>
      </c>
      <c r="E31" s="6">
        <f t="shared" si="0"/>
        <v>2.7900000000000702E-3</v>
      </c>
      <c r="F31" s="7" t="s">
        <v>15</v>
      </c>
      <c r="G31" s="6"/>
      <c r="H31" s="5">
        <f t="shared" si="1"/>
        <v>0</v>
      </c>
      <c r="I31" s="6"/>
      <c r="J31" s="6">
        <f t="shared" si="2"/>
        <v>0</v>
      </c>
      <c r="K31" s="7" t="s">
        <v>15</v>
      </c>
      <c r="L31" s="9"/>
      <c r="M31" s="5">
        <f t="shared" si="3"/>
        <v>0</v>
      </c>
      <c r="N31" s="9"/>
      <c r="O31" s="6">
        <f t="shared" si="4"/>
        <v>0</v>
      </c>
      <c r="P31" s="3" t="s">
        <v>17</v>
      </c>
    </row>
    <row r="32" spans="1:24" ht="14.25" x14ac:dyDescent="0.3">
      <c r="A32" s="3">
        <v>41</v>
      </c>
      <c r="B32" s="4">
        <v>43934</v>
      </c>
      <c r="C32" s="5">
        <v>1.06734</v>
      </c>
      <c r="D32" s="5">
        <v>1.0638099999999999</v>
      </c>
      <c r="E32" s="6">
        <f t="shared" si="0"/>
        <v>3.5300000000000331E-3</v>
      </c>
      <c r="F32" s="7" t="s">
        <v>15</v>
      </c>
      <c r="G32" s="6"/>
      <c r="H32" s="5">
        <f t="shared" si="1"/>
        <v>0</v>
      </c>
      <c r="I32" s="6"/>
      <c r="J32" s="6">
        <f t="shared" si="2"/>
        <v>0</v>
      </c>
      <c r="K32" s="7" t="s">
        <v>15</v>
      </c>
      <c r="L32" s="9"/>
      <c r="M32" s="5">
        <f t="shared" si="3"/>
        <v>0</v>
      </c>
      <c r="N32" s="9"/>
      <c r="O32" s="6">
        <f t="shared" si="4"/>
        <v>0</v>
      </c>
      <c r="P32" s="3" t="s">
        <v>17</v>
      </c>
    </row>
    <row r="33" spans="1:16" ht="14.25" x14ac:dyDescent="0.3">
      <c r="A33" s="3">
        <v>42</v>
      </c>
      <c r="B33" s="4">
        <v>43935</v>
      </c>
      <c r="C33" s="5">
        <v>1.0623800000000001</v>
      </c>
      <c r="D33" s="5">
        <v>1.0606</v>
      </c>
      <c r="E33" s="6">
        <f t="shared" si="0"/>
        <v>1.7800000000001148E-3</v>
      </c>
      <c r="F33" s="7" t="s">
        <v>15</v>
      </c>
      <c r="G33" s="6"/>
      <c r="H33" s="5">
        <f t="shared" si="1"/>
        <v>0</v>
      </c>
      <c r="I33" s="6"/>
      <c r="J33" s="6">
        <f t="shared" si="2"/>
        <v>0</v>
      </c>
      <c r="K33" s="7" t="s">
        <v>15</v>
      </c>
      <c r="L33" s="9"/>
      <c r="M33" s="5">
        <f t="shared" si="3"/>
        <v>0</v>
      </c>
      <c r="N33" s="9"/>
      <c r="O33" s="6">
        <f t="shared" si="4"/>
        <v>0</v>
      </c>
      <c r="P33" s="3" t="s">
        <v>17</v>
      </c>
    </row>
    <row r="34" spans="1:16" ht="14.25" x14ac:dyDescent="0.3">
      <c r="A34" s="3">
        <v>45</v>
      </c>
      <c r="B34" s="4">
        <v>43938</v>
      </c>
      <c r="C34" s="5">
        <v>1.06511</v>
      </c>
      <c r="D34" s="5">
        <v>1.0602499999999999</v>
      </c>
      <c r="E34" s="6">
        <f t="shared" si="0"/>
        <v>4.8600000000000865E-3</v>
      </c>
      <c r="F34" s="7" t="s">
        <v>14</v>
      </c>
      <c r="G34" s="5">
        <v>1.06511</v>
      </c>
      <c r="H34" s="5">
        <f t="shared" si="1"/>
        <v>0</v>
      </c>
      <c r="I34" s="5">
        <v>1.06701</v>
      </c>
      <c r="J34" s="6">
        <f t="shared" si="2"/>
        <v>1.9000000000000128E-3</v>
      </c>
      <c r="K34" s="9"/>
      <c r="L34" s="9"/>
      <c r="M34" s="5">
        <f t="shared" si="3"/>
        <v>0</v>
      </c>
      <c r="N34" s="9"/>
      <c r="O34" s="6">
        <f t="shared" si="4"/>
        <v>0</v>
      </c>
      <c r="P34" s="8"/>
    </row>
    <row r="35" spans="1:16" ht="14.25" x14ac:dyDescent="0.3">
      <c r="A35" s="3">
        <v>46</v>
      </c>
      <c r="B35" s="4">
        <v>43939</v>
      </c>
      <c r="C35" s="5">
        <v>1.06596</v>
      </c>
      <c r="D35" s="5">
        <v>1.06365</v>
      </c>
      <c r="E35" s="6">
        <f t="shared" si="0"/>
        <v>2.3100000000000342E-3</v>
      </c>
      <c r="F35" s="7" t="s">
        <v>15</v>
      </c>
      <c r="G35" s="6"/>
      <c r="H35" s="5">
        <f>IF(F35="T",(D35-G35),0)</f>
        <v>0</v>
      </c>
      <c r="I35" s="6"/>
      <c r="J35" s="6">
        <f>IF(F35="T",(I35-D35),0)</f>
        <v>0</v>
      </c>
      <c r="K35" s="7" t="s">
        <v>15</v>
      </c>
      <c r="L35" s="9"/>
      <c r="M35" s="5">
        <f>IF(K35="T",(L35-C35),0)</f>
        <v>0</v>
      </c>
      <c r="N35" s="9"/>
      <c r="O35" s="6">
        <f t="shared" si="4"/>
        <v>0</v>
      </c>
      <c r="P35" s="3" t="s">
        <v>17</v>
      </c>
    </row>
    <row r="36" spans="1:16" ht="14.25" x14ac:dyDescent="0.3">
      <c r="A36" s="3">
        <v>47</v>
      </c>
      <c r="B36" s="4">
        <v>43940</v>
      </c>
      <c r="C36" s="24">
        <v>1.0736600000000001</v>
      </c>
      <c r="D36" s="5">
        <v>1.0707899999999999</v>
      </c>
      <c r="E36" s="6">
        <f t="shared" si="0"/>
        <v>2.8700000000001502E-3</v>
      </c>
      <c r="F36" s="7" t="s">
        <v>15</v>
      </c>
      <c r="G36" s="6"/>
      <c r="H36" s="5">
        <f>IF(F36="T",(#REF!-G36),0)</f>
        <v>0</v>
      </c>
      <c r="I36" s="6"/>
      <c r="J36" s="6">
        <f>IF(F36="T",(I36-#REF!),0)</f>
        <v>0</v>
      </c>
      <c r="K36" s="7" t="s">
        <v>15</v>
      </c>
      <c r="L36" s="9"/>
      <c r="M36" s="5">
        <f t="shared" ref="M36:M174" si="5">IF(K36="T",(L36-D36),0)</f>
        <v>0</v>
      </c>
      <c r="N36" s="9"/>
      <c r="O36" s="6">
        <f t="shared" si="4"/>
        <v>0</v>
      </c>
      <c r="P36" s="3" t="s">
        <v>17</v>
      </c>
    </row>
    <row r="37" spans="1:16" ht="14.25" x14ac:dyDescent="0.3">
      <c r="A37" s="3">
        <v>48</v>
      </c>
      <c r="B37" s="4">
        <v>43941</v>
      </c>
      <c r="C37" s="5">
        <v>1.07772</v>
      </c>
      <c r="D37" s="5">
        <v>1.07081</v>
      </c>
      <c r="E37" s="6">
        <f t="shared" si="0"/>
        <v>6.9099999999999717E-3</v>
      </c>
      <c r="F37" s="7" t="s">
        <v>15</v>
      </c>
      <c r="G37" s="6"/>
      <c r="H37" s="5">
        <f t="shared" ref="H37:H174" si="6">IF(F37="T",(C37-G37),0)</f>
        <v>0</v>
      </c>
      <c r="I37" s="6"/>
      <c r="J37" s="6">
        <f t="shared" ref="J37:J174" si="7">IF(F37="T",(I37-C37),0)</f>
        <v>0</v>
      </c>
      <c r="K37" s="7" t="s">
        <v>15</v>
      </c>
      <c r="L37" s="9"/>
      <c r="M37" s="5">
        <f t="shared" si="5"/>
        <v>0</v>
      </c>
      <c r="N37" s="9"/>
      <c r="O37" s="6">
        <f t="shared" si="4"/>
        <v>0</v>
      </c>
      <c r="P37" s="8"/>
    </row>
    <row r="38" spans="1:16" ht="14.25" x14ac:dyDescent="0.3">
      <c r="A38" s="3">
        <v>49</v>
      </c>
      <c r="B38" s="4">
        <v>43942</v>
      </c>
      <c r="C38" s="5">
        <v>1.07738</v>
      </c>
      <c r="D38" s="5">
        <v>1.0687500000000001</v>
      </c>
      <c r="E38" s="6">
        <f t="shared" si="0"/>
        <v>8.6299999999999155E-3</v>
      </c>
      <c r="F38" s="7" t="s">
        <v>15</v>
      </c>
      <c r="G38" s="6"/>
      <c r="H38" s="5">
        <f t="shared" si="6"/>
        <v>0</v>
      </c>
      <c r="I38" s="6"/>
      <c r="J38" s="6">
        <f t="shared" si="7"/>
        <v>0</v>
      </c>
      <c r="K38" s="7" t="s">
        <v>14</v>
      </c>
      <c r="L38" s="7">
        <v>1.0734999999999999</v>
      </c>
      <c r="M38" s="5">
        <f t="shared" si="5"/>
        <v>4.7499999999998099E-3</v>
      </c>
      <c r="N38" s="7">
        <v>1.0685</v>
      </c>
      <c r="O38" s="6">
        <f t="shared" si="4"/>
        <v>2.5000000000008349E-4</v>
      </c>
      <c r="P38" s="8"/>
    </row>
    <row r="39" spans="1:16" ht="14.25" x14ac:dyDescent="0.3">
      <c r="A39" s="3">
        <v>52</v>
      </c>
      <c r="B39" s="4">
        <v>43945</v>
      </c>
      <c r="C39" s="5">
        <v>1.0906100000000001</v>
      </c>
      <c r="D39" s="5">
        <v>1.08209</v>
      </c>
      <c r="E39" s="6">
        <f t="shared" si="0"/>
        <v>8.5200000000000831E-3</v>
      </c>
      <c r="F39" s="7" t="s">
        <v>15</v>
      </c>
      <c r="G39" s="6"/>
      <c r="H39" s="5">
        <f t="shared" si="6"/>
        <v>0</v>
      </c>
      <c r="I39" s="6"/>
      <c r="J39" s="6">
        <f t="shared" si="7"/>
        <v>0</v>
      </c>
      <c r="K39" s="7" t="s">
        <v>15</v>
      </c>
      <c r="L39" s="9"/>
      <c r="M39" s="5">
        <f t="shared" si="5"/>
        <v>0</v>
      </c>
      <c r="N39" s="9"/>
      <c r="O39" s="6">
        <f t="shared" si="4"/>
        <v>0</v>
      </c>
      <c r="P39" s="8"/>
    </row>
    <row r="40" spans="1:16" ht="14.25" x14ac:dyDescent="0.3">
      <c r="A40" s="3">
        <v>53</v>
      </c>
      <c r="B40" s="4">
        <v>43946</v>
      </c>
      <c r="C40" s="5">
        <v>1.0898600000000001</v>
      </c>
      <c r="D40" s="5">
        <v>1.08511</v>
      </c>
      <c r="E40" s="6">
        <f t="shared" si="0"/>
        <v>4.750000000000032E-3</v>
      </c>
      <c r="F40" s="7" t="s">
        <v>14</v>
      </c>
      <c r="G40" s="5">
        <v>1.08897</v>
      </c>
      <c r="H40" s="5">
        <f t="shared" si="6"/>
        <v>8.9000000000005741E-4</v>
      </c>
      <c r="I40" s="5">
        <v>1.0949500000000001</v>
      </c>
      <c r="J40" s="6">
        <f t="shared" si="7"/>
        <v>5.0900000000000389E-3</v>
      </c>
      <c r="K40" s="7" t="s">
        <v>15</v>
      </c>
      <c r="L40" s="9"/>
      <c r="M40" s="5">
        <f t="shared" si="5"/>
        <v>0</v>
      </c>
      <c r="N40" s="9"/>
      <c r="O40" s="6">
        <f t="shared" si="4"/>
        <v>0</v>
      </c>
      <c r="P40" s="8"/>
    </row>
    <row r="41" spans="1:16" ht="14.25" x14ac:dyDescent="0.3">
      <c r="A41" s="3">
        <v>54</v>
      </c>
      <c r="B41" s="4">
        <v>43947</v>
      </c>
      <c r="C41" s="5">
        <v>1.0950599999999999</v>
      </c>
      <c r="D41" s="5">
        <v>1.0891999999999999</v>
      </c>
      <c r="E41" s="6">
        <f t="shared" si="0"/>
        <v>5.8599999999999763E-3</v>
      </c>
      <c r="F41" s="7" t="s">
        <v>15</v>
      </c>
      <c r="G41" s="6"/>
      <c r="H41" s="5">
        <f t="shared" si="6"/>
        <v>0</v>
      </c>
      <c r="I41" s="6"/>
      <c r="J41" s="6">
        <f t="shared" si="7"/>
        <v>0</v>
      </c>
      <c r="K41" s="7" t="s">
        <v>14</v>
      </c>
      <c r="L41" s="7">
        <v>1.08978</v>
      </c>
      <c r="M41" s="5">
        <f t="shared" si="5"/>
        <v>5.8000000000002494E-4</v>
      </c>
      <c r="N41" s="7">
        <v>1.0855399999999999</v>
      </c>
      <c r="O41" s="6">
        <f t="shared" si="4"/>
        <v>3.6599999999999966E-3</v>
      </c>
      <c r="P41" s="8"/>
    </row>
    <row r="42" spans="1:16" ht="14.25" x14ac:dyDescent="0.3">
      <c r="A42" s="3">
        <v>55</v>
      </c>
      <c r="B42" s="4">
        <v>43948</v>
      </c>
      <c r="C42" s="5">
        <v>1.0920799999999999</v>
      </c>
      <c r="D42" s="5">
        <v>1.0891900000000001</v>
      </c>
      <c r="E42" s="6">
        <f t="shared" si="0"/>
        <v>2.8899999999998371E-3</v>
      </c>
      <c r="F42" s="7" t="s">
        <v>15</v>
      </c>
      <c r="G42" s="6"/>
      <c r="H42" s="5">
        <f t="shared" si="6"/>
        <v>0</v>
      </c>
      <c r="I42" s="6"/>
      <c r="J42" s="6">
        <f t="shared" si="7"/>
        <v>0</v>
      </c>
      <c r="K42" s="7" t="s">
        <v>15</v>
      </c>
      <c r="L42" s="9"/>
      <c r="M42" s="5">
        <f t="shared" si="5"/>
        <v>0</v>
      </c>
      <c r="N42" s="9"/>
      <c r="O42" s="6">
        <f t="shared" si="4"/>
        <v>0</v>
      </c>
      <c r="P42" s="8"/>
    </row>
    <row r="43" spans="1:16" ht="14.25" x14ac:dyDescent="0.3">
      <c r="A43" s="3">
        <v>56</v>
      </c>
      <c r="B43" s="4">
        <v>43949</v>
      </c>
      <c r="C43" s="5">
        <v>1.0947100000000001</v>
      </c>
      <c r="D43" s="5">
        <v>1.0856699999999999</v>
      </c>
      <c r="E43" s="6">
        <f t="shared" si="0"/>
        <v>9.040000000000159E-3</v>
      </c>
      <c r="F43" s="7" t="s">
        <v>15</v>
      </c>
      <c r="G43" s="6"/>
      <c r="H43" s="5">
        <f t="shared" si="6"/>
        <v>0</v>
      </c>
      <c r="I43" s="6"/>
      <c r="J43" s="6">
        <f t="shared" si="7"/>
        <v>0</v>
      </c>
      <c r="K43" s="7" t="s">
        <v>15</v>
      </c>
      <c r="L43" s="9"/>
      <c r="M43" s="5">
        <f t="shared" si="5"/>
        <v>0</v>
      </c>
      <c r="N43" s="9"/>
      <c r="O43" s="6">
        <f t="shared" si="4"/>
        <v>0</v>
      </c>
      <c r="P43" s="8"/>
    </row>
    <row r="44" spans="1:16" ht="14.25" x14ac:dyDescent="0.3">
      <c r="A44" s="3">
        <v>59</v>
      </c>
      <c r="B44" s="4">
        <v>43952</v>
      </c>
      <c r="C44" s="5">
        <v>1.0910899999999999</v>
      </c>
      <c r="D44" s="5">
        <v>1.0855300000000001</v>
      </c>
      <c r="E44" s="6">
        <f t="shared" si="0"/>
        <v>5.5599999999997873E-3</v>
      </c>
      <c r="F44" s="7" t="s">
        <v>14</v>
      </c>
      <c r="G44" s="5">
        <v>1.0910899999999999</v>
      </c>
      <c r="H44" s="5">
        <f t="shared" si="6"/>
        <v>0</v>
      </c>
      <c r="I44" s="5">
        <v>1.0921700000000001</v>
      </c>
      <c r="J44" s="6">
        <f t="shared" si="7"/>
        <v>1.0800000000001919E-3</v>
      </c>
      <c r="K44" s="7" t="s">
        <v>15</v>
      </c>
      <c r="L44" s="9"/>
      <c r="M44" s="5">
        <f t="shared" si="5"/>
        <v>0</v>
      </c>
      <c r="N44" s="9"/>
      <c r="O44" s="6">
        <f t="shared" si="4"/>
        <v>0</v>
      </c>
      <c r="P44" s="8"/>
    </row>
    <row r="45" spans="1:16" ht="14.25" x14ac:dyDescent="0.3">
      <c r="A45" s="3">
        <v>62</v>
      </c>
      <c r="B45" s="4">
        <v>43955</v>
      </c>
      <c r="C45" s="5">
        <v>1.09728</v>
      </c>
      <c r="D45" s="5">
        <v>1.0923400000000001</v>
      </c>
      <c r="E45" s="6">
        <f t="shared" si="0"/>
        <v>4.9399999999999444E-3</v>
      </c>
      <c r="F45" s="7" t="s">
        <v>15</v>
      </c>
      <c r="G45" s="6"/>
      <c r="H45" s="5">
        <f t="shared" si="6"/>
        <v>0</v>
      </c>
      <c r="I45" s="6"/>
      <c r="J45" s="6">
        <f t="shared" si="7"/>
        <v>0</v>
      </c>
      <c r="K45" s="7" t="s">
        <v>14</v>
      </c>
      <c r="L45" s="7">
        <v>1.09352</v>
      </c>
      <c r="M45" s="5">
        <f t="shared" si="5"/>
        <v>1.1799999999999589E-3</v>
      </c>
      <c r="N45" s="7">
        <v>1.08971</v>
      </c>
      <c r="O45" s="6">
        <f t="shared" si="4"/>
        <v>2.6300000000001322E-3</v>
      </c>
      <c r="P45" s="8"/>
    </row>
    <row r="46" spans="1:16" ht="14.25" x14ac:dyDescent="0.3">
      <c r="A46" s="3">
        <v>63</v>
      </c>
      <c r="B46" s="4">
        <v>43956</v>
      </c>
      <c r="C46" s="5">
        <v>1.09256</v>
      </c>
      <c r="D46" s="5">
        <v>1.08256</v>
      </c>
      <c r="E46" s="6">
        <f t="shared" si="0"/>
        <v>1.0000000000000009E-2</v>
      </c>
      <c r="F46" s="7" t="s">
        <v>15</v>
      </c>
      <c r="G46" s="6"/>
      <c r="H46" s="5">
        <f t="shared" si="6"/>
        <v>0</v>
      </c>
      <c r="I46" s="6"/>
      <c r="J46" s="6">
        <f t="shared" si="7"/>
        <v>0</v>
      </c>
      <c r="K46" s="7" t="s">
        <v>15</v>
      </c>
      <c r="L46" s="9"/>
      <c r="M46" s="5">
        <f t="shared" si="5"/>
        <v>0</v>
      </c>
      <c r="N46" s="9"/>
      <c r="O46" s="6">
        <f t="shared" si="4"/>
        <v>0</v>
      </c>
      <c r="P46" s="8"/>
    </row>
    <row r="47" spans="1:16" ht="14.25" x14ac:dyDescent="0.3">
      <c r="A47" s="3">
        <v>64</v>
      </c>
      <c r="B47" s="4">
        <v>43957</v>
      </c>
      <c r="C47" s="5">
        <v>1.08432</v>
      </c>
      <c r="D47" s="5">
        <v>1.07836</v>
      </c>
      <c r="E47" s="6">
        <f t="shared" si="0"/>
        <v>5.9599999999999653E-3</v>
      </c>
      <c r="F47" s="7" t="s">
        <v>15</v>
      </c>
      <c r="G47" s="6"/>
      <c r="H47" s="5">
        <f t="shared" si="6"/>
        <v>0</v>
      </c>
      <c r="I47" s="6"/>
      <c r="J47" s="6">
        <f t="shared" si="7"/>
        <v>0</v>
      </c>
      <c r="K47" s="7" t="s">
        <v>15</v>
      </c>
      <c r="L47" s="9"/>
      <c r="M47" s="5">
        <f t="shared" si="5"/>
        <v>0</v>
      </c>
      <c r="N47" s="9"/>
      <c r="O47" s="6">
        <f t="shared" si="4"/>
        <v>0</v>
      </c>
      <c r="P47" s="8"/>
    </row>
    <row r="48" spans="1:16" ht="14.25" x14ac:dyDescent="0.3">
      <c r="A48" s="3">
        <v>65</v>
      </c>
      <c r="B48" s="4">
        <v>43958</v>
      </c>
      <c r="C48" s="5">
        <v>1.08161</v>
      </c>
      <c r="D48" s="5">
        <v>1.0778099999999999</v>
      </c>
      <c r="E48" s="6">
        <f t="shared" si="0"/>
        <v>3.8000000000000256E-3</v>
      </c>
      <c r="F48" s="7" t="s">
        <v>14</v>
      </c>
      <c r="G48" s="5">
        <v>1.0809</v>
      </c>
      <c r="H48" s="5">
        <f t="shared" si="6"/>
        <v>7.0999999999998842E-4</v>
      </c>
      <c r="I48" s="5">
        <v>1.0833299999999999</v>
      </c>
      <c r="J48" s="6">
        <f t="shared" si="7"/>
        <v>1.7199999999999438E-3</v>
      </c>
      <c r="K48" s="7" t="s">
        <v>14</v>
      </c>
      <c r="L48" s="7">
        <v>1.0799399999999999</v>
      </c>
      <c r="M48" s="5">
        <f t="shared" si="5"/>
        <v>2.1299999999999653E-3</v>
      </c>
      <c r="N48" s="7">
        <v>1.0766100000000001</v>
      </c>
      <c r="O48" s="6">
        <f t="shared" si="4"/>
        <v>1.1999999999998678E-3</v>
      </c>
      <c r="P48" s="8"/>
    </row>
    <row r="49" spans="1:16" ht="14.25" x14ac:dyDescent="0.3">
      <c r="A49" s="3">
        <v>66</v>
      </c>
      <c r="B49" s="4">
        <v>43959</v>
      </c>
      <c r="C49" s="5">
        <v>1.08545</v>
      </c>
      <c r="D49" s="5">
        <v>1.0819300000000001</v>
      </c>
      <c r="E49" s="6">
        <f t="shared" si="0"/>
        <v>3.5199999999999676E-3</v>
      </c>
      <c r="F49" s="7" t="s">
        <v>14</v>
      </c>
      <c r="G49" s="5">
        <v>1.08545</v>
      </c>
      <c r="H49" s="5">
        <f t="shared" si="6"/>
        <v>0</v>
      </c>
      <c r="I49" s="5">
        <v>1.0875300000000001</v>
      </c>
      <c r="J49" s="6">
        <f t="shared" si="7"/>
        <v>2.0800000000000818E-3</v>
      </c>
      <c r="K49" s="7" t="s">
        <v>14</v>
      </c>
      <c r="L49" s="7">
        <v>1.08545</v>
      </c>
      <c r="M49" s="5">
        <f t="shared" si="5"/>
        <v>3.5199999999999676E-3</v>
      </c>
      <c r="N49" s="7">
        <v>1.0818300000000001</v>
      </c>
      <c r="O49" s="6">
        <f t="shared" si="4"/>
        <v>9.9999999999988987E-5</v>
      </c>
      <c r="P49" s="3" t="s">
        <v>18</v>
      </c>
    </row>
    <row r="50" spans="1:16" ht="14.25" x14ac:dyDescent="0.3">
      <c r="A50" s="3">
        <v>69</v>
      </c>
      <c r="B50" s="4">
        <v>43962</v>
      </c>
      <c r="C50" s="5">
        <v>1.0850200000000001</v>
      </c>
      <c r="D50" s="5">
        <v>1.0808599999999999</v>
      </c>
      <c r="E50" s="6">
        <f t="shared" si="0"/>
        <v>4.1600000000001636E-3</v>
      </c>
      <c r="F50" s="7" t="s">
        <v>15</v>
      </c>
      <c r="G50" s="6"/>
      <c r="H50" s="5">
        <f t="shared" si="6"/>
        <v>0</v>
      </c>
      <c r="I50" s="6"/>
      <c r="J50" s="6">
        <f t="shared" si="7"/>
        <v>0</v>
      </c>
      <c r="K50" s="7" t="s">
        <v>14</v>
      </c>
      <c r="L50" s="7">
        <v>1.08185</v>
      </c>
      <c r="M50" s="5">
        <f t="shared" si="5"/>
        <v>9.900000000000464E-4</v>
      </c>
      <c r="N50" s="7">
        <v>1.0799399999999999</v>
      </c>
      <c r="O50" s="6">
        <f t="shared" si="4"/>
        <v>9.200000000000319E-4</v>
      </c>
      <c r="P50" s="3" t="s">
        <v>19</v>
      </c>
    </row>
    <row r="51" spans="1:16" ht="14.25" x14ac:dyDescent="0.3">
      <c r="A51" s="3">
        <v>70</v>
      </c>
      <c r="B51" s="4">
        <v>43963</v>
      </c>
      <c r="C51" s="5">
        <v>1.08274</v>
      </c>
      <c r="D51" s="5">
        <v>1.0784100000000001</v>
      </c>
      <c r="E51" s="6">
        <f t="shared" si="0"/>
        <v>4.329999999999945E-3</v>
      </c>
      <c r="F51" s="7" t="s">
        <v>14</v>
      </c>
      <c r="G51" s="5">
        <v>1.0799399999999999</v>
      </c>
      <c r="H51" s="5">
        <f t="shared" si="6"/>
        <v>2.8000000000001357E-3</v>
      </c>
      <c r="I51" s="5">
        <v>1.08708</v>
      </c>
      <c r="J51" s="6">
        <f t="shared" si="7"/>
        <v>4.3400000000000105E-3</v>
      </c>
      <c r="K51" s="7" t="s">
        <v>15</v>
      </c>
      <c r="L51" s="9"/>
      <c r="M51" s="5">
        <f t="shared" si="5"/>
        <v>0</v>
      </c>
      <c r="N51" s="9"/>
      <c r="O51" s="6">
        <f t="shared" si="4"/>
        <v>0</v>
      </c>
      <c r="P51" s="8"/>
    </row>
    <row r="52" spans="1:16" ht="14.25" x14ac:dyDescent="0.3">
      <c r="A52" s="3">
        <v>71</v>
      </c>
      <c r="B52" s="4">
        <v>43964</v>
      </c>
      <c r="C52" s="5">
        <v>1.0857000000000001</v>
      </c>
      <c r="D52" s="5">
        <v>1.08369</v>
      </c>
      <c r="E52" s="6">
        <f t="shared" si="0"/>
        <v>2.0100000000000673E-3</v>
      </c>
      <c r="F52" s="7" t="s">
        <v>14</v>
      </c>
      <c r="G52" s="5">
        <v>1.0851900000000001</v>
      </c>
      <c r="H52" s="5">
        <f t="shared" si="6"/>
        <v>5.1000000000001044E-4</v>
      </c>
      <c r="I52" s="5">
        <v>1.08961</v>
      </c>
      <c r="J52" s="6">
        <f t="shared" si="7"/>
        <v>3.909999999999858E-3</v>
      </c>
      <c r="K52" s="7" t="s">
        <v>14</v>
      </c>
      <c r="L52" s="7">
        <v>1.0843700000000001</v>
      </c>
      <c r="M52" s="5">
        <f t="shared" si="5"/>
        <v>6.8000000000001393E-4</v>
      </c>
      <c r="N52" s="7">
        <v>1.08195</v>
      </c>
      <c r="O52" s="6">
        <f t="shared" si="4"/>
        <v>1.7400000000000748E-3</v>
      </c>
      <c r="P52" s="8"/>
    </row>
    <row r="53" spans="1:16" ht="14.25" x14ac:dyDescent="0.3">
      <c r="A53" s="3">
        <v>72</v>
      </c>
      <c r="B53" s="4">
        <v>43965</v>
      </c>
      <c r="C53" s="5">
        <v>1.0823700000000001</v>
      </c>
      <c r="D53" s="5">
        <v>1.07958</v>
      </c>
      <c r="E53" s="6">
        <f t="shared" si="0"/>
        <v>2.7900000000000702E-3</v>
      </c>
      <c r="F53" s="7" t="s">
        <v>15</v>
      </c>
      <c r="G53" s="6"/>
      <c r="H53" s="5">
        <f t="shared" si="6"/>
        <v>0</v>
      </c>
      <c r="I53" s="6"/>
      <c r="J53" s="6">
        <f t="shared" si="7"/>
        <v>0</v>
      </c>
      <c r="K53" s="7" t="s">
        <v>14</v>
      </c>
      <c r="L53" s="7">
        <v>1.0801000000000001</v>
      </c>
      <c r="M53" s="5">
        <f t="shared" si="5"/>
        <v>5.2000000000007596E-4</v>
      </c>
      <c r="N53" s="7">
        <v>1.0774300000000001</v>
      </c>
      <c r="O53" s="6">
        <f t="shared" si="4"/>
        <v>2.1499999999998742E-3</v>
      </c>
      <c r="P53" s="8"/>
    </row>
    <row r="54" spans="1:16" ht="14.25" x14ac:dyDescent="0.3">
      <c r="A54" s="3">
        <v>73</v>
      </c>
      <c r="B54" s="4">
        <v>43966</v>
      </c>
      <c r="C54" s="5">
        <v>1.0819300000000001</v>
      </c>
      <c r="D54" s="5">
        <v>1.0792999999999999</v>
      </c>
      <c r="E54" s="6">
        <f t="shared" si="0"/>
        <v>2.6300000000001322E-3</v>
      </c>
      <c r="F54" s="7" t="s">
        <v>14</v>
      </c>
      <c r="G54" s="5">
        <v>1.0819300000000001</v>
      </c>
      <c r="H54" s="5">
        <f t="shared" si="6"/>
        <v>0</v>
      </c>
      <c r="I54" s="5">
        <v>1.08507</v>
      </c>
      <c r="J54" s="6">
        <f t="shared" si="7"/>
        <v>3.1399999999999206E-3</v>
      </c>
      <c r="K54" s="7" t="s">
        <v>14</v>
      </c>
      <c r="L54" s="7">
        <v>1.0819300000000001</v>
      </c>
      <c r="M54" s="5">
        <f t="shared" si="5"/>
        <v>2.6300000000001322E-3</v>
      </c>
      <c r="N54" s="7">
        <v>1.0791999999999999</v>
      </c>
      <c r="O54" s="6">
        <f t="shared" si="4"/>
        <v>9.9999999999988987E-5</v>
      </c>
      <c r="P54" s="8"/>
    </row>
    <row r="55" spans="1:16" ht="14.25" x14ac:dyDescent="0.3">
      <c r="A55" s="3">
        <v>76</v>
      </c>
      <c r="B55" s="4">
        <v>43969</v>
      </c>
      <c r="C55" s="5">
        <v>1.08284</v>
      </c>
      <c r="D55" s="5">
        <v>1.0799700000000001</v>
      </c>
      <c r="E55" s="6">
        <f t="shared" si="0"/>
        <v>2.8699999999999282E-3</v>
      </c>
      <c r="F55" s="7" t="s">
        <v>14</v>
      </c>
      <c r="G55" s="5">
        <v>1.08284</v>
      </c>
      <c r="H55" s="5">
        <f t="shared" si="6"/>
        <v>0</v>
      </c>
      <c r="I55" s="5">
        <v>1.0926899999999999</v>
      </c>
      <c r="J55" s="6">
        <f t="shared" si="7"/>
        <v>9.8499999999999144E-3</v>
      </c>
      <c r="K55" s="7" t="s">
        <v>15</v>
      </c>
      <c r="L55" s="9"/>
      <c r="M55" s="5">
        <f t="shared" si="5"/>
        <v>0</v>
      </c>
      <c r="N55" s="9"/>
      <c r="O55" s="6">
        <f t="shared" ref="O55:O174" si="8">(D55-N55)</f>
        <v>1.0799700000000001</v>
      </c>
      <c r="P55" s="8"/>
    </row>
    <row r="56" spans="1:16" ht="14.25" x14ac:dyDescent="0.3">
      <c r="A56" s="3">
        <v>77</v>
      </c>
      <c r="B56" s="4">
        <v>43970</v>
      </c>
      <c r="C56" s="5">
        <v>1.0955900000000001</v>
      </c>
      <c r="D56" s="5">
        <v>1.0902099999999999</v>
      </c>
      <c r="E56" s="6">
        <f t="shared" si="0"/>
        <v>5.3800000000001624E-3</v>
      </c>
      <c r="F56" s="7" t="s">
        <v>14</v>
      </c>
      <c r="G56" s="5">
        <v>1.09507</v>
      </c>
      <c r="H56" s="5">
        <f t="shared" si="6"/>
        <v>5.2000000000007596E-4</v>
      </c>
      <c r="I56" s="5">
        <v>1.09758</v>
      </c>
      <c r="J56" s="6">
        <f t="shared" si="7"/>
        <v>1.9899999999999363E-3</v>
      </c>
      <c r="K56" s="7" t="s">
        <v>15</v>
      </c>
      <c r="L56" s="9"/>
      <c r="M56" s="5">
        <f t="shared" si="5"/>
        <v>0</v>
      </c>
      <c r="N56" s="9"/>
      <c r="O56" s="6">
        <f t="shared" si="8"/>
        <v>1.0902099999999999</v>
      </c>
      <c r="P56" s="8"/>
    </row>
    <row r="57" spans="1:16" ht="14.25" x14ac:dyDescent="0.3">
      <c r="A57" s="3">
        <v>78</v>
      </c>
      <c r="B57" s="4">
        <v>43971</v>
      </c>
      <c r="C57" s="5">
        <v>1.09598</v>
      </c>
      <c r="D57" s="5">
        <v>1.0921099999999999</v>
      </c>
      <c r="E57" s="6">
        <f t="shared" si="0"/>
        <v>3.8700000000000401E-3</v>
      </c>
      <c r="F57" s="7" t="s">
        <v>14</v>
      </c>
      <c r="G57" s="5">
        <v>1.0949899999999999</v>
      </c>
      <c r="H57" s="5">
        <f t="shared" si="6"/>
        <v>9.900000000000464E-4</v>
      </c>
      <c r="I57" s="5">
        <v>1.09989</v>
      </c>
      <c r="J57" s="6">
        <f t="shared" si="7"/>
        <v>3.9100000000000801E-3</v>
      </c>
      <c r="K57" s="7" t="s">
        <v>15</v>
      </c>
      <c r="L57" s="9"/>
      <c r="M57" s="5">
        <f t="shared" si="5"/>
        <v>0</v>
      </c>
      <c r="N57" s="9"/>
      <c r="O57" s="6">
        <f t="shared" si="8"/>
        <v>1.0921099999999999</v>
      </c>
      <c r="P57" s="8"/>
    </row>
    <row r="58" spans="1:16" ht="14.25" x14ac:dyDescent="0.3">
      <c r="A58" s="3">
        <v>79</v>
      </c>
      <c r="B58" s="4">
        <v>43972</v>
      </c>
      <c r="C58" s="5">
        <v>1.0981399999999999</v>
      </c>
      <c r="D58" s="5">
        <v>1.0952200000000001</v>
      </c>
      <c r="E58" s="6">
        <f t="shared" si="0"/>
        <v>2.9199999999998116E-3</v>
      </c>
      <c r="F58" s="7" t="s">
        <v>14</v>
      </c>
      <c r="G58" s="5">
        <v>1.0981399999999999</v>
      </c>
      <c r="H58" s="5">
        <f t="shared" si="6"/>
        <v>0</v>
      </c>
      <c r="I58" s="5">
        <v>1.1008199999999999</v>
      </c>
      <c r="J58" s="6">
        <f t="shared" si="7"/>
        <v>2.6800000000000157E-3</v>
      </c>
      <c r="K58" s="7" t="s">
        <v>14</v>
      </c>
      <c r="L58" s="7">
        <v>1.0952200000000001</v>
      </c>
      <c r="M58" s="5">
        <f t="shared" si="5"/>
        <v>0</v>
      </c>
      <c r="N58" s="7">
        <v>1.0938699999999999</v>
      </c>
      <c r="O58" s="6">
        <f t="shared" si="8"/>
        <v>1.3500000000001844E-3</v>
      </c>
      <c r="P58" s="8"/>
    </row>
    <row r="59" spans="1:16" ht="14.25" x14ac:dyDescent="0.3">
      <c r="A59" s="3">
        <v>80</v>
      </c>
      <c r="B59" s="4">
        <v>43973</v>
      </c>
      <c r="C59" s="5">
        <v>1.09527</v>
      </c>
      <c r="D59" s="5">
        <v>1.0886899999999999</v>
      </c>
      <c r="E59" s="6">
        <f t="shared" si="0"/>
        <v>6.5800000000000303E-3</v>
      </c>
      <c r="F59" s="7" t="s">
        <v>15</v>
      </c>
      <c r="G59" s="6"/>
      <c r="H59" s="5">
        <f t="shared" si="6"/>
        <v>0</v>
      </c>
      <c r="I59" s="6"/>
      <c r="J59" s="6">
        <f t="shared" si="7"/>
        <v>0</v>
      </c>
      <c r="K59" s="7" t="s">
        <v>14</v>
      </c>
      <c r="L59" s="7">
        <v>1.0899300000000001</v>
      </c>
      <c r="M59" s="5">
        <f t="shared" si="5"/>
        <v>1.2400000000001299E-3</v>
      </c>
      <c r="N59" s="7">
        <v>1.08989</v>
      </c>
      <c r="O59" s="6">
        <f t="shared" si="8"/>
        <v>-1.2000000000000899E-3</v>
      </c>
      <c r="P59" s="3" t="s">
        <v>20</v>
      </c>
    </row>
    <row r="60" spans="1:16" ht="14.25" x14ac:dyDescent="0.3">
      <c r="A60" s="3">
        <v>83</v>
      </c>
      <c r="B60" s="4">
        <v>43976</v>
      </c>
      <c r="C60" s="5">
        <v>1.09077</v>
      </c>
      <c r="D60" s="5">
        <v>1.0870200000000001</v>
      </c>
      <c r="E60" s="6">
        <f t="shared" si="0"/>
        <v>3.7499999999999201E-3</v>
      </c>
      <c r="F60" s="7" t="s">
        <v>14</v>
      </c>
      <c r="G60" s="5">
        <v>1.0889800000000001</v>
      </c>
      <c r="H60" s="5">
        <f t="shared" si="6"/>
        <v>1.7899999999999583E-3</v>
      </c>
      <c r="I60" s="5">
        <v>1.09144</v>
      </c>
      <c r="J60" s="6">
        <f t="shared" si="7"/>
        <v>6.6999999999994841E-4</v>
      </c>
      <c r="K60" s="7" t="s">
        <v>15</v>
      </c>
      <c r="L60" s="9"/>
      <c r="M60" s="5">
        <f t="shared" si="5"/>
        <v>0</v>
      </c>
      <c r="N60" s="9"/>
      <c r="O60" s="6">
        <f t="shared" si="8"/>
        <v>1.0870200000000001</v>
      </c>
      <c r="P60" s="3" t="s">
        <v>21</v>
      </c>
    </row>
    <row r="61" spans="1:16" ht="14.25" x14ac:dyDescent="0.3">
      <c r="A61" s="3">
        <v>84</v>
      </c>
      <c r="B61" s="4">
        <v>43977</v>
      </c>
      <c r="C61" s="5">
        <v>1.0972999999999999</v>
      </c>
      <c r="D61" s="5">
        <v>1.0890500000000001</v>
      </c>
      <c r="E61" s="6">
        <f t="shared" si="0"/>
        <v>8.2499999999998685E-3</v>
      </c>
      <c r="F61" s="7" t="s">
        <v>14</v>
      </c>
      <c r="G61" s="5">
        <v>1.09615</v>
      </c>
      <c r="H61" s="5">
        <f t="shared" si="6"/>
        <v>1.1499999999999844E-3</v>
      </c>
      <c r="I61" s="5">
        <v>1.09955</v>
      </c>
      <c r="J61" s="6">
        <f t="shared" si="7"/>
        <v>2.2500000000000853E-3</v>
      </c>
      <c r="K61" s="7" t="s">
        <v>15</v>
      </c>
      <c r="L61" s="9"/>
      <c r="M61" s="5">
        <f t="shared" si="5"/>
        <v>0</v>
      </c>
      <c r="N61" s="9"/>
      <c r="O61" s="6">
        <f t="shared" si="8"/>
        <v>1.0890500000000001</v>
      </c>
      <c r="P61" s="8"/>
    </row>
    <row r="62" spans="1:16" ht="14.25" x14ac:dyDescent="0.3">
      <c r="A62" s="3">
        <v>85</v>
      </c>
      <c r="B62" s="4">
        <v>43978</v>
      </c>
      <c r="C62" s="5">
        <v>1.1030500000000001</v>
      </c>
      <c r="D62" s="5">
        <v>1.09335</v>
      </c>
      <c r="E62" s="6">
        <f t="shared" si="0"/>
        <v>9.7000000000000419E-3</v>
      </c>
      <c r="F62" s="7" t="s">
        <v>15</v>
      </c>
      <c r="G62" s="6"/>
      <c r="H62" s="5">
        <f t="shared" si="6"/>
        <v>0</v>
      </c>
      <c r="I62" s="6"/>
      <c r="J62" s="6">
        <f t="shared" si="7"/>
        <v>0</v>
      </c>
      <c r="K62" s="7" t="s">
        <v>15</v>
      </c>
      <c r="L62" s="9"/>
      <c r="M62" s="5">
        <f t="shared" si="5"/>
        <v>0</v>
      </c>
      <c r="N62" s="9"/>
      <c r="O62" s="6">
        <f t="shared" si="8"/>
        <v>1.09335</v>
      </c>
      <c r="P62" s="8"/>
    </row>
    <row r="63" spans="1:16" ht="14.25" x14ac:dyDescent="0.3">
      <c r="A63" s="3">
        <v>86</v>
      </c>
      <c r="B63" s="4">
        <v>43979</v>
      </c>
      <c r="C63" s="5">
        <v>1.1034900000000001</v>
      </c>
      <c r="D63" s="5">
        <v>1.0991500000000001</v>
      </c>
      <c r="E63" s="6">
        <f t="shared" si="0"/>
        <v>4.3400000000000105E-3</v>
      </c>
      <c r="F63" s="7" t="s">
        <v>14</v>
      </c>
      <c r="G63" s="5">
        <v>1.1029800000000001</v>
      </c>
      <c r="H63" s="5">
        <f t="shared" si="6"/>
        <v>5.1000000000001044E-4</v>
      </c>
      <c r="I63" s="5">
        <v>1.10934</v>
      </c>
      <c r="J63" s="6">
        <f t="shared" si="7"/>
        <v>5.8499999999999108E-3</v>
      </c>
      <c r="K63" s="7" t="s">
        <v>15</v>
      </c>
      <c r="L63" s="9"/>
      <c r="M63" s="5">
        <f t="shared" si="5"/>
        <v>0</v>
      </c>
      <c r="N63" s="9"/>
      <c r="O63" s="6">
        <f t="shared" si="8"/>
        <v>1.0991500000000001</v>
      </c>
      <c r="P63" s="8"/>
    </row>
    <row r="64" spans="1:16" ht="14.25" x14ac:dyDescent="0.3">
      <c r="A64" s="3">
        <v>87</v>
      </c>
      <c r="B64" s="4">
        <v>43980</v>
      </c>
      <c r="C64" s="5">
        <v>1.11378</v>
      </c>
      <c r="D64" s="5">
        <v>1.10697</v>
      </c>
      <c r="E64" s="6">
        <f t="shared" si="0"/>
        <v>6.8099999999999827E-3</v>
      </c>
      <c r="F64" s="7" t="s">
        <v>14</v>
      </c>
      <c r="G64" s="5">
        <v>1.105</v>
      </c>
      <c r="H64" s="5">
        <f t="shared" si="6"/>
        <v>8.78000000000001E-3</v>
      </c>
      <c r="I64" s="5">
        <v>1.1144700000000001</v>
      </c>
      <c r="J64" s="6">
        <f t="shared" si="7"/>
        <v>6.9000000000007944E-4</v>
      </c>
      <c r="K64" s="7" t="s">
        <v>15</v>
      </c>
      <c r="L64" s="9"/>
      <c r="M64" s="5">
        <f t="shared" si="5"/>
        <v>0</v>
      </c>
      <c r="N64" s="9"/>
      <c r="O64" s="6">
        <f t="shared" si="8"/>
        <v>1.10697</v>
      </c>
      <c r="P64" s="8"/>
    </row>
    <row r="65" spans="1:16" ht="14.25" x14ac:dyDescent="0.3">
      <c r="A65" s="3">
        <v>90</v>
      </c>
      <c r="B65" s="4">
        <v>43983</v>
      </c>
      <c r="C65" s="6"/>
      <c r="D65" s="6"/>
      <c r="E65" s="6">
        <f t="shared" si="0"/>
        <v>0</v>
      </c>
      <c r="F65" s="9"/>
      <c r="G65" s="6"/>
      <c r="H65" s="5">
        <f t="shared" si="6"/>
        <v>0</v>
      </c>
      <c r="I65" s="6"/>
      <c r="J65" s="6">
        <f t="shared" si="7"/>
        <v>0</v>
      </c>
      <c r="K65" s="9"/>
      <c r="L65" s="9"/>
      <c r="M65" s="5">
        <f t="shared" si="5"/>
        <v>0</v>
      </c>
      <c r="N65" s="9"/>
      <c r="O65" s="6">
        <f t="shared" si="8"/>
        <v>0</v>
      </c>
      <c r="P65" s="8"/>
    </row>
    <row r="66" spans="1:16" ht="14.25" x14ac:dyDescent="0.3">
      <c r="A66" s="3">
        <v>91</v>
      </c>
      <c r="B66" s="4">
        <v>43984</v>
      </c>
      <c r="C66" s="6"/>
      <c r="D66" s="6"/>
      <c r="E66" s="6">
        <f t="shared" si="0"/>
        <v>0</v>
      </c>
      <c r="F66" s="9"/>
      <c r="G66" s="6"/>
      <c r="H66" s="5">
        <f t="shared" si="6"/>
        <v>0</v>
      </c>
      <c r="I66" s="6"/>
      <c r="J66" s="6">
        <f t="shared" si="7"/>
        <v>0</v>
      </c>
      <c r="K66" s="9"/>
      <c r="L66" s="9"/>
      <c r="M66" s="5">
        <f t="shared" si="5"/>
        <v>0</v>
      </c>
      <c r="N66" s="9"/>
      <c r="O66" s="6">
        <f t="shared" si="8"/>
        <v>0</v>
      </c>
      <c r="P66" s="8"/>
    </row>
    <row r="67" spans="1:16" ht="14.25" x14ac:dyDescent="0.3">
      <c r="A67" s="3">
        <v>92</v>
      </c>
      <c r="B67" s="4">
        <v>43985</v>
      </c>
      <c r="C67" s="6"/>
      <c r="D67" s="6"/>
      <c r="E67" s="6">
        <f t="shared" si="0"/>
        <v>0</v>
      </c>
      <c r="F67" s="9"/>
      <c r="G67" s="6"/>
      <c r="H67" s="5">
        <f t="shared" si="6"/>
        <v>0</v>
      </c>
      <c r="I67" s="6"/>
      <c r="J67" s="6">
        <f t="shared" si="7"/>
        <v>0</v>
      </c>
      <c r="K67" s="9"/>
      <c r="L67" s="9"/>
      <c r="M67" s="5">
        <f t="shared" si="5"/>
        <v>0</v>
      </c>
      <c r="N67" s="9"/>
      <c r="O67" s="6">
        <f t="shared" si="8"/>
        <v>0</v>
      </c>
      <c r="P67" s="8"/>
    </row>
    <row r="68" spans="1:16" ht="14.25" x14ac:dyDescent="0.3">
      <c r="A68" s="3">
        <v>93</v>
      </c>
      <c r="B68" s="4">
        <v>43986</v>
      </c>
      <c r="C68" s="6"/>
      <c r="D68" s="6"/>
      <c r="E68" s="6">
        <f t="shared" si="0"/>
        <v>0</v>
      </c>
      <c r="F68" s="9"/>
      <c r="G68" s="6"/>
      <c r="H68" s="5">
        <f t="shared" si="6"/>
        <v>0</v>
      </c>
      <c r="I68" s="6"/>
      <c r="J68" s="6">
        <f t="shared" si="7"/>
        <v>0</v>
      </c>
      <c r="K68" s="9"/>
      <c r="L68" s="9"/>
      <c r="M68" s="5">
        <f t="shared" si="5"/>
        <v>0</v>
      </c>
      <c r="N68" s="9"/>
      <c r="O68" s="6">
        <f t="shared" si="8"/>
        <v>0</v>
      </c>
      <c r="P68" s="8"/>
    </row>
    <row r="69" spans="1:16" ht="14.25" x14ac:dyDescent="0.3">
      <c r="A69" s="3">
        <v>94</v>
      </c>
      <c r="B69" s="4">
        <v>43987</v>
      </c>
      <c r="C69" s="6"/>
      <c r="D69" s="6"/>
      <c r="E69" s="6">
        <f t="shared" si="0"/>
        <v>0</v>
      </c>
      <c r="F69" s="9"/>
      <c r="G69" s="6"/>
      <c r="H69" s="5">
        <f t="shared" si="6"/>
        <v>0</v>
      </c>
      <c r="I69" s="6"/>
      <c r="J69" s="6">
        <f t="shared" si="7"/>
        <v>0</v>
      </c>
      <c r="K69" s="9"/>
      <c r="L69" s="9"/>
      <c r="M69" s="5">
        <f t="shared" si="5"/>
        <v>0</v>
      </c>
      <c r="N69" s="9"/>
      <c r="O69" s="6">
        <f t="shared" si="8"/>
        <v>0</v>
      </c>
      <c r="P69" s="8"/>
    </row>
    <row r="70" spans="1:16" ht="14.25" x14ac:dyDescent="0.3">
      <c r="A70" s="3">
        <v>95</v>
      </c>
      <c r="B70" s="4">
        <v>43988</v>
      </c>
      <c r="C70" s="6"/>
      <c r="D70" s="6"/>
      <c r="E70" s="6">
        <f t="shared" si="0"/>
        <v>0</v>
      </c>
      <c r="F70" s="9"/>
      <c r="G70" s="6"/>
      <c r="H70" s="5">
        <f t="shared" si="6"/>
        <v>0</v>
      </c>
      <c r="I70" s="6"/>
      <c r="J70" s="6">
        <f t="shared" si="7"/>
        <v>0</v>
      </c>
      <c r="K70" s="9"/>
      <c r="L70" s="9"/>
      <c r="M70" s="5">
        <f t="shared" si="5"/>
        <v>0</v>
      </c>
      <c r="N70" s="9"/>
      <c r="O70" s="6">
        <f t="shared" si="8"/>
        <v>0</v>
      </c>
      <c r="P70" s="8"/>
    </row>
    <row r="71" spans="1:16" ht="14.25" x14ac:dyDescent="0.3">
      <c r="A71" s="3">
        <v>96</v>
      </c>
      <c r="B71" s="4">
        <v>43989</v>
      </c>
      <c r="C71" s="6"/>
      <c r="D71" s="6"/>
      <c r="E71" s="6">
        <f t="shared" si="0"/>
        <v>0</v>
      </c>
      <c r="F71" s="9"/>
      <c r="G71" s="6"/>
      <c r="H71" s="5">
        <f t="shared" si="6"/>
        <v>0</v>
      </c>
      <c r="I71" s="6"/>
      <c r="J71" s="6">
        <f t="shared" si="7"/>
        <v>0</v>
      </c>
      <c r="K71" s="9"/>
      <c r="L71" s="9"/>
      <c r="M71" s="5">
        <f t="shared" si="5"/>
        <v>0</v>
      </c>
      <c r="N71" s="9"/>
      <c r="O71" s="6">
        <f t="shared" si="8"/>
        <v>0</v>
      </c>
      <c r="P71" s="8"/>
    </row>
    <row r="72" spans="1:16" ht="14.25" x14ac:dyDescent="0.3">
      <c r="A72" s="3">
        <v>97</v>
      </c>
      <c r="B72" s="4">
        <v>43990</v>
      </c>
      <c r="C72" s="6"/>
      <c r="D72" s="6"/>
      <c r="E72" s="6">
        <f t="shared" si="0"/>
        <v>0</v>
      </c>
      <c r="F72" s="9"/>
      <c r="G72" s="6"/>
      <c r="H72" s="5">
        <f t="shared" si="6"/>
        <v>0</v>
      </c>
      <c r="I72" s="6"/>
      <c r="J72" s="6">
        <f t="shared" si="7"/>
        <v>0</v>
      </c>
      <c r="K72" s="9"/>
      <c r="L72" s="9"/>
      <c r="M72" s="5">
        <f t="shared" si="5"/>
        <v>0</v>
      </c>
      <c r="N72" s="9"/>
      <c r="O72" s="6">
        <f t="shared" si="8"/>
        <v>0</v>
      </c>
      <c r="P72" s="8"/>
    </row>
    <row r="73" spans="1:16" ht="14.25" x14ac:dyDescent="0.3">
      <c r="A73" s="3">
        <v>98</v>
      </c>
      <c r="B73" s="4">
        <v>43991</v>
      </c>
      <c r="C73" s="6"/>
      <c r="D73" s="6"/>
      <c r="E73" s="6">
        <f t="shared" si="0"/>
        <v>0</v>
      </c>
      <c r="F73" s="9"/>
      <c r="G73" s="6"/>
      <c r="H73" s="5">
        <f t="shared" si="6"/>
        <v>0</v>
      </c>
      <c r="I73" s="6"/>
      <c r="J73" s="6">
        <f t="shared" si="7"/>
        <v>0</v>
      </c>
      <c r="K73" s="9"/>
      <c r="L73" s="9"/>
      <c r="M73" s="5">
        <f t="shared" si="5"/>
        <v>0</v>
      </c>
      <c r="N73" s="9"/>
      <c r="O73" s="6">
        <f t="shared" si="8"/>
        <v>0</v>
      </c>
      <c r="P73" s="8"/>
    </row>
    <row r="74" spans="1:16" ht="14.25" x14ac:dyDescent="0.3">
      <c r="A74" s="3">
        <v>99</v>
      </c>
      <c r="B74" s="4">
        <v>43992</v>
      </c>
      <c r="C74" s="6"/>
      <c r="D74" s="6"/>
      <c r="E74" s="6">
        <f t="shared" si="0"/>
        <v>0</v>
      </c>
      <c r="F74" s="9"/>
      <c r="G74" s="6"/>
      <c r="H74" s="5">
        <f t="shared" si="6"/>
        <v>0</v>
      </c>
      <c r="I74" s="6"/>
      <c r="J74" s="6">
        <f t="shared" si="7"/>
        <v>0</v>
      </c>
      <c r="K74" s="9"/>
      <c r="L74" s="9"/>
      <c r="M74" s="5">
        <f t="shared" si="5"/>
        <v>0</v>
      </c>
      <c r="N74" s="9"/>
      <c r="O74" s="6">
        <f t="shared" si="8"/>
        <v>0</v>
      </c>
      <c r="P74" s="8"/>
    </row>
    <row r="75" spans="1:16" ht="14.25" x14ac:dyDescent="0.3">
      <c r="A75" s="3">
        <v>100</v>
      </c>
      <c r="B75" s="4">
        <v>43993</v>
      </c>
      <c r="C75" s="6"/>
      <c r="D75" s="6"/>
      <c r="E75" s="6">
        <f t="shared" si="0"/>
        <v>0</v>
      </c>
      <c r="F75" s="9"/>
      <c r="G75" s="6"/>
      <c r="H75" s="5">
        <f t="shared" si="6"/>
        <v>0</v>
      </c>
      <c r="I75" s="6"/>
      <c r="J75" s="6">
        <f t="shared" si="7"/>
        <v>0</v>
      </c>
      <c r="K75" s="9"/>
      <c r="L75" s="9"/>
      <c r="M75" s="5">
        <f t="shared" si="5"/>
        <v>0</v>
      </c>
      <c r="N75" s="9"/>
      <c r="O75" s="6">
        <f t="shared" si="8"/>
        <v>0</v>
      </c>
      <c r="P75" s="8"/>
    </row>
    <row r="76" spans="1:16" ht="14.25" x14ac:dyDescent="0.3">
      <c r="A76" s="3">
        <v>101</v>
      </c>
      <c r="B76" s="4">
        <v>43994</v>
      </c>
      <c r="C76" s="6"/>
      <c r="D76" s="6"/>
      <c r="E76" s="6">
        <f t="shared" si="0"/>
        <v>0</v>
      </c>
      <c r="F76" s="9"/>
      <c r="G76" s="6"/>
      <c r="H76" s="5">
        <f t="shared" si="6"/>
        <v>0</v>
      </c>
      <c r="I76" s="6"/>
      <c r="J76" s="6">
        <f t="shared" si="7"/>
        <v>0</v>
      </c>
      <c r="K76" s="9"/>
      <c r="L76" s="9"/>
      <c r="M76" s="5">
        <f t="shared" si="5"/>
        <v>0</v>
      </c>
      <c r="N76" s="9"/>
      <c r="O76" s="6">
        <f t="shared" si="8"/>
        <v>0</v>
      </c>
      <c r="P76" s="8"/>
    </row>
    <row r="77" spans="1:16" ht="14.25" x14ac:dyDescent="0.3">
      <c r="A77" s="3">
        <v>102</v>
      </c>
      <c r="B77" s="4">
        <v>43995</v>
      </c>
      <c r="C77" s="6"/>
      <c r="D77" s="6"/>
      <c r="E77" s="6">
        <f t="shared" si="0"/>
        <v>0</v>
      </c>
      <c r="F77" s="9"/>
      <c r="G77" s="6"/>
      <c r="H77" s="5">
        <f t="shared" si="6"/>
        <v>0</v>
      </c>
      <c r="I77" s="6"/>
      <c r="J77" s="6">
        <f t="shared" si="7"/>
        <v>0</v>
      </c>
      <c r="K77" s="9"/>
      <c r="L77" s="9"/>
      <c r="M77" s="5">
        <f t="shared" si="5"/>
        <v>0</v>
      </c>
      <c r="N77" s="9"/>
      <c r="O77" s="6">
        <f t="shared" si="8"/>
        <v>0</v>
      </c>
      <c r="P77" s="8"/>
    </row>
    <row r="78" spans="1:16" ht="14.25" x14ac:dyDescent="0.3">
      <c r="A78" s="3">
        <v>103</v>
      </c>
      <c r="B78" s="4">
        <v>43996</v>
      </c>
      <c r="C78" s="6"/>
      <c r="D78" s="6"/>
      <c r="E78" s="6">
        <f t="shared" si="0"/>
        <v>0</v>
      </c>
      <c r="F78" s="9"/>
      <c r="G78" s="6"/>
      <c r="H78" s="5">
        <f t="shared" si="6"/>
        <v>0</v>
      </c>
      <c r="I78" s="6"/>
      <c r="J78" s="6">
        <f t="shared" si="7"/>
        <v>0</v>
      </c>
      <c r="K78" s="9"/>
      <c r="L78" s="9"/>
      <c r="M78" s="5">
        <f t="shared" si="5"/>
        <v>0</v>
      </c>
      <c r="N78" s="9"/>
      <c r="O78" s="6">
        <f t="shared" si="8"/>
        <v>0</v>
      </c>
      <c r="P78" s="8"/>
    </row>
    <row r="79" spans="1:16" ht="14.25" x14ac:dyDescent="0.3">
      <c r="A79" s="3">
        <v>104</v>
      </c>
      <c r="B79" s="4">
        <v>43997</v>
      </c>
      <c r="C79" s="6"/>
      <c r="D79" s="6"/>
      <c r="E79" s="6">
        <f t="shared" si="0"/>
        <v>0</v>
      </c>
      <c r="F79" s="9"/>
      <c r="G79" s="6"/>
      <c r="H79" s="5">
        <f t="shared" si="6"/>
        <v>0</v>
      </c>
      <c r="I79" s="6"/>
      <c r="J79" s="6">
        <f t="shared" si="7"/>
        <v>0</v>
      </c>
      <c r="K79" s="9"/>
      <c r="L79" s="9"/>
      <c r="M79" s="5">
        <f t="shared" si="5"/>
        <v>0</v>
      </c>
      <c r="N79" s="9"/>
      <c r="O79" s="6">
        <f t="shared" si="8"/>
        <v>0</v>
      </c>
      <c r="P79" s="8"/>
    </row>
    <row r="80" spans="1:16" ht="14.25" x14ac:dyDescent="0.3">
      <c r="A80" s="3">
        <v>105</v>
      </c>
      <c r="B80" s="4">
        <v>43998</v>
      </c>
      <c r="C80" s="6"/>
      <c r="D80" s="6"/>
      <c r="E80" s="6">
        <f t="shared" si="0"/>
        <v>0</v>
      </c>
      <c r="F80" s="9"/>
      <c r="G80" s="6"/>
      <c r="H80" s="5">
        <f t="shared" si="6"/>
        <v>0</v>
      </c>
      <c r="I80" s="6"/>
      <c r="J80" s="6">
        <f t="shared" si="7"/>
        <v>0</v>
      </c>
      <c r="K80" s="9"/>
      <c r="L80" s="9"/>
      <c r="M80" s="5">
        <f t="shared" si="5"/>
        <v>0</v>
      </c>
      <c r="N80" s="9"/>
      <c r="O80" s="6">
        <f t="shared" si="8"/>
        <v>0</v>
      </c>
      <c r="P80" s="8"/>
    </row>
    <row r="81" spans="1:16" ht="14.25" x14ac:dyDescent="0.3">
      <c r="A81" s="3">
        <v>106</v>
      </c>
      <c r="B81" s="4">
        <v>43999</v>
      </c>
      <c r="C81" s="6"/>
      <c r="D81" s="6"/>
      <c r="E81" s="6">
        <f t="shared" si="0"/>
        <v>0</v>
      </c>
      <c r="F81" s="9"/>
      <c r="G81" s="6"/>
      <c r="H81" s="5">
        <f t="shared" si="6"/>
        <v>0</v>
      </c>
      <c r="I81" s="6"/>
      <c r="J81" s="6">
        <f t="shared" si="7"/>
        <v>0</v>
      </c>
      <c r="K81" s="9"/>
      <c r="L81" s="9"/>
      <c r="M81" s="5">
        <f t="shared" si="5"/>
        <v>0</v>
      </c>
      <c r="N81" s="9"/>
      <c r="O81" s="6">
        <f t="shared" si="8"/>
        <v>0</v>
      </c>
      <c r="P81" s="8"/>
    </row>
    <row r="82" spans="1:16" ht="14.25" x14ac:dyDescent="0.3">
      <c r="A82" s="3">
        <v>107</v>
      </c>
      <c r="B82" s="4">
        <v>44000</v>
      </c>
      <c r="C82" s="6"/>
      <c r="D82" s="6"/>
      <c r="E82" s="6">
        <f t="shared" si="0"/>
        <v>0</v>
      </c>
      <c r="F82" s="9"/>
      <c r="G82" s="6"/>
      <c r="H82" s="5">
        <f t="shared" si="6"/>
        <v>0</v>
      </c>
      <c r="I82" s="6"/>
      <c r="J82" s="6">
        <f t="shared" si="7"/>
        <v>0</v>
      </c>
      <c r="K82" s="9"/>
      <c r="L82" s="9"/>
      <c r="M82" s="5">
        <f t="shared" si="5"/>
        <v>0</v>
      </c>
      <c r="N82" s="9"/>
      <c r="O82" s="6">
        <f t="shared" si="8"/>
        <v>0</v>
      </c>
      <c r="P82" s="8"/>
    </row>
    <row r="83" spans="1:16" ht="14.25" x14ac:dyDescent="0.3">
      <c r="A83" s="3">
        <v>108</v>
      </c>
      <c r="B83" s="4">
        <v>44001</v>
      </c>
      <c r="C83" s="6"/>
      <c r="D83" s="6"/>
      <c r="E83" s="6">
        <f t="shared" si="0"/>
        <v>0</v>
      </c>
      <c r="F83" s="9"/>
      <c r="G83" s="6"/>
      <c r="H83" s="5">
        <f t="shared" si="6"/>
        <v>0</v>
      </c>
      <c r="I83" s="6"/>
      <c r="J83" s="6">
        <f t="shared" si="7"/>
        <v>0</v>
      </c>
      <c r="K83" s="9"/>
      <c r="L83" s="9"/>
      <c r="M83" s="5">
        <f t="shared" si="5"/>
        <v>0</v>
      </c>
      <c r="N83" s="9"/>
      <c r="O83" s="6">
        <f t="shared" si="8"/>
        <v>0</v>
      </c>
      <c r="P83" s="8"/>
    </row>
    <row r="84" spans="1:16" ht="14.25" x14ac:dyDescent="0.3">
      <c r="A84" s="3">
        <v>109</v>
      </c>
      <c r="B84" s="4">
        <v>44002</v>
      </c>
      <c r="C84" s="6"/>
      <c r="D84" s="6"/>
      <c r="E84" s="6">
        <f t="shared" si="0"/>
        <v>0</v>
      </c>
      <c r="F84" s="9"/>
      <c r="G84" s="6"/>
      <c r="H84" s="5">
        <f t="shared" si="6"/>
        <v>0</v>
      </c>
      <c r="I84" s="6"/>
      <c r="J84" s="6">
        <f t="shared" si="7"/>
        <v>0</v>
      </c>
      <c r="K84" s="9"/>
      <c r="L84" s="9"/>
      <c r="M84" s="5">
        <f t="shared" si="5"/>
        <v>0</v>
      </c>
      <c r="N84" s="9"/>
      <c r="O84" s="6">
        <f t="shared" si="8"/>
        <v>0</v>
      </c>
      <c r="P84" s="8"/>
    </row>
    <row r="85" spans="1:16" ht="14.25" x14ac:dyDescent="0.3">
      <c r="A85" s="3">
        <v>110</v>
      </c>
      <c r="B85" s="4">
        <v>44003</v>
      </c>
      <c r="C85" s="6"/>
      <c r="D85" s="6"/>
      <c r="E85" s="6">
        <f t="shared" si="0"/>
        <v>0</v>
      </c>
      <c r="F85" s="9"/>
      <c r="G85" s="6"/>
      <c r="H85" s="5">
        <f t="shared" si="6"/>
        <v>0</v>
      </c>
      <c r="I85" s="6"/>
      <c r="J85" s="6">
        <f t="shared" si="7"/>
        <v>0</v>
      </c>
      <c r="K85" s="9"/>
      <c r="L85" s="9"/>
      <c r="M85" s="5">
        <f t="shared" si="5"/>
        <v>0</v>
      </c>
      <c r="N85" s="9"/>
      <c r="O85" s="6">
        <f t="shared" si="8"/>
        <v>0</v>
      </c>
      <c r="P85" s="8"/>
    </row>
    <row r="86" spans="1:16" ht="14.25" x14ac:dyDescent="0.3">
      <c r="A86" s="3">
        <v>111</v>
      </c>
      <c r="B86" s="4">
        <v>44004</v>
      </c>
      <c r="C86" s="6"/>
      <c r="D86" s="6"/>
      <c r="E86" s="6">
        <f t="shared" si="0"/>
        <v>0</v>
      </c>
      <c r="F86" s="9"/>
      <c r="G86" s="6"/>
      <c r="H86" s="5">
        <f t="shared" si="6"/>
        <v>0</v>
      </c>
      <c r="I86" s="6"/>
      <c r="J86" s="6">
        <f t="shared" si="7"/>
        <v>0</v>
      </c>
      <c r="K86" s="9"/>
      <c r="L86" s="9"/>
      <c r="M86" s="5">
        <f t="shared" si="5"/>
        <v>0</v>
      </c>
      <c r="N86" s="9"/>
      <c r="O86" s="6">
        <f t="shared" si="8"/>
        <v>0</v>
      </c>
      <c r="P86" s="8"/>
    </row>
    <row r="87" spans="1:16" ht="14.25" x14ac:dyDescent="0.3">
      <c r="A87" s="3">
        <v>112</v>
      </c>
      <c r="B87" s="4">
        <v>44005</v>
      </c>
      <c r="C87" s="6"/>
      <c r="D87" s="6"/>
      <c r="E87" s="6">
        <f t="shared" si="0"/>
        <v>0</v>
      </c>
      <c r="F87" s="9"/>
      <c r="G87" s="6"/>
      <c r="H87" s="5">
        <f t="shared" si="6"/>
        <v>0</v>
      </c>
      <c r="I87" s="6"/>
      <c r="J87" s="6">
        <f t="shared" si="7"/>
        <v>0</v>
      </c>
      <c r="K87" s="9"/>
      <c r="L87" s="9"/>
      <c r="M87" s="5">
        <f t="shared" si="5"/>
        <v>0</v>
      </c>
      <c r="N87" s="9"/>
      <c r="O87" s="6">
        <f t="shared" si="8"/>
        <v>0</v>
      </c>
      <c r="P87" s="8"/>
    </row>
    <row r="88" spans="1:16" ht="14.25" x14ac:dyDescent="0.3">
      <c r="A88" s="3">
        <v>113</v>
      </c>
      <c r="B88" s="4">
        <v>44006</v>
      </c>
      <c r="C88" s="6"/>
      <c r="D88" s="6"/>
      <c r="E88" s="6">
        <f t="shared" si="0"/>
        <v>0</v>
      </c>
      <c r="F88" s="9"/>
      <c r="G88" s="6"/>
      <c r="H88" s="5">
        <f t="shared" si="6"/>
        <v>0</v>
      </c>
      <c r="I88" s="6"/>
      <c r="J88" s="6">
        <f t="shared" si="7"/>
        <v>0</v>
      </c>
      <c r="K88" s="9"/>
      <c r="L88" s="9"/>
      <c r="M88" s="5">
        <f t="shared" si="5"/>
        <v>0</v>
      </c>
      <c r="N88" s="9"/>
      <c r="O88" s="6">
        <f t="shared" si="8"/>
        <v>0</v>
      </c>
      <c r="P88" s="8"/>
    </row>
    <row r="89" spans="1:16" ht="14.25" x14ac:dyDescent="0.3">
      <c r="A89" s="3">
        <v>114</v>
      </c>
      <c r="B89" s="4">
        <v>44007</v>
      </c>
      <c r="C89" s="6"/>
      <c r="D89" s="6"/>
      <c r="E89" s="6">
        <f t="shared" si="0"/>
        <v>0</v>
      </c>
      <c r="F89" s="9"/>
      <c r="G89" s="6"/>
      <c r="H89" s="5">
        <f t="shared" si="6"/>
        <v>0</v>
      </c>
      <c r="I89" s="6"/>
      <c r="J89" s="6">
        <f t="shared" si="7"/>
        <v>0</v>
      </c>
      <c r="K89" s="9"/>
      <c r="L89" s="9"/>
      <c r="M89" s="5">
        <f t="shared" si="5"/>
        <v>0</v>
      </c>
      <c r="N89" s="9"/>
      <c r="O89" s="6">
        <f t="shared" si="8"/>
        <v>0</v>
      </c>
      <c r="P89" s="8"/>
    </row>
    <row r="90" spans="1:16" ht="14.25" x14ac:dyDescent="0.3">
      <c r="A90" s="3">
        <v>115</v>
      </c>
      <c r="B90" s="4">
        <v>44008</v>
      </c>
      <c r="C90" s="6"/>
      <c r="D90" s="6"/>
      <c r="E90" s="6">
        <f t="shared" si="0"/>
        <v>0</v>
      </c>
      <c r="F90" s="9"/>
      <c r="G90" s="6"/>
      <c r="H90" s="5">
        <f t="shared" si="6"/>
        <v>0</v>
      </c>
      <c r="I90" s="6"/>
      <c r="J90" s="6">
        <f t="shared" si="7"/>
        <v>0</v>
      </c>
      <c r="K90" s="9"/>
      <c r="L90" s="9"/>
      <c r="M90" s="5">
        <f t="shared" si="5"/>
        <v>0</v>
      </c>
      <c r="N90" s="9"/>
      <c r="O90" s="6">
        <f t="shared" si="8"/>
        <v>0</v>
      </c>
      <c r="P90" s="8"/>
    </row>
    <row r="91" spans="1:16" ht="14.25" x14ac:dyDescent="0.3">
      <c r="A91" s="3">
        <v>116</v>
      </c>
      <c r="B91" s="4">
        <v>44009</v>
      </c>
      <c r="C91" s="6"/>
      <c r="D91" s="6"/>
      <c r="E91" s="6">
        <f t="shared" si="0"/>
        <v>0</v>
      </c>
      <c r="F91" s="9"/>
      <c r="G91" s="6"/>
      <c r="H91" s="5">
        <f t="shared" si="6"/>
        <v>0</v>
      </c>
      <c r="I91" s="6"/>
      <c r="J91" s="6">
        <f t="shared" si="7"/>
        <v>0</v>
      </c>
      <c r="K91" s="9"/>
      <c r="L91" s="9"/>
      <c r="M91" s="5">
        <f t="shared" si="5"/>
        <v>0</v>
      </c>
      <c r="N91" s="9"/>
      <c r="O91" s="6">
        <f t="shared" si="8"/>
        <v>0</v>
      </c>
      <c r="P91" s="8"/>
    </row>
    <row r="92" spans="1:16" ht="14.25" x14ac:dyDescent="0.3">
      <c r="A92" s="3">
        <v>117</v>
      </c>
      <c r="B92" s="4">
        <v>44010</v>
      </c>
      <c r="C92" s="6"/>
      <c r="D92" s="6"/>
      <c r="E92" s="6">
        <f t="shared" si="0"/>
        <v>0</v>
      </c>
      <c r="F92" s="9"/>
      <c r="G92" s="6"/>
      <c r="H92" s="5">
        <f t="shared" si="6"/>
        <v>0</v>
      </c>
      <c r="I92" s="6"/>
      <c r="J92" s="6">
        <f t="shared" si="7"/>
        <v>0</v>
      </c>
      <c r="K92" s="9"/>
      <c r="L92" s="9"/>
      <c r="M92" s="5">
        <f t="shared" si="5"/>
        <v>0</v>
      </c>
      <c r="N92" s="9"/>
      <c r="O92" s="6">
        <f t="shared" si="8"/>
        <v>0</v>
      </c>
      <c r="P92" s="8"/>
    </row>
    <row r="93" spans="1:16" ht="14.25" x14ac:dyDescent="0.3">
      <c r="A93" s="3">
        <v>118</v>
      </c>
      <c r="B93" s="4">
        <v>44011</v>
      </c>
      <c r="C93" s="6"/>
      <c r="D93" s="6"/>
      <c r="E93" s="6">
        <f t="shared" si="0"/>
        <v>0</v>
      </c>
      <c r="F93" s="9"/>
      <c r="G93" s="6"/>
      <c r="H93" s="5">
        <f t="shared" si="6"/>
        <v>0</v>
      </c>
      <c r="I93" s="6"/>
      <c r="J93" s="6">
        <f t="shared" si="7"/>
        <v>0</v>
      </c>
      <c r="K93" s="9"/>
      <c r="L93" s="9"/>
      <c r="M93" s="5">
        <f t="shared" si="5"/>
        <v>0</v>
      </c>
      <c r="N93" s="9"/>
      <c r="O93" s="6">
        <f t="shared" si="8"/>
        <v>0</v>
      </c>
      <c r="P93" s="8"/>
    </row>
    <row r="94" spans="1:16" ht="14.25" x14ac:dyDescent="0.3">
      <c r="A94" s="3">
        <v>119</v>
      </c>
      <c r="B94" s="4">
        <v>44012</v>
      </c>
      <c r="C94" s="6"/>
      <c r="D94" s="6"/>
      <c r="E94" s="6">
        <f t="shared" si="0"/>
        <v>0</v>
      </c>
      <c r="F94" s="9"/>
      <c r="G94" s="6"/>
      <c r="H94" s="5">
        <f t="shared" si="6"/>
        <v>0</v>
      </c>
      <c r="I94" s="6"/>
      <c r="J94" s="6">
        <f t="shared" si="7"/>
        <v>0</v>
      </c>
      <c r="K94" s="9"/>
      <c r="L94" s="9"/>
      <c r="M94" s="5">
        <f t="shared" si="5"/>
        <v>0</v>
      </c>
      <c r="N94" s="9"/>
      <c r="O94" s="6">
        <f t="shared" si="8"/>
        <v>0</v>
      </c>
      <c r="P94" s="8"/>
    </row>
    <row r="95" spans="1:16" ht="14.25" x14ac:dyDescent="0.3">
      <c r="A95" s="3">
        <v>120</v>
      </c>
      <c r="B95" s="4">
        <v>44013</v>
      </c>
      <c r="C95" s="6"/>
      <c r="D95" s="6"/>
      <c r="E95" s="6">
        <f t="shared" si="0"/>
        <v>0</v>
      </c>
      <c r="F95" s="9"/>
      <c r="G95" s="6"/>
      <c r="H95" s="5">
        <f t="shared" si="6"/>
        <v>0</v>
      </c>
      <c r="I95" s="6"/>
      <c r="J95" s="6">
        <f t="shared" si="7"/>
        <v>0</v>
      </c>
      <c r="K95" s="9"/>
      <c r="L95" s="9"/>
      <c r="M95" s="5">
        <f t="shared" si="5"/>
        <v>0</v>
      </c>
      <c r="N95" s="9"/>
      <c r="O95" s="6">
        <f t="shared" si="8"/>
        <v>0</v>
      </c>
      <c r="P95" s="8"/>
    </row>
    <row r="96" spans="1:16" ht="14.25" x14ac:dyDescent="0.3">
      <c r="A96" s="3">
        <v>121</v>
      </c>
      <c r="B96" s="4">
        <v>44014</v>
      </c>
      <c r="C96" s="6"/>
      <c r="D96" s="6"/>
      <c r="E96" s="6">
        <f t="shared" si="0"/>
        <v>0</v>
      </c>
      <c r="F96" s="9"/>
      <c r="G96" s="6"/>
      <c r="H96" s="5">
        <f t="shared" si="6"/>
        <v>0</v>
      </c>
      <c r="I96" s="6"/>
      <c r="J96" s="6">
        <f t="shared" si="7"/>
        <v>0</v>
      </c>
      <c r="K96" s="9"/>
      <c r="L96" s="9"/>
      <c r="M96" s="5">
        <f t="shared" si="5"/>
        <v>0</v>
      </c>
      <c r="N96" s="9"/>
      <c r="O96" s="6">
        <f t="shared" si="8"/>
        <v>0</v>
      </c>
      <c r="P96" s="8"/>
    </row>
    <row r="97" spans="1:16" ht="14.25" x14ac:dyDescent="0.3">
      <c r="A97" s="3">
        <v>122</v>
      </c>
      <c r="B97" s="4">
        <v>44015</v>
      </c>
      <c r="C97" s="6"/>
      <c r="D97" s="6"/>
      <c r="E97" s="6">
        <f t="shared" si="0"/>
        <v>0</v>
      </c>
      <c r="F97" s="9"/>
      <c r="G97" s="6"/>
      <c r="H97" s="5">
        <f t="shared" si="6"/>
        <v>0</v>
      </c>
      <c r="I97" s="6"/>
      <c r="J97" s="6">
        <f t="shared" si="7"/>
        <v>0</v>
      </c>
      <c r="K97" s="9"/>
      <c r="L97" s="9"/>
      <c r="M97" s="5">
        <f t="shared" si="5"/>
        <v>0</v>
      </c>
      <c r="N97" s="9"/>
      <c r="O97" s="6">
        <f t="shared" si="8"/>
        <v>0</v>
      </c>
      <c r="P97" s="8"/>
    </row>
    <row r="98" spans="1:16" ht="14.25" x14ac:dyDescent="0.3">
      <c r="A98" s="3">
        <v>123</v>
      </c>
      <c r="B98" s="4">
        <v>44016</v>
      </c>
      <c r="C98" s="6"/>
      <c r="D98" s="6"/>
      <c r="E98" s="6">
        <f t="shared" si="0"/>
        <v>0</v>
      </c>
      <c r="F98" s="9"/>
      <c r="G98" s="6"/>
      <c r="H98" s="5">
        <f t="shared" si="6"/>
        <v>0</v>
      </c>
      <c r="I98" s="6"/>
      <c r="J98" s="6">
        <f t="shared" si="7"/>
        <v>0</v>
      </c>
      <c r="K98" s="9"/>
      <c r="L98" s="9"/>
      <c r="M98" s="5">
        <f t="shared" si="5"/>
        <v>0</v>
      </c>
      <c r="N98" s="9"/>
      <c r="O98" s="6">
        <f t="shared" si="8"/>
        <v>0</v>
      </c>
      <c r="P98" s="8"/>
    </row>
    <row r="99" spans="1:16" ht="14.25" x14ac:dyDescent="0.3">
      <c r="A99" s="3">
        <v>124</v>
      </c>
      <c r="B99" s="4">
        <v>44017</v>
      </c>
      <c r="C99" s="6"/>
      <c r="D99" s="6"/>
      <c r="E99" s="6">
        <f t="shared" si="0"/>
        <v>0</v>
      </c>
      <c r="F99" s="9"/>
      <c r="G99" s="6"/>
      <c r="H99" s="5">
        <f t="shared" si="6"/>
        <v>0</v>
      </c>
      <c r="I99" s="6"/>
      <c r="J99" s="6">
        <f t="shared" si="7"/>
        <v>0</v>
      </c>
      <c r="K99" s="9"/>
      <c r="L99" s="9"/>
      <c r="M99" s="5">
        <f t="shared" si="5"/>
        <v>0</v>
      </c>
      <c r="N99" s="9"/>
      <c r="O99" s="6">
        <f t="shared" si="8"/>
        <v>0</v>
      </c>
      <c r="P99" s="8"/>
    </row>
    <row r="100" spans="1:16" ht="14.25" x14ac:dyDescent="0.3">
      <c r="A100" s="3">
        <v>125</v>
      </c>
      <c r="B100" s="4">
        <v>44018</v>
      </c>
      <c r="C100" s="6"/>
      <c r="D100" s="6"/>
      <c r="E100" s="6">
        <f t="shared" si="0"/>
        <v>0</v>
      </c>
      <c r="F100" s="9"/>
      <c r="G100" s="6"/>
      <c r="H100" s="5">
        <f t="shared" si="6"/>
        <v>0</v>
      </c>
      <c r="I100" s="6"/>
      <c r="J100" s="6">
        <f t="shared" si="7"/>
        <v>0</v>
      </c>
      <c r="K100" s="9"/>
      <c r="L100" s="9"/>
      <c r="M100" s="5">
        <f t="shared" si="5"/>
        <v>0</v>
      </c>
      <c r="N100" s="9"/>
      <c r="O100" s="6">
        <f t="shared" si="8"/>
        <v>0</v>
      </c>
      <c r="P100" s="8"/>
    </row>
    <row r="101" spans="1:16" ht="14.25" x14ac:dyDescent="0.3">
      <c r="A101" s="3">
        <v>126</v>
      </c>
      <c r="B101" s="4">
        <v>44019</v>
      </c>
      <c r="C101" s="6"/>
      <c r="D101" s="6"/>
      <c r="E101" s="6">
        <f t="shared" si="0"/>
        <v>0</v>
      </c>
      <c r="F101" s="9"/>
      <c r="G101" s="6"/>
      <c r="H101" s="5">
        <f t="shared" si="6"/>
        <v>0</v>
      </c>
      <c r="I101" s="6"/>
      <c r="J101" s="6">
        <f t="shared" si="7"/>
        <v>0</v>
      </c>
      <c r="K101" s="9"/>
      <c r="L101" s="9"/>
      <c r="M101" s="5">
        <f t="shared" si="5"/>
        <v>0</v>
      </c>
      <c r="N101" s="9"/>
      <c r="O101" s="6">
        <f t="shared" si="8"/>
        <v>0</v>
      </c>
      <c r="P101" s="8"/>
    </row>
    <row r="102" spans="1:16" ht="14.25" x14ac:dyDescent="0.3">
      <c r="A102" s="3">
        <v>127</v>
      </c>
      <c r="B102" s="4">
        <v>44020</v>
      </c>
      <c r="C102" s="6"/>
      <c r="D102" s="6"/>
      <c r="E102" s="6">
        <f t="shared" si="0"/>
        <v>0</v>
      </c>
      <c r="F102" s="9"/>
      <c r="G102" s="6"/>
      <c r="H102" s="5">
        <f t="shared" si="6"/>
        <v>0</v>
      </c>
      <c r="I102" s="6"/>
      <c r="J102" s="6">
        <f t="shared" si="7"/>
        <v>0</v>
      </c>
      <c r="K102" s="9"/>
      <c r="L102" s="9"/>
      <c r="M102" s="5">
        <f t="shared" si="5"/>
        <v>0</v>
      </c>
      <c r="N102" s="9"/>
      <c r="O102" s="6">
        <f t="shared" si="8"/>
        <v>0</v>
      </c>
      <c r="P102" s="8"/>
    </row>
    <row r="103" spans="1:16" ht="14.25" x14ac:dyDescent="0.3">
      <c r="A103" s="3">
        <v>128</v>
      </c>
      <c r="B103" s="4">
        <v>44021</v>
      </c>
      <c r="C103" s="6"/>
      <c r="D103" s="6"/>
      <c r="E103" s="6">
        <f t="shared" si="0"/>
        <v>0</v>
      </c>
      <c r="F103" s="9"/>
      <c r="G103" s="6"/>
      <c r="H103" s="5">
        <f t="shared" si="6"/>
        <v>0</v>
      </c>
      <c r="I103" s="6"/>
      <c r="J103" s="6">
        <f t="shared" si="7"/>
        <v>0</v>
      </c>
      <c r="K103" s="9"/>
      <c r="L103" s="9"/>
      <c r="M103" s="5">
        <f t="shared" si="5"/>
        <v>0</v>
      </c>
      <c r="N103" s="9"/>
      <c r="O103" s="6">
        <f t="shared" si="8"/>
        <v>0</v>
      </c>
      <c r="P103" s="8"/>
    </row>
    <row r="104" spans="1:16" ht="14.25" x14ac:dyDescent="0.3">
      <c r="A104" s="3">
        <v>129</v>
      </c>
      <c r="B104" s="4">
        <v>44022</v>
      </c>
      <c r="C104" s="6"/>
      <c r="D104" s="6"/>
      <c r="E104" s="6">
        <f t="shared" si="0"/>
        <v>0</v>
      </c>
      <c r="F104" s="9"/>
      <c r="G104" s="6"/>
      <c r="H104" s="5">
        <f t="shared" si="6"/>
        <v>0</v>
      </c>
      <c r="I104" s="6"/>
      <c r="J104" s="6">
        <f t="shared" si="7"/>
        <v>0</v>
      </c>
      <c r="K104" s="9"/>
      <c r="L104" s="9"/>
      <c r="M104" s="5">
        <f t="shared" si="5"/>
        <v>0</v>
      </c>
      <c r="N104" s="9"/>
      <c r="O104" s="6">
        <f t="shared" si="8"/>
        <v>0</v>
      </c>
      <c r="P104" s="8"/>
    </row>
    <row r="105" spans="1:16" ht="14.25" x14ac:dyDescent="0.3">
      <c r="A105" s="3">
        <v>130</v>
      </c>
      <c r="B105" s="4">
        <v>44023</v>
      </c>
      <c r="C105" s="6"/>
      <c r="D105" s="6"/>
      <c r="E105" s="6">
        <f t="shared" si="0"/>
        <v>0</v>
      </c>
      <c r="F105" s="9"/>
      <c r="G105" s="6"/>
      <c r="H105" s="5">
        <f t="shared" si="6"/>
        <v>0</v>
      </c>
      <c r="I105" s="6"/>
      <c r="J105" s="6">
        <f t="shared" si="7"/>
        <v>0</v>
      </c>
      <c r="K105" s="9"/>
      <c r="L105" s="9"/>
      <c r="M105" s="5">
        <f t="shared" si="5"/>
        <v>0</v>
      </c>
      <c r="N105" s="9"/>
      <c r="O105" s="6">
        <f t="shared" si="8"/>
        <v>0</v>
      </c>
      <c r="P105" s="8"/>
    </row>
    <row r="106" spans="1:16" ht="14.25" x14ac:dyDescent="0.3">
      <c r="A106" s="3">
        <v>131</v>
      </c>
      <c r="B106" s="4">
        <v>44024</v>
      </c>
      <c r="C106" s="6"/>
      <c r="D106" s="6"/>
      <c r="E106" s="6">
        <f t="shared" si="0"/>
        <v>0</v>
      </c>
      <c r="F106" s="9"/>
      <c r="G106" s="6"/>
      <c r="H106" s="5">
        <f t="shared" si="6"/>
        <v>0</v>
      </c>
      <c r="I106" s="6"/>
      <c r="J106" s="6">
        <f t="shared" si="7"/>
        <v>0</v>
      </c>
      <c r="K106" s="9"/>
      <c r="L106" s="9"/>
      <c r="M106" s="5">
        <f t="shared" si="5"/>
        <v>0</v>
      </c>
      <c r="N106" s="9"/>
      <c r="O106" s="6">
        <f t="shared" si="8"/>
        <v>0</v>
      </c>
      <c r="P106" s="8"/>
    </row>
    <row r="107" spans="1:16" ht="14.25" x14ac:dyDescent="0.3">
      <c r="A107" s="3">
        <v>132</v>
      </c>
      <c r="B107" s="4">
        <v>44025</v>
      </c>
      <c r="C107" s="6"/>
      <c r="D107" s="6"/>
      <c r="E107" s="6">
        <f t="shared" si="0"/>
        <v>0</v>
      </c>
      <c r="F107" s="9"/>
      <c r="G107" s="6"/>
      <c r="H107" s="5">
        <f t="shared" si="6"/>
        <v>0</v>
      </c>
      <c r="I107" s="6"/>
      <c r="J107" s="6">
        <f t="shared" si="7"/>
        <v>0</v>
      </c>
      <c r="K107" s="9"/>
      <c r="L107" s="9"/>
      <c r="M107" s="5">
        <f t="shared" si="5"/>
        <v>0</v>
      </c>
      <c r="N107" s="9"/>
      <c r="O107" s="6">
        <f t="shared" si="8"/>
        <v>0</v>
      </c>
      <c r="P107" s="8"/>
    </row>
    <row r="108" spans="1:16" ht="14.25" x14ac:dyDescent="0.3">
      <c r="A108" s="3">
        <v>133</v>
      </c>
      <c r="B108" s="4">
        <v>44026</v>
      </c>
      <c r="C108" s="6"/>
      <c r="D108" s="6"/>
      <c r="E108" s="6">
        <f t="shared" si="0"/>
        <v>0</v>
      </c>
      <c r="F108" s="9"/>
      <c r="G108" s="6"/>
      <c r="H108" s="5">
        <f t="shared" si="6"/>
        <v>0</v>
      </c>
      <c r="I108" s="6"/>
      <c r="J108" s="6">
        <f t="shared" si="7"/>
        <v>0</v>
      </c>
      <c r="K108" s="9"/>
      <c r="L108" s="9"/>
      <c r="M108" s="5">
        <f t="shared" si="5"/>
        <v>0</v>
      </c>
      <c r="N108" s="9"/>
      <c r="O108" s="6">
        <f t="shared" si="8"/>
        <v>0</v>
      </c>
      <c r="P108" s="8"/>
    </row>
    <row r="109" spans="1:16" ht="14.25" x14ac:dyDescent="0.3">
      <c r="A109" s="3">
        <v>134</v>
      </c>
      <c r="B109" s="4">
        <v>44027</v>
      </c>
      <c r="C109" s="6"/>
      <c r="D109" s="6"/>
      <c r="E109" s="6">
        <f t="shared" si="0"/>
        <v>0</v>
      </c>
      <c r="F109" s="9"/>
      <c r="G109" s="6"/>
      <c r="H109" s="5">
        <f t="shared" si="6"/>
        <v>0</v>
      </c>
      <c r="I109" s="6"/>
      <c r="J109" s="6">
        <f t="shared" si="7"/>
        <v>0</v>
      </c>
      <c r="K109" s="9"/>
      <c r="L109" s="9"/>
      <c r="M109" s="5">
        <f t="shared" si="5"/>
        <v>0</v>
      </c>
      <c r="N109" s="9"/>
      <c r="O109" s="6">
        <f t="shared" si="8"/>
        <v>0</v>
      </c>
      <c r="P109" s="8"/>
    </row>
    <row r="110" spans="1:16" ht="14.25" x14ac:dyDescent="0.3">
      <c r="A110" s="3">
        <v>135</v>
      </c>
      <c r="B110" s="4">
        <v>44028</v>
      </c>
      <c r="C110" s="6"/>
      <c r="D110" s="6"/>
      <c r="E110" s="6">
        <f t="shared" si="0"/>
        <v>0</v>
      </c>
      <c r="F110" s="9"/>
      <c r="G110" s="6"/>
      <c r="H110" s="5">
        <f t="shared" si="6"/>
        <v>0</v>
      </c>
      <c r="I110" s="6"/>
      <c r="J110" s="6">
        <f t="shared" si="7"/>
        <v>0</v>
      </c>
      <c r="K110" s="9"/>
      <c r="L110" s="9"/>
      <c r="M110" s="5">
        <f t="shared" si="5"/>
        <v>0</v>
      </c>
      <c r="N110" s="9"/>
      <c r="O110" s="6">
        <f t="shared" si="8"/>
        <v>0</v>
      </c>
      <c r="P110" s="8"/>
    </row>
    <row r="111" spans="1:16" ht="14.25" x14ac:dyDescent="0.3">
      <c r="A111" s="3">
        <v>136</v>
      </c>
      <c r="B111" s="4">
        <v>44029</v>
      </c>
      <c r="C111" s="6"/>
      <c r="D111" s="6"/>
      <c r="E111" s="6">
        <f t="shared" si="0"/>
        <v>0</v>
      </c>
      <c r="F111" s="9"/>
      <c r="G111" s="6"/>
      <c r="H111" s="5">
        <f t="shared" si="6"/>
        <v>0</v>
      </c>
      <c r="I111" s="6"/>
      <c r="J111" s="6">
        <f t="shared" si="7"/>
        <v>0</v>
      </c>
      <c r="K111" s="9"/>
      <c r="L111" s="9"/>
      <c r="M111" s="5">
        <f t="shared" si="5"/>
        <v>0</v>
      </c>
      <c r="N111" s="9"/>
      <c r="O111" s="6">
        <f t="shared" si="8"/>
        <v>0</v>
      </c>
      <c r="P111" s="8"/>
    </row>
    <row r="112" spans="1:16" ht="14.25" x14ac:dyDescent="0.3">
      <c r="A112" s="3">
        <v>137</v>
      </c>
      <c r="B112" s="4">
        <v>44030</v>
      </c>
      <c r="C112" s="6"/>
      <c r="D112" s="6"/>
      <c r="E112" s="6">
        <f t="shared" si="0"/>
        <v>0</v>
      </c>
      <c r="F112" s="9"/>
      <c r="G112" s="6"/>
      <c r="H112" s="5">
        <f t="shared" si="6"/>
        <v>0</v>
      </c>
      <c r="I112" s="6"/>
      <c r="J112" s="6">
        <f t="shared" si="7"/>
        <v>0</v>
      </c>
      <c r="K112" s="9"/>
      <c r="L112" s="9"/>
      <c r="M112" s="5">
        <f t="shared" si="5"/>
        <v>0</v>
      </c>
      <c r="N112" s="9"/>
      <c r="O112" s="6">
        <f t="shared" si="8"/>
        <v>0</v>
      </c>
      <c r="P112" s="8"/>
    </row>
    <row r="113" spans="1:16" ht="14.25" x14ac:dyDescent="0.3">
      <c r="A113" s="3">
        <v>138</v>
      </c>
      <c r="B113" s="4">
        <v>44031</v>
      </c>
      <c r="C113" s="6"/>
      <c r="D113" s="6"/>
      <c r="E113" s="6">
        <f t="shared" si="0"/>
        <v>0</v>
      </c>
      <c r="F113" s="9"/>
      <c r="G113" s="6"/>
      <c r="H113" s="5">
        <f t="shared" si="6"/>
        <v>0</v>
      </c>
      <c r="I113" s="6"/>
      <c r="J113" s="6">
        <f t="shared" si="7"/>
        <v>0</v>
      </c>
      <c r="K113" s="9"/>
      <c r="L113" s="9"/>
      <c r="M113" s="5">
        <f t="shared" si="5"/>
        <v>0</v>
      </c>
      <c r="N113" s="9"/>
      <c r="O113" s="6">
        <f t="shared" si="8"/>
        <v>0</v>
      </c>
      <c r="P113" s="8"/>
    </row>
    <row r="114" spans="1:16" ht="14.25" x14ac:dyDescent="0.3">
      <c r="A114" s="3">
        <v>139</v>
      </c>
      <c r="B114" s="4">
        <v>44032</v>
      </c>
      <c r="C114" s="6"/>
      <c r="D114" s="6"/>
      <c r="E114" s="6">
        <f t="shared" si="0"/>
        <v>0</v>
      </c>
      <c r="F114" s="9"/>
      <c r="G114" s="6"/>
      <c r="H114" s="5">
        <f t="shared" si="6"/>
        <v>0</v>
      </c>
      <c r="I114" s="6"/>
      <c r="J114" s="6">
        <f t="shared" si="7"/>
        <v>0</v>
      </c>
      <c r="K114" s="9"/>
      <c r="L114" s="9"/>
      <c r="M114" s="5">
        <f t="shared" si="5"/>
        <v>0</v>
      </c>
      <c r="N114" s="9"/>
      <c r="O114" s="6">
        <f t="shared" si="8"/>
        <v>0</v>
      </c>
      <c r="P114" s="8"/>
    </row>
    <row r="115" spans="1:16" ht="14.25" x14ac:dyDescent="0.3">
      <c r="A115" s="3">
        <v>140</v>
      </c>
      <c r="B115" s="4">
        <v>44033</v>
      </c>
      <c r="C115" s="6"/>
      <c r="D115" s="6"/>
      <c r="E115" s="6">
        <f t="shared" si="0"/>
        <v>0</v>
      </c>
      <c r="F115" s="9"/>
      <c r="G115" s="6"/>
      <c r="H115" s="5">
        <f t="shared" si="6"/>
        <v>0</v>
      </c>
      <c r="I115" s="6"/>
      <c r="J115" s="6">
        <f t="shared" si="7"/>
        <v>0</v>
      </c>
      <c r="K115" s="9"/>
      <c r="L115" s="9"/>
      <c r="M115" s="5">
        <f t="shared" si="5"/>
        <v>0</v>
      </c>
      <c r="N115" s="9"/>
      <c r="O115" s="6">
        <f t="shared" si="8"/>
        <v>0</v>
      </c>
      <c r="P115" s="8"/>
    </row>
    <row r="116" spans="1:16" ht="14.25" x14ac:dyDescent="0.3">
      <c r="A116" s="3">
        <v>141</v>
      </c>
      <c r="B116" s="4">
        <v>44034</v>
      </c>
      <c r="C116" s="6"/>
      <c r="D116" s="6"/>
      <c r="E116" s="6">
        <f t="shared" si="0"/>
        <v>0</v>
      </c>
      <c r="F116" s="9"/>
      <c r="G116" s="6"/>
      <c r="H116" s="5">
        <f t="shared" si="6"/>
        <v>0</v>
      </c>
      <c r="I116" s="6"/>
      <c r="J116" s="6">
        <f t="shared" si="7"/>
        <v>0</v>
      </c>
      <c r="K116" s="9"/>
      <c r="L116" s="9"/>
      <c r="M116" s="5">
        <f t="shared" si="5"/>
        <v>0</v>
      </c>
      <c r="N116" s="9"/>
      <c r="O116" s="6">
        <f t="shared" si="8"/>
        <v>0</v>
      </c>
      <c r="P116" s="8"/>
    </row>
    <row r="117" spans="1:16" ht="14.25" x14ac:dyDescent="0.3">
      <c r="A117" s="3">
        <v>142</v>
      </c>
      <c r="B117" s="4">
        <v>44035</v>
      </c>
      <c r="C117" s="6"/>
      <c r="D117" s="6"/>
      <c r="E117" s="6">
        <f t="shared" si="0"/>
        <v>0</v>
      </c>
      <c r="F117" s="9"/>
      <c r="G117" s="6"/>
      <c r="H117" s="5">
        <f t="shared" si="6"/>
        <v>0</v>
      </c>
      <c r="I117" s="6"/>
      <c r="J117" s="6">
        <f t="shared" si="7"/>
        <v>0</v>
      </c>
      <c r="K117" s="9"/>
      <c r="L117" s="9"/>
      <c r="M117" s="5">
        <f t="shared" si="5"/>
        <v>0</v>
      </c>
      <c r="N117" s="9"/>
      <c r="O117" s="6">
        <f t="shared" si="8"/>
        <v>0</v>
      </c>
      <c r="P117" s="8"/>
    </row>
    <row r="118" spans="1:16" ht="14.25" x14ac:dyDescent="0.3">
      <c r="A118" s="3">
        <v>143</v>
      </c>
      <c r="B118" s="4">
        <v>44036</v>
      </c>
      <c r="C118" s="6"/>
      <c r="D118" s="6"/>
      <c r="E118" s="6">
        <f t="shared" si="0"/>
        <v>0</v>
      </c>
      <c r="F118" s="9"/>
      <c r="G118" s="6"/>
      <c r="H118" s="5">
        <f t="shared" si="6"/>
        <v>0</v>
      </c>
      <c r="I118" s="6"/>
      <c r="J118" s="6">
        <f t="shared" si="7"/>
        <v>0</v>
      </c>
      <c r="K118" s="9"/>
      <c r="L118" s="9"/>
      <c r="M118" s="5">
        <f t="shared" si="5"/>
        <v>0</v>
      </c>
      <c r="N118" s="9"/>
      <c r="O118" s="6">
        <f t="shared" si="8"/>
        <v>0</v>
      </c>
      <c r="P118" s="8"/>
    </row>
    <row r="119" spans="1:16" ht="14.25" x14ac:dyDescent="0.3">
      <c r="A119" s="3">
        <v>144</v>
      </c>
      <c r="B119" s="4">
        <v>44037</v>
      </c>
      <c r="C119" s="6"/>
      <c r="D119" s="6"/>
      <c r="E119" s="6">
        <f t="shared" si="0"/>
        <v>0</v>
      </c>
      <c r="F119" s="9"/>
      <c r="G119" s="6"/>
      <c r="H119" s="5">
        <f t="shared" si="6"/>
        <v>0</v>
      </c>
      <c r="I119" s="6"/>
      <c r="J119" s="6">
        <f t="shared" si="7"/>
        <v>0</v>
      </c>
      <c r="K119" s="9"/>
      <c r="L119" s="9"/>
      <c r="M119" s="5">
        <f t="shared" si="5"/>
        <v>0</v>
      </c>
      <c r="N119" s="9"/>
      <c r="O119" s="6">
        <f t="shared" si="8"/>
        <v>0</v>
      </c>
      <c r="P119" s="8"/>
    </row>
    <row r="120" spans="1:16" ht="14.25" x14ac:dyDescent="0.3">
      <c r="A120" s="3">
        <v>145</v>
      </c>
      <c r="B120" s="4">
        <v>44038</v>
      </c>
      <c r="C120" s="6"/>
      <c r="D120" s="6"/>
      <c r="E120" s="6">
        <f t="shared" si="0"/>
        <v>0</v>
      </c>
      <c r="F120" s="9"/>
      <c r="G120" s="6"/>
      <c r="H120" s="5">
        <f t="shared" si="6"/>
        <v>0</v>
      </c>
      <c r="I120" s="6"/>
      <c r="J120" s="6">
        <f t="shared" si="7"/>
        <v>0</v>
      </c>
      <c r="K120" s="9"/>
      <c r="L120" s="9"/>
      <c r="M120" s="5">
        <f t="shared" si="5"/>
        <v>0</v>
      </c>
      <c r="N120" s="9"/>
      <c r="O120" s="6">
        <f t="shared" si="8"/>
        <v>0</v>
      </c>
      <c r="P120" s="8"/>
    </row>
    <row r="121" spans="1:16" ht="14.25" x14ac:dyDescent="0.3">
      <c r="A121" s="3">
        <v>146</v>
      </c>
      <c r="B121" s="4">
        <v>44039</v>
      </c>
      <c r="C121" s="6"/>
      <c r="D121" s="6"/>
      <c r="E121" s="6">
        <f t="shared" si="0"/>
        <v>0</v>
      </c>
      <c r="F121" s="9"/>
      <c r="G121" s="6"/>
      <c r="H121" s="5">
        <f t="shared" si="6"/>
        <v>0</v>
      </c>
      <c r="I121" s="6"/>
      <c r="J121" s="6">
        <f t="shared" si="7"/>
        <v>0</v>
      </c>
      <c r="K121" s="9"/>
      <c r="L121" s="9"/>
      <c r="M121" s="5">
        <f t="shared" si="5"/>
        <v>0</v>
      </c>
      <c r="N121" s="9"/>
      <c r="O121" s="6">
        <f t="shared" si="8"/>
        <v>0</v>
      </c>
      <c r="P121" s="8"/>
    </row>
    <row r="122" spans="1:16" ht="14.25" x14ac:dyDescent="0.3">
      <c r="A122" s="3">
        <v>147</v>
      </c>
      <c r="B122" s="4">
        <v>44040</v>
      </c>
      <c r="C122" s="6"/>
      <c r="D122" s="6"/>
      <c r="E122" s="6">
        <f t="shared" si="0"/>
        <v>0</v>
      </c>
      <c r="F122" s="9"/>
      <c r="G122" s="6"/>
      <c r="H122" s="5">
        <f t="shared" si="6"/>
        <v>0</v>
      </c>
      <c r="I122" s="6"/>
      <c r="J122" s="6">
        <f t="shared" si="7"/>
        <v>0</v>
      </c>
      <c r="K122" s="9"/>
      <c r="L122" s="9"/>
      <c r="M122" s="5">
        <f t="shared" si="5"/>
        <v>0</v>
      </c>
      <c r="N122" s="9"/>
      <c r="O122" s="6">
        <f t="shared" si="8"/>
        <v>0</v>
      </c>
      <c r="P122" s="8"/>
    </row>
    <row r="123" spans="1:16" ht="14.25" x14ac:dyDescent="0.3">
      <c r="A123" s="3">
        <v>148</v>
      </c>
      <c r="B123" s="4">
        <v>44041</v>
      </c>
      <c r="C123" s="6"/>
      <c r="D123" s="6"/>
      <c r="E123" s="6">
        <f t="shared" si="0"/>
        <v>0</v>
      </c>
      <c r="F123" s="9"/>
      <c r="G123" s="6"/>
      <c r="H123" s="5">
        <f t="shared" si="6"/>
        <v>0</v>
      </c>
      <c r="I123" s="6"/>
      <c r="J123" s="6">
        <f t="shared" si="7"/>
        <v>0</v>
      </c>
      <c r="K123" s="9"/>
      <c r="L123" s="9"/>
      <c r="M123" s="5">
        <f t="shared" si="5"/>
        <v>0</v>
      </c>
      <c r="N123" s="9"/>
      <c r="O123" s="6">
        <f t="shared" si="8"/>
        <v>0</v>
      </c>
      <c r="P123" s="8"/>
    </row>
    <row r="124" spans="1:16" ht="14.25" x14ac:dyDescent="0.3">
      <c r="A124" s="3">
        <v>149</v>
      </c>
      <c r="B124" s="4">
        <v>44042</v>
      </c>
      <c r="C124" s="6"/>
      <c r="D124" s="6"/>
      <c r="E124" s="6">
        <f t="shared" si="0"/>
        <v>0</v>
      </c>
      <c r="F124" s="9"/>
      <c r="G124" s="6"/>
      <c r="H124" s="5">
        <f t="shared" si="6"/>
        <v>0</v>
      </c>
      <c r="I124" s="6"/>
      <c r="J124" s="6">
        <f t="shared" si="7"/>
        <v>0</v>
      </c>
      <c r="K124" s="9"/>
      <c r="L124" s="9"/>
      <c r="M124" s="5">
        <f t="shared" si="5"/>
        <v>0</v>
      </c>
      <c r="N124" s="9"/>
      <c r="O124" s="6">
        <f t="shared" si="8"/>
        <v>0</v>
      </c>
      <c r="P124" s="8"/>
    </row>
    <row r="125" spans="1:16" ht="14.25" x14ac:dyDescent="0.3">
      <c r="A125" s="3">
        <v>150</v>
      </c>
      <c r="B125" s="4">
        <v>44043</v>
      </c>
      <c r="C125" s="6"/>
      <c r="D125" s="6"/>
      <c r="E125" s="6">
        <f t="shared" si="0"/>
        <v>0</v>
      </c>
      <c r="F125" s="9"/>
      <c r="G125" s="6"/>
      <c r="H125" s="5">
        <f t="shared" si="6"/>
        <v>0</v>
      </c>
      <c r="I125" s="6"/>
      <c r="J125" s="6">
        <f t="shared" si="7"/>
        <v>0</v>
      </c>
      <c r="K125" s="9"/>
      <c r="L125" s="9"/>
      <c r="M125" s="5">
        <f t="shared" si="5"/>
        <v>0</v>
      </c>
      <c r="N125" s="9"/>
      <c r="O125" s="6">
        <f t="shared" si="8"/>
        <v>0</v>
      </c>
      <c r="P125" s="8"/>
    </row>
    <row r="126" spans="1:16" ht="14.25" x14ac:dyDescent="0.3">
      <c r="A126" s="3">
        <v>151</v>
      </c>
      <c r="B126" s="4">
        <v>44044</v>
      </c>
      <c r="C126" s="6"/>
      <c r="D126" s="6"/>
      <c r="E126" s="6">
        <f t="shared" si="0"/>
        <v>0</v>
      </c>
      <c r="F126" s="9"/>
      <c r="G126" s="6"/>
      <c r="H126" s="5">
        <f t="shared" si="6"/>
        <v>0</v>
      </c>
      <c r="I126" s="6"/>
      <c r="J126" s="6">
        <f t="shared" si="7"/>
        <v>0</v>
      </c>
      <c r="K126" s="9"/>
      <c r="L126" s="9"/>
      <c r="M126" s="5">
        <f t="shared" si="5"/>
        <v>0</v>
      </c>
      <c r="N126" s="9"/>
      <c r="O126" s="6">
        <f t="shared" si="8"/>
        <v>0</v>
      </c>
      <c r="P126" s="8"/>
    </row>
    <row r="127" spans="1:16" ht="14.25" x14ac:dyDescent="0.3">
      <c r="A127" s="3">
        <v>152</v>
      </c>
      <c r="B127" s="4">
        <v>44045</v>
      </c>
      <c r="C127" s="6"/>
      <c r="D127" s="6"/>
      <c r="E127" s="6">
        <f t="shared" si="0"/>
        <v>0</v>
      </c>
      <c r="F127" s="9"/>
      <c r="G127" s="6"/>
      <c r="H127" s="5">
        <f t="shared" si="6"/>
        <v>0</v>
      </c>
      <c r="I127" s="6"/>
      <c r="J127" s="6">
        <f t="shared" si="7"/>
        <v>0</v>
      </c>
      <c r="K127" s="9"/>
      <c r="L127" s="9"/>
      <c r="M127" s="5">
        <f t="shared" si="5"/>
        <v>0</v>
      </c>
      <c r="N127" s="9"/>
      <c r="O127" s="6">
        <f t="shared" si="8"/>
        <v>0</v>
      </c>
      <c r="P127" s="8"/>
    </row>
    <row r="128" spans="1:16" ht="14.25" x14ac:dyDescent="0.3">
      <c r="A128" s="3">
        <v>153</v>
      </c>
      <c r="B128" s="4">
        <v>44046</v>
      </c>
      <c r="C128" s="6"/>
      <c r="D128" s="6"/>
      <c r="E128" s="6">
        <f t="shared" si="0"/>
        <v>0</v>
      </c>
      <c r="F128" s="9"/>
      <c r="G128" s="6"/>
      <c r="H128" s="5">
        <f t="shared" si="6"/>
        <v>0</v>
      </c>
      <c r="I128" s="6"/>
      <c r="J128" s="6">
        <f t="shared" si="7"/>
        <v>0</v>
      </c>
      <c r="K128" s="9"/>
      <c r="L128" s="9"/>
      <c r="M128" s="5">
        <f t="shared" si="5"/>
        <v>0</v>
      </c>
      <c r="N128" s="9"/>
      <c r="O128" s="6">
        <f t="shared" si="8"/>
        <v>0</v>
      </c>
      <c r="P128" s="8"/>
    </row>
    <row r="129" spans="1:16" ht="14.25" x14ac:dyDescent="0.3">
      <c r="A129" s="3">
        <v>154</v>
      </c>
      <c r="B129" s="4">
        <v>44047</v>
      </c>
      <c r="C129" s="6"/>
      <c r="D129" s="6"/>
      <c r="E129" s="6">
        <f t="shared" si="0"/>
        <v>0</v>
      </c>
      <c r="F129" s="9"/>
      <c r="G129" s="6"/>
      <c r="H129" s="5">
        <f t="shared" si="6"/>
        <v>0</v>
      </c>
      <c r="I129" s="6"/>
      <c r="J129" s="6">
        <f t="shared" si="7"/>
        <v>0</v>
      </c>
      <c r="K129" s="9"/>
      <c r="L129" s="9"/>
      <c r="M129" s="5">
        <f t="shared" si="5"/>
        <v>0</v>
      </c>
      <c r="N129" s="9"/>
      <c r="O129" s="6">
        <f t="shared" si="8"/>
        <v>0</v>
      </c>
      <c r="P129" s="8"/>
    </row>
    <row r="130" spans="1:16" ht="14.25" x14ac:dyDescent="0.3">
      <c r="A130" s="3">
        <v>155</v>
      </c>
      <c r="B130" s="4">
        <v>44048</v>
      </c>
      <c r="C130" s="6"/>
      <c r="D130" s="6"/>
      <c r="E130" s="6">
        <f t="shared" si="0"/>
        <v>0</v>
      </c>
      <c r="F130" s="9"/>
      <c r="G130" s="6"/>
      <c r="H130" s="5">
        <f t="shared" si="6"/>
        <v>0</v>
      </c>
      <c r="I130" s="6"/>
      <c r="J130" s="6">
        <f t="shared" si="7"/>
        <v>0</v>
      </c>
      <c r="K130" s="9"/>
      <c r="L130" s="9"/>
      <c r="M130" s="5">
        <f t="shared" si="5"/>
        <v>0</v>
      </c>
      <c r="N130" s="9"/>
      <c r="O130" s="6">
        <f t="shared" si="8"/>
        <v>0</v>
      </c>
      <c r="P130" s="8"/>
    </row>
    <row r="131" spans="1:16" ht="14.25" x14ac:dyDescent="0.3">
      <c r="A131" s="3">
        <v>156</v>
      </c>
      <c r="B131" s="4">
        <v>44049</v>
      </c>
      <c r="C131" s="6"/>
      <c r="D131" s="6"/>
      <c r="E131" s="6">
        <f t="shared" si="0"/>
        <v>0</v>
      </c>
      <c r="F131" s="9"/>
      <c r="G131" s="6"/>
      <c r="H131" s="5">
        <f t="shared" si="6"/>
        <v>0</v>
      </c>
      <c r="I131" s="6"/>
      <c r="J131" s="6">
        <f t="shared" si="7"/>
        <v>0</v>
      </c>
      <c r="K131" s="9"/>
      <c r="L131" s="9"/>
      <c r="M131" s="5">
        <f t="shared" si="5"/>
        <v>0</v>
      </c>
      <c r="N131" s="9"/>
      <c r="O131" s="6">
        <f t="shared" si="8"/>
        <v>0</v>
      </c>
      <c r="P131" s="8"/>
    </row>
    <row r="132" spans="1:16" ht="14.25" x14ac:dyDescent="0.3">
      <c r="A132" s="3">
        <v>157</v>
      </c>
      <c r="B132" s="4">
        <v>44050</v>
      </c>
      <c r="C132" s="6"/>
      <c r="D132" s="6"/>
      <c r="E132" s="6">
        <f t="shared" si="0"/>
        <v>0</v>
      </c>
      <c r="F132" s="9"/>
      <c r="G132" s="6"/>
      <c r="H132" s="5">
        <f t="shared" si="6"/>
        <v>0</v>
      </c>
      <c r="I132" s="6"/>
      <c r="J132" s="6">
        <f t="shared" si="7"/>
        <v>0</v>
      </c>
      <c r="K132" s="9"/>
      <c r="L132" s="9"/>
      <c r="M132" s="5">
        <f t="shared" si="5"/>
        <v>0</v>
      </c>
      <c r="N132" s="9"/>
      <c r="O132" s="6">
        <f t="shared" si="8"/>
        <v>0</v>
      </c>
      <c r="P132" s="8"/>
    </row>
    <row r="133" spans="1:16" ht="14.25" x14ac:dyDescent="0.3">
      <c r="A133" s="3">
        <v>158</v>
      </c>
      <c r="B133" s="4">
        <v>44051</v>
      </c>
      <c r="C133" s="6"/>
      <c r="D133" s="6"/>
      <c r="E133" s="6">
        <f t="shared" si="0"/>
        <v>0</v>
      </c>
      <c r="F133" s="9"/>
      <c r="G133" s="6"/>
      <c r="H133" s="5">
        <f t="shared" si="6"/>
        <v>0</v>
      </c>
      <c r="I133" s="6"/>
      <c r="J133" s="6">
        <f t="shared" si="7"/>
        <v>0</v>
      </c>
      <c r="K133" s="9"/>
      <c r="L133" s="9"/>
      <c r="M133" s="5">
        <f t="shared" si="5"/>
        <v>0</v>
      </c>
      <c r="N133" s="9"/>
      <c r="O133" s="6">
        <f t="shared" si="8"/>
        <v>0</v>
      </c>
      <c r="P133" s="8"/>
    </row>
    <row r="134" spans="1:16" ht="14.25" x14ac:dyDescent="0.3">
      <c r="A134" s="3">
        <v>159</v>
      </c>
      <c r="B134" s="4">
        <v>44052</v>
      </c>
      <c r="C134" s="6"/>
      <c r="D134" s="6"/>
      <c r="E134" s="6">
        <f t="shared" si="0"/>
        <v>0</v>
      </c>
      <c r="F134" s="9"/>
      <c r="G134" s="6"/>
      <c r="H134" s="5">
        <f t="shared" si="6"/>
        <v>0</v>
      </c>
      <c r="I134" s="6"/>
      <c r="J134" s="6">
        <f t="shared" si="7"/>
        <v>0</v>
      </c>
      <c r="K134" s="9"/>
      <c r="L134" s="9"/>
      <c r="M134" s="5">
        <f t="shared" si="5"/>
        <v>0</v>
      </c>
      <c r="N134" s="9"/>
      <c r="O134" s="6">
        <f t="shared" si="8"/>
        <v>0</v>
      </c>
      <c r="P134" s="8"/>
    </row>
    <row r="135" spans="1:16" ht="14.25" x14ac:dyDescent="0.3">
      <c r="A135" s="3">
        <v>160</v>
      </c>
      <c r="B135" s="4">
        <v>44053</v>
      </c>
      <c r="C135" s="6"/>
      <c r="D135" s="6"/>
      <c r="E135" s="6">
        <f t="shared" si="0"/>
        <v>0</v>
      </c>
      <c r="F135" s="9"/>
      <c r="G135" s="6"/>
      <c r="H135" s="5">
        <f t="shared" si="6"/>
        <v>0</v>
      </c>
      <c r="I135" s="6"/>
      <c r="J135" s="6">
        <f t="shared" si="7"/>
        <v>0</v>
      </c>
      <c r="K135" s="9"/>
      <c r="L135" s="9"/>
      <c r="M135" s="5">
        <f t="shared" si="5"/>
        <v>0</v>
      </c>
      <c r="N135" s="9"/>
      <c r="O135" s="6">
        <f t="shared" si="8"/>
        <v>0</v>
      </c>
      <c r="P135" s="8"/>
    </row>
    <row r="136" spans="1:16" ht="14.25" x14ac:dyDescent="0.3">
      <c r="A136" s="3">
        <v>161</v>
      </c>
      <c r="B136" s="4">
        <v>44054</v>
      </c>
      <c r="C136" s="6"/>
      <c r="D136" s="6"/>
      <c r="E136" s="6">
        <f t="shared" si="0"/>
        <v>0</v>
      </c>
      <c r="F136" s="9"/>
      <c r="G136" s="6"/>
      <c r="H136" s="5">
        <f t="shared" si="6"/>
        <v>0</v>
      </c>
      <c r="I136" s="6"/>
      <c r="J136" s="6">
        <f t="shared" si="7"/>
        <v>0</v>
      </c>
      <c r="K136" s="9"/>
      <c r="L136" s="9"/>
      <c r="M136" s="5">
        <f t="shared" si="5"/>
        <v>0</v>
      </c>
      <c r="N136" s="9"/>
      <c r="O136" s="6">
        <f t="shared" si="8"/>
        <v>0</v>
      </c>
      <c r="P136" s="8"/>
    </row>
    <row r="137" spans="1:16" ht="14.25" x14ac:dyDescent="0.3">
      <c r="A137" s="3">
        <v>162</v>
      </c>
      <c r="B137" s="4">
        <v>44055</v>
      </c>
      <c r="C137" s="6"/>
      <c r="D137" s="6"/>
      <c r="E137" s="6">
        <f t="shared" si="0"/>
        <v>0</v>
      </c>
      <c r="F137" s="9"/>
      <c r="G137" s="6"/>
      <c r="H137" s="5">
        <f t="shared" si="6"/>
        <v>0</v>
      </c>
      <c r="I137" s="6"/>
      <c r="J137" s="6">
        <f t="shared" si="7"/>
        <v>0</v>
      </c>
      <c r="K137" s="9"/>
      <c r="L137" s="9"/>
      <c r="M137" s="5">
        <f t="shared" si="5"/>
        <v>0</v>
      </c>
      <c r="N137" s="9"/>
      <c r="O137" s="6">
        <f t="shared" si="8"/>
        <v>0</v>
      </c>
      <c r="P137" s="8"/>
    </row>
    <row r="138" spans="1:16" ht="14.25" x14ac:dyDescent="0.3">
      <c r="A138" s="3">
        <v>163</v>
      </c>
      <c r="B138" s="4">
        <v>44056</v>
      </c>
      <c r="C138" s="6"/>
      <c r="D138" s="6"/>
      <c r="E138" s="6">
        <f t="shared" si="0"/>
        <v>0</v>
      </c>
      <c r="F138" s="9"/>
      <c r="G138" s="6"/>
      <c r="H138" s="5">
        <f t="shared" si="6"/>
        <v>0</v>
      </c>
      <c r="I138" s="6"/>
      <c r="J138" s="6">
        <f t="shared" si="7"/>
        <v>0</v>
      </c>
      <c r="K138" s="9"/>
      <c r="L138" s="9"/>
      <c r="M138" s="5">
        <f t="shared" si="5"/>
        <v>0</v>
      </c>
      <c r="N138" s="9"/>
      <c r="O138" s="6">
        <f t="shared" si="8"/>
        <v>0</v>
      </c>
      <c r="P138" s="8"/>
    </row>
    <row r="139" spans="1:16" ht="14.25" x14ac:dyDescent="0.3">
      <c r="A139" s="3">
        <v>164</v>
      </c>
      <c r="B139" s="4">
        <v>44057</v>
      </c>
      <c r="C139" s="6"/>
      <c r="D139" s="6"/>
      <c r="E139" s="6">
        <f t="shared" si="0"/>
        <v>0</v>
      </c>
      <c r="F139" s="9"/>
      <c r="G139" s="6"/>
      <c r="H139" s="5">
        <f t="shared" si="6"/>
        <v>0</v>
      </c>
      <c r="I139" s="6"/>
      <c r="J139" s="6">
        <f t="shared" si="7"/>
        <v>0</v>
      </c>
      <c r="K139" s="9"/>
      <c r="L139" s="9"/>
      <c r="M139" s="5">
        <f t="shared" si="5"/>
        <v>0</v>
      </c>
      <c r="N139" s="9"/>
      <c r="O139" s="6">
        <f t="shared" si="8"/>
        <v>0</v>
      </c>
      <c r="P139" s="8"/>
    </row>
    <row r="140" spans="1:16" ht="14.25" x14ac:dyDescent="0.3">
      <c r="A140" s="3">
        <v>165</v>
      </c>
      <c r="B140" s="4">
        <v>44058</v>
      </c>
      <c r="C140" s="6"/>
      <c r="D140" s="6"/>
      <c r="E140" s="6">
        <f t="shared" si="0"/>
        <v>0</v>
      </c>
      <c r="F140" s="9"/>
      <c r="G140" s="6"/>
      <c r="H140" s="5">
        <f t="shared" si="6"/>
        <v>0</v>
      </c>
      <c r="I140" s="6"/>
      <c r="J140" s="6">
        <f t="shared" si="7"/>
        <v>0</v>
      </c>
      <c r="K140" s="9"/>
      <c r="L140" s="9"/>
      <c r="M140" s="5">
        <f t="shared" si="5"/>
        <v>0</v>
      </c>
      <c r="N140" s="9"/>
      <c r="O140" s="6">
        <f t="shared" si="8"/>
        <v>0</v>
      </c>
      <c r="P140" s="8"/>
    </row>
    <row r="141" spans="1:16" ht="14.25" x14ac:dyDescent="0.3">
      <c r="A141" s="3">
        <v>166</v>
      </c>
      <c r="B141" s="4">
        <v>44059</v>
      </c>
      <c r="C141" s="6"/>
      <c r="D141" s="6"/>
      <c r="E141" s="6">
        <f t="shared" si="0"/>
        <v>0</v>
      </c>
      <c r="F141" s="9"/>
      <c r="G141" s="6"/>
      <c r="H141" s="5">
        <f t="shared" si="6"/>
        <v>0</v>
      </c>
      <c r="I141" s="6"/>
      <c r="J141" s="6">
        <f t="shared" si="7"/>
        <v>0</v>
      </c>
      <c r="K141" s="9"/>
      <c r="L141" s="9"/>
      <c r="M141" s="5">
        <f t="shared" si="5"/>
        <v>0</v>
      </c>
      <c r="N141" s="9"/>
      <c r="O141" s="6">
        <f t="shared" si="8"/>
        <v>0</v>
      </c>
      <c r="P141" s="8"/>
    </row>
    <row r="142" spans="1:16" ht="14.25" x14ac:dyDescent="0.3">
      <c r="A142" s="3">
        <v>167</v>
      </c>
      <c r="B142" s="4">
        <v>44060</v>
      </c>
      <c r="C142" s="6"/>
      <c r="D142" s="6"/>
      <c r="E142" s="6">
        <f t="shared" si="0"/>
        <v>0</v>
      </c>
      <c r="F142" s="9"/>
      <c r="G142" s="6"/>
      <c r="H142" s="5">
        <f t="shared" si="6"/>
        <v>0</v>
      </c>
      <c r="I142" s="6"/>
      <c r="J142" s="6">
        <f t="shared" si="7"/>
        <v>0</v>
      </c>
      <c r="K142" s="9"/>
      <c r="L142" s="9"/>
      <c r="M142" s="5">
        <f t="shared" si="5"/>
        <v>0</v>
      </c>
      <c r="N142" s="9"/>
      <c r="O142" s="6">
        <f t="shared" si="8"/>
        <v>0</v>
      </c>
      <c r="P142" s="8"/>
    </row>
    <row r="143" spans="1:16" ht="14.25" x14ac:dyDescent="0.3">
      <c r="A143" s="3">
        <v>168</v>
      </c>
      <c r="B143" s="4">
        <v>44061</v>
      </c>
      <c r="C143" s="6"/>
      <c r="D143" s="6"/>
      <c r="E143" s="6">
        <f t="shared" si="0"/>
        <v>0</v>
      </c>
      <c r="F143" s="9"/>
      <c r="G143" s="6"/>
      <c r="H143" s="5">
        <f t="shared" si="6"/>
        <v>0</v>
      </c>
      <c r="I143" s="6"/>
      <c r="J143" s="6">
        <f t="shared" si="7"/>
        <v>0</v>
      </c>
      <c r="K143" s="9"/>
      <c r="L143" s="9"/>
      <c r="M143" s="5">
        <f t="shared" si="5"/>
        <v>0</v>
      </c>
      <c r="N143" s="9"/>
      <c r="O143" s="6">
        <f t="shared" si="8"/>
        <v>0</v>
      </c>
      <c r="P143" s="8"/>
    </row>
    <row r="144" spans="1:16" ht="14.25" x14ac:dyDescent="0.3">
      <c r="A144" s="3">
        <v>169</v>
      </c>
      <c r="B144" s="4">
        <v>44062</v>
      </c>
      <c r="C144" s="6"/>
      <c r="D144" s="6"/>
      <c r="E144" s="6">
        <f t="shared" si="0"/>
        <v>0</v>
      </c>
      <c r="F144" s="9"/>
      <c r="G144" s="6"/>
      <c r="H144" s="5">
        <f t="shared" si="6"/>
        <v>0</v>
      </c>
      <c r="I144" s="6"/>
      <c r="J144" s="6">
        <f t="shared" si="7"/>
        <v>0</v>
      </c>
      <c r="K144" s="9"/>
      <c r="L144" s="9"/>
      <c r="M144" s="5">
        <f t="shared" si="5"/>
        <v>0</v>
      </c>
      <c r="N144" s="9"/>
      <c r="O144" s="6">
        <f t="shared" si="8"/>
        <v>0</v>
      </c>
      <c r="P144" s="8"/>
    </row>
    <row r="145" spans="1:16" ht="14.25" x14ac:dyDescent="0.3">
      <c r="A145" s="3">
        <v>170</v>
      </c>
      <c r="B145" s="4">
        <v>44063</v>
      </c>
      <c r="C145" s="6"/>
      <c r="D145" s="6"/>
      <c r="E145" s="6">
        <f t="shared" si="0"/>
        <v>0</v>
      </c>
      <c r="F145" s="9"/>
      <c r="G145" s="6"/>
      <c r="H145" s="5">
        <f t="shared" si="6"/>
        <v>0</v>
      </c>
      <c r="I145" s="6"/>
      <c r="J145" s="6">
        <f t="shared" si="7"/>
        <v>0</v>
      </c>
      <c r="K145" s="9"/>
      <c r="L145" s="9"/>
      <c r="M145" s="5">
        <f t="shared" si="5"/>
        <v>0</v>
      </c>
      <c r="N145" s="9"/>
      <c r="O145" s="6">
        <f t="shared" si="8"/>
        <v>0</v>
      </c>
      <c r="P145" s="8"/>
    </row>
    <row r="146" spans="1:16" ht="14.25" x14ac:dyDescent="0.3">
      <c r="A146" s="3">
        <v>171</v>
      </c>
      <c r="B146" s="4">
        <v>44064</v>
      </c>
      <c r="C146" s="6"/>
      <c r="D146" s="6"/>
      <c r="E146" s="6">
        <f t="shared" si="0"/>
        <v>0</v>
      </c>
      <c r="F146" s="9"/>
      <c r="G146" s="6"/>
      <c r="H146" s="5">
        <f t="shared" si="6"/>
        <v>0</v>
      </c>
      <c r="I146" s="6"/>
      <c r="J146" s="6">
        <f t="shared" si="7"/>
        <v>0</v>
      </c>
      <c r="K146" s="9"/>
      <c r="L146" s="9"/>
      <c r="M146" s="5">
        <f t="shared" si="5"/>
        <v>0</v>
      </c>
      <c r="N146" s="9"/>
      <c r="O146" s="6">
        <f t="shared" si="8"/>
        <v>0</v>
      </c>
      <c r="P146" s="8"/>
    </row>
    <row r="147" spans="1:16" ht="14.25" x14ac:dyDescent="0.3">
      <c r="A147" s="3">
        <v>172</v>
      </c>
      <c r="B147" s="4">
        <v>44065</v>
      </c>
      <c r="C147" s="6"/>
      <c r="D147" s="6"/>
      <c r="E147" s="6">
        <f t="shared" si="0"/>
        <v>0</v>
      </c>
      <c r="F147" s="9"/>
      <c r="G147" s="6"/>
      <c r="H147" s="5">
        <f t="shared" si="6"/>
        <v>0</v>
      </c>
      <c r="I147" s="6"/>
      <c r="J147" s="6">
        <f t="shared" si="7"/>
        <v>0</v>
      </c>
      <c r="K147" s="9"/>
      <c r="L147" s="9"/>
      <c r="M147" s="5">
        <f t="shared" si="5"/>
        <v>0</v>
      </c>
      <c r="N147" s="9"/>
      <c r="O147" s="6">
        <f t="shared" si="8"/>
        <v>0</v>
      </c>
      <c r="P147" s="8"/>
    </row>
    <row r="148" spans="1:16" ht="14.25" x14ac:dyDescent="0.3">
      <c r="A148" s="3">
        <v>173</v>
      </c>
      <c r="B148" s="4">
        <v>44066</v>
      </c>
      <c r="C148" s="6"/>
      <c r="D148" s="6"/>
      <c r="E148" s="6">
        <f t="shared" si="0"/>
        <v>0</v>
      </c>
      <c r="F148" s="9"/>
      <c r="G148" s="6"/>
      <c r="H148" s="5">
        <f t="shared" si="6"/>
        <v>0</v>
      </c>
      <c r="I148" s="6"/>
      <c r="J148" s="6">
        <f t="shared" si="7"/>
        <v>0</v>
      </c>
      <c r="K148" s="9"/>
      <c r="L148" s="9"/>
      <c r="M148" s="5">
        <f t="shared" si="5"/>
        <v>0</v>
      </c>
      <c r="N148" s="9"/>
      <c r="O148" s="6">
        <f t="shared" si="8"/>
        <v>0</v>
      </c>
      <c r="P148" s="8"/>
    </row>
    <row r="149" spans="1:16" ht="14.25" x14ac:dyDescent="0.3">
      <c r="A149" s="3">
        <v>174</v>
      </c>
      <c r="B149" s="4">
        <v>44067</v>
      </c>
      <c r="C149" s="6"/>
      <c r="D149" s="6"/>
      <c r="E149" s="6">
        <f t="shared" si="0"/>
        <v>0</v>
      </c>
      <c r="F149" s="9"/>
      <c r="G149" s="6"/>
      <c r="H149" s="5">
        <f t="shared" si="6"/>
        <v>0</v>
      </c>
      <c r="I149" s="6"/>
      <c r="J149" s="6">
        <f t="shared" si="7"/>
        <v>0</v>
      </c>
      <c r="K149" s="9"/>
      <c r="L149" s="9"/>
      <c r="M149" s="5">
        <f t="shared" si="5"/>
        <v>0</v>
      </c>
      <c r="N149" s="9"/>
      <c r="O149" s="6">
        <f t="shared" si="8"/>
        <v>0</v>
      </c>
      <c r="P149" s="8"/>
    </row>
    <row r="150" spans="1:16" ht="14.25" x14ac:dyDescent="0.3">
      <c r="A150" s="3">
        <v>175</v>
      </c>
      <c r="B150" s="4">
        <v>44068</v>
      </c>
      <c r="C150" s="6"/>
      <c r="D150" s="6"/>
      <c r="E150" s="6">
        <f t="shared" si="0"/>
        <v>0</v>
      </c>
      <c r="F150" s="9"/>
      <c r="G150" s="6"/>
      <c r="H150" s="5">
        <f t="shared" si="6"/>
        <v>0</v>
      </c>
      <c r="I150" s="6"/>
      <c r="J150" s="6">
        <f t="shared" si="7"/>
        <v>0</v>
      </c>
      <c r="K150" s="9"/>
      <c r="L150" s="9"/>
      <c r="M150" s="5">
        <f t="shared" si="5"/>
        <v>0</v>
      </c>
      <c r="N150" s="9"/>
      <c r="O150" s="6">
        <f t="shared" si="8"/>
        <v>0</v>
      </c>
      <c r="P150" s="8"/>
    </row>
    <row r="151" spans="1:16" ht="14.25" x14ac:dyDescent="0.3">
      <c r="A151" s="3">
        <v>176</v>
      </c>
      <c r="B151" s="4">
        <v>44069</v>
      </c>
      <c r="C151" s="6"/>
      <c r="D151" s="6"/>
      <c r="E151" s="6">
        <f t="shared" si="0"/>
        <v>0</v>
      </c>
      <c r="F151" s="9"/>
      <c r="G151" s="6"/>
      <c r="H151" s="5">
        <f t="shared" si="6"/>
        <v>0</v>
      </c>
      <c r="I151" s="6"/>
      <c r="J151" s="6">
        <f t="shared" si="7"/>
        <v>0</v>
      </c>
      <c r="K151" s="9"/>
      <c r="L151" s="9"/>
      <c r="M151" s="5">
        <f t="shared" si="5"/>
        <v>0</v>
      </c>
      <c r="N151" s="9"/>
      <c r="O151" s="6">
        <f t="shared" si="8"/>
        <v>0</v>
      </c>
      <c r="P151" s="8"/>
    </row>
    <row r="152" spans="1:16" ht="14.25" x14ac:dyDescent="0.3">
      <c r="A152" s="3">
        <v>177</v>
      </c>
      <c r="B152" s="4">
        <v>44070</v>
      </c>
      <c r="C152" s="6"/>
      <c r="D152" s="6"/>
      <c r="E152" s="6">
        <f t="shared" si="0"/>
        <v>0</v>
      </c>
      <c r="F152" s="9"/>
      <c r="G152" s="6"/>
      <c r="H152" s="5">
        <f t="shared" si="6"/>
        <v>0</v>
      </c>
      <c r="I152" s="6"/>
      <c r="J152" s="6">
        <f t="shared" si="7"/>
        <v>0</v>
      </c>
      <c r="K152" s="9"/>
      <c r="L152" s="9"/>
      <c r="M152" s="5">
        <f t="shared" si="5"/>
        <v>0</v>
      </c>
      <c r="N152" s="9"/>
      <c r="O152" s="6">
        <f t="shared" si="8"/>
        <v>0</v>
      </c>
      <c r="P152" s="8"/>
    </row>
    <row r="153" spans="1:16" ht="14.25" x14ac:dyDescent="0.3">
      <c r="A153" s="3">
        <v>178</v>
      </c>
      <c r="B153" s="4">
        <v>44071</v>
      </c>
      <c r="C153" s="6"/>
      <c r="D153" s="6"/>
      <c r="E153" s="6">
        <f t="shared" si="0"/>
        <v>0</v>
      </c>
      <c r="F153" s="9"/>
      <c r="G153" s="6"/>
      <c r="H153" s="5">
        <f t="shared" si="6"/>
        <v>0</v>
      </c>
      <c r="I153" s="6"/>
      <c r="J153" s="6">
        <f t="shared" si="7"/>
        <v>0</v>
      </c>
      <c r="K153" s="9"/>
      <c r="L153" s="9"/>
      <c r="M153" s="5">
        <f t="shared" si="5"/>
        <v>0</v>
      </c>
      <c r="N153" s="9"/>
      <c r="O153" s="6">
        <f t="shared" si="8"/>
        <v>0</v>
      </c>
      <c r="P153" s="8"/>
    </row>
    <row r="154" spans="1:16" ht="14.25" x14ac:dyDescent="0.3">
      <c r="A154" s="3">
        <v>179</v>
      </c>
      <c r="B154" s="4">
        <v>44072</v>
      </c>
      <c r="C154" s="6"/>
      <c r="D154" s="6"/>
      <c r="E154" s="6">
        <f t="shared" si="0"/>
        <v>0</v>
      </c>
      <c r="F154" s="9"/>
      <c r="G154" s="6"/>
      <c r="H154" s="5">
        <f t="shared" si="6"/>
        <v>0</v>
      </c>
      <c r="I154" s="6"/>
      <c r="J154" s="6">
        <f t="shared" si="7"/>
        <v>0</v>
      </c>
      <c r="K154" s="9"/>
      <c r="L154" s="9"/>
      <c r="M154" s="5">
        <f t="shared" si="5"/>
        <v>0</v>
      </c>
      <c r="N154" s="9"/>
      <c r="O154" s="6">
        <f t="shared" si="8"/>
        <v>0</v>
      </c>
      <c r="P154" s="8"/>
    </row>
    <row r="155" spans="1:16" ht="14.25" x14ac:dyDescent="0.3">
      <c r="A155" s="3">
        <v>180</v>
      </c>
      <c r="B155" s="4">
        <v>44073</v>
      </c>
      <c r="C155" s="6"/>
      <c r="D155" s="6"/>
      <c r="E155" s="6">
        <f t="shared" si="0"/>
        <v>0</v>
      </c>
      <c r="F155" s="9"/>
      <c r="G155" s="6"/>
      <c r="H155" s="5">
        <f t="shared" si="6"/>
        <v>0</v>
      </c>
      <c r="I155" s="6"/>
      <c r="J155" s="6">
        <f t="shared" si="7"/>
        <v>0</v>
      </c>
      <c r="K155" s="9"/>
      <c r="L155" s="9"/>
      <c r="M155" s="5">
        <f t="shared" si="5"/>
        <v>0</v>
      </c>
      <c r="N155" s="9"/>
      <c r="O155" s="6">
        <f t="shared" si="8"/>
        <v>0</v>
      </c>
      <c r="P155" s="8"/>
    </row>
    <row r="156" spans="1:16" ht="14.25" x14ac:dyDescent="0.3">
      <c r="A156" s="3">
        <v>181</v>
      </c>
      <c r="B156" s="4">
        <v>44074</v>
      </c>
      <c r="C156" s="6"/>
      <c r="D156" s="6"/>
      <c r="E156" s="6">
        <f t="shared" si="0"/>
        <v>0</v>
      </c>
      <c r="F156" s="9"/>
      <c r="G156" s="6"/>
      <c r="H156" s="5">
        <f t="shared" si="6"/>
        <v>0</v>
      </c>
      <c r="I156" s="6"/>
      <c r="J156" s="6">
        <f t="shared" si="7"/>
        <v>0</v>
      </c>
      <c r="K156" s="9"/>
      <c r="L156" s="9"/>
      <c r="M156" s="5">
        <f t="shared" si="5"/>
        <v>0</v>
      </c>
      <c r="N156" s="9"/>
      <c r="O156" s="6">
        <f t="shared" si="8"/>
        <v>0</v>
      </c>
      <c r="P156" s="8"/>
    </row>
    <row r="157" spans="1:16" ht="14.25" x14ac:dyDescent="0.3">
      <c r="A157" s="3">
        <v>182</v>
      </c>
      <c r="B157" s="4">
        <v>44075</v>
      </c>
      <c r="C157" s="6"/>
      <c r="D157" s="6"/>
      <c r="E157" s="6">
        <f t="shared" si="0"/>
        <v>0</v>
      </c>
      <c r="F157" s="9"/>
      <c r="G157" s="6"/>
      <c r="H157" s="5">
        <f t="shared" si="6"/>
        <v>0</v>
      </c>
      <c r="I157" s="6"/>
      <c r="J157" s="6">
        <f t="shared" si="7"/>
        <v>0</v>
      </c>
      <c r="K157" s="9"/>
      <c r="L157" s="9"/>
      <c r="M157" s="5">
        <f t="shared" si="5"/>
        <v>0</v>
      </c>
      <c r="N157" s="9"/>
      <c r="O157" s="6">
        <f t="shared" si="8"/>
        <v>0</v>
      </c>
      <c r="P157" s="8"/>
    </row>
    <row r="158" spans="1:16" ht="14.25" x14ac:dyDescent="0.3">
      <c r="A158" s="3">
        <v>183</v>
      </c>
      <c r="B158" s="4">
        <v>44076</v>
      </c>
      <c r="C158" s="6"/>
      <c r="D158" s="6"/>
      <c r="E158" s="6">
        <f t="shared" si="0"/>
        <v>0</v>
      </c>
      <c r="F158" s="9"/>
      <c r="G158" s="6"/>
      <c r="H158" s="5">
        <f t="shared" si="6"/>
        <v>0</v>
      </c>
      <c r="I158" s="6"/>
      <c r="J158" s="6">
        <f t="shared" si="7"/>
        <v>0</v>
      </c>
      <c r="K158" s="9"/>
      <c r="L158" s="9"/>
      <c r="M158" s="5">
        <f t="shared" si="5"/>
        <v>0</v>
      </c>
      <c r="N158" s="9"/>
      <c r="O158" s="6">
        <f t="shared" si="8"/>
        <v>0</v>
      </c>
      <c r="P158" s="8"/>
    </row>
    <row r="159" spans="1:16" ht="14.25" x14ac:dyDescent="0.3">
      <c r="A159" s="3">
        <v>184</v>
      </c>
      <c r="B159" s="4">
        <v>44077</v>
      </c>
      <c r="C159" s="6"/>
      <c r="D159" s="6"/>
      <c r="E159" s="6">
        <f t="shared" si="0"/>
        <v>0</v>
      </c>
      <c r="F159" s="9"/>
      <c r="G159" s="6"/>
      <c r="H159" s="5">
        <f t="shared" si="6"/>
        <v>0</v>
      </c>
      <c r="I159" s="6"/>
      <c r="J159" s="6">
        <f t="shared" si="7"/>
        <v>0</v>
      </c>
      <c r="K159" s="9"/>
      <c r="L159" s="9"/>
      <c r="M159" s="5">
        <f t="shared" si="5"/>
        <v>0</v>
      </c>
      <c r="N159" s="9"/>
      <c r="O159" s="6">
        <f t="shared" si="8"/>
        <v>0</v>
      </c>
      <c r="P159" s="8"/>
    </row>
    <row r="160" spans="1:16" ht="14.25" x14ac:dyDescent="0.3">
      <c r="A160" s="3">
        <v>185</v>
      </c>
      <c r="B160" s="4">
        <v>44078</v>
      </c>
      <c r="C160" s="6"/>
      <c r="D160" s="6"/>
      <c r="E160" s="6">
        <f t="shared" si="0"/>
        <v>0</v>
      </c>
      <c r="F160" s="9"/>
      <c r="G160" s="6"/>
      <c r="H160" s="5">
        <f t="shared" si="6"/>
        <v>0</v>
      </c>
      <c r="I160" s="6"/>
      <c r="J160" s="6">
        <f t="shared" si="7"/>
        <v>0</v>
      </c>
      <c r="K160" s="9"/>
      <c r="L160" s="9"/>
      <c r="M160" s="5">
        <f t="shared" si="5"/>
        <v>0</v>
      </c>
      <c r="N160" s="9"/>
      <c r="O160" s="6">
        <f t="shared" si="8"/>
        <v>0</v>
      </c>
      <c r="P160" s="8"/>
    </row>
    <row r="161" spans="1:16" ht="14.25" x14ac:dyDescent="0.3">
      <c r="A161" s="3">
        <v>186</v>
      </c>
      <c r="B161" s="4">
        <v>44079</v>
      </c>
      <c r="C161" s="6"/>
      <c r="D161" s="6"/>
      <c r="E161" s="6">
        <f t="shared" si="0"/>
        <v>0</v>
      </c>
      <c r="F161" s="9"/>
      <c r="G161" s="6"/>
      <c r="H161" s="5">
        <f t="shared" si="6"/>
        <v>0</v>
      </c>
      <c r="I161" s="6"/>
      <c r="J161" s="6">
        <f t="shared" si="7"/>
        <v>0</v>
      </c>
      <c r="K161" s="9"/>
      <c r="L161" s="9"/>
      <c r="M161" s="5">
        <f t="shared" si="5"/>
        <v>0</v>
      </c>
      <c r="N161" s="9"/>
      <c r="O161" s="6">
        <f t="shared" si="8"/>
        <v>0</v>
      </c>
      <c r="P161" s="8"/>
    </row>
    <row r="162" spans="1:16" ht="14.25" x14ac:dyDescent="0.3">
      <c r="A162" s="3">
        <v>187</v>
      </c>
      <c r="B162" s="4">
        <v>44080</v>
      </c>
      <c r="C162" s="6"/>
      <c r="D162" s="6"/>
      <c r="E162" s="6">
        <f t="shared" si="0"/>
        <v>0</v>
      </c>
      <c r="F162" s="9"/>
      <c r="G162" s="6"/>
      <c r="H162" s="5">
        <f t="shared" si="6"/>
        <v>0</v>
      </c>
      <c r="I162" s="6"/>
      <c r="J162" s="6">
        <f t="shared" si="7"/>
        <v>0</v>
      </c>
      <c r="K162" s="9"/>
      <c r="L162" s="9"/>
      <c r="M162" s="5">
        <f t="shared" si="5"/>
        <v>0</v>
      </c>
      <c r="N162" s="9"/>
      <c r="O162" s="6">
        <f t="shared" si="8"/>
        <v>0</v>
      </c>
      <c r="P162" s="8"/>
    </row>
    <row r="163" spans="1:16" ht="14.25" x14ac:dyDescent="0.3">
      <c r="A163" s="3">
        <v>188</v>
      </c>
      <c r="B163" s="4">
        <v>44081</v>
      </c>
      <c r="C163" s="6"/>
      <c r="D163" s="6"/>
      <c r="E163" s="6">
        <f t="shared" si="0"/>
        <v>0</v>
      </c>
      <c r="F163" s="9"/>
      <c r="G163" s="6"/>
      <c r="H163" s="5">
        <f t="shared" si="6"/>
        <v>0</v>
      </c>
      <c r="I163" s="6"/>
      <c r="J163" s="6">
        <f t="shared" si="7"/>
        <v>0</v>
      </c>
      <c r="K163" s="9"/>
      <c r="L163" s="9"/>
      <c r="M163" s="5">
        <f t="shared" si="5"/>
        <v>0</v>
      </c>
      <c r="N163" s="9"/>
      <c r="O163" s="6">
        <f t="shared" si="8"/>
        <v>0</v>
      </c>
      <c r="P163" s="8"/>
    </row>
    <row r="164" spans="1:16" ht="14.25" x14ac:dyDescent="0.3">
      <c r="A164" s="3">
        <v>189</v>
      </c>
      <c r="B164" s="4">
        <v>44082</v>
      </c>
      <c r="C164" s="6"/>
      <c r="D164" s="6"/>
      <c r="E164" s="6">
        <f t="shared" si="0"/>
        <v>0</v>
      </c>
      <c r="F164" s="9"/>
      <c r="G164" s="6"/>
      <c r="H164" s="5">
        <f t="shared" si="6"/>
        <v>0</v>
      </c>
      <c r="I164" s="6"/>
      <c r="J164" s="6">
        <f t="shared" si="7"/>
        <v>0</v>
      </c>
      <c r="K164" s="9"/>
      <c r="L164" s="9"/>
      <c r="M164" s="5">
        <f t="shared" si="5"/>
        <v>0</v>
      </c>
      <c r="N164" s="9"/>
      <c r="O164" s="6">
        <f t="shared" si="8"/>
        <v>0</v>
      </c>
      <c r="P164" s="8"/>
    </row>
    <row r="165" spans="1:16" ht="14.25" x14ac:dyDescent="0.3">
      <c r="A165" s="3">
        <v>190</v>
      </c>
      <c r="B165" s="4">
        <v>44083</v>
      </c>
      <c r="C165" s="6"/>
      <c r="D165" s="6"/>
      <c r="E165" s="6">
        <f t="shared" si="0"/>
        <v>0</v>
      </c>
      <c r="F165" s="9"/>
      <c r="G165" s="6"/>
      <c r="H165" s="5">
        <f t="shared" si="6"/>
        <v>0</v>
      </c>
      <c r="I165" s="6"/>
      <c r="J165" s="6">
        <f t="shared" si="7"/>
        <v>0</v>
      </c>
      <c r="K165" s="9"/>
      <c r="L165" s="9"/>
      <c r="M165" s="5">
        <f t="shared" si="5"/>
        <v>0</v>
      </c>
      <c r="N165" s="9"/>
      <c r="O165" s="6">
        <f t="shared" si="8"/>
        <v>0</v>
      </c>
      <c r="P165" s="8"/>
    </row>
    <row r="166" spans="1:16" ht="14.25" x14ac:dyDescent="0.3">
      <c r="A166" s="3">
        <v>191</v>
      </c>
      <c r="B166" s="4">
        <v>44084</v>
      </c>
      <c r="C166" s="6"/>
      <c r="D166" s="6"/>
      <c r="E166" s="6">
        <f t="shared" si="0"/>
        <v>0</v>
      </c>
      <c r="F166" s="9"/>
      <c r="G166" s="6"/>
      <c r="H166" s="5">
        <f t="shared" si="6"/>
        <v>0</v>
      </c>
      <c r="I166" s="6"/>
      <c r="J166" s="6">
        <f t="shared" si="7"/>
        <v>0</v>
      </c>
      <c r="K166" s="9"/>
      <c r="L166" s="9"/>
      <c r="M166" s="5">
        <f t="shared" si="5"/>
        <v>0</v>
      </c>
      <c r="N166" s="9"/>
      <c r="O166" s="6">
        <f t="shared" si="8"/>
        <v>0</v>
      </c>
      <c r="P166" s="8"/>
    </row>
    <row r="167" spans="1:16" ht="14.25" x14ac:dyDescent="0.3">
      <c r="A167" s="3">
        <v>192</v>
      </c>
      <c r="B167" s="4">
        <v>44085</v>
      </c>
      <c r="C167" s="6"/>
      <c r="D167" s="6"/>
      <c r="E167" s="6">
        <f t="shared" si="0"/>
        <v>0</v>
      </c>
      <c r="F167" s="9"/>
      <c r="G167" s="6"/>
      <c r="H167" s="5">
        <f t="shared" si="6"/>
        <v>0</v>
      </c>
      <c r="I167" s="6"/>
      <c r="J167" s="6">
        <f t="shared" si="7"/>
        <v>0</v>
      </c>
      <c r="K167" s="9"/>
      <c r="L167" s="9"/>
      <c r="M167" s="5">
        <f t="shared" si="5"/>
        <v>0</v>
      </c>
      <c r="N167" s="9"/>
      <c r="O167" s="6">
        <f t="shared" si="8"/>
        <v>0</v>
      </c>
      <c r="P167" s="8"/>
    </row>
    <row r="168" spans="1:16" ht="14.25" x14ac:dyDescent="0.3">
      <c r="A168" s="3">
        <v>193</v>
      </c>
      <c r="B168" s="4">
        <v>44086</v>
      </c>
      <c r="C168" s="6"/>
      <c r="D168" s="6"/>
      <c r="E168" s="6">
        <f t="shared" si="0"/>
        <v>0</v>
      </c>
      <c r="F168" s="9"/>
      <c r="G168" s="6"/>
      <c r="H168" s="5">
        <f t="shared" si="6"/>
        <v>0</v>
      </c>
      <c r="I168" s="6"/>
      <c r="J168" s="6">
        <f t="shared" si="7"/>
        <v>0</v>
      </c>
      <c r="K168" s="9"/>
      <c r="L168" s="9"/>
      <c r="M168" s="5">
        <f t="shared" si="5"/>
        <v>0</v>
      </c>
      <c r="N168" s="9"/>
      <c r="O168" s="6">
        <f t="shared" si="8"/>
        <v>0</v>
      </c>
      <c r="P168" s="8"/>
    </row>
    <row r="169" spans="1:16" ht="14.25" x14ac:dyDescent="0.3">
      <c r="A169" s="3">
        <v>194</v>
      </c>
      <c r="B169" s="4">
        <v>44087</v>
      </c>
      <c r="C169" s="6"/>
      <c r="D169" s="6"/>
      <c r="E169" s="6">
        <f t="shared" si="0"/>
        <v>0</v>
      </c>
      <c r="F169" s="9"/>
      <c r="G169" s="6"/>
      <c r="H169" s="5">
        <f t="shared" si="6"/>
        <v>0</v>
      </c>
      <c r="I169" s="6"/>
      <c r="J169" s="6">
        <f t="shared" si="7"/>
        <v>0</v>
      </c>
      <c r="K169" s="9"/>
      <c r="L169" s="9"/>
      <c r="M169" s="5">
        <f t="shared" si="5"/>
        <v>0</v>
      </c>
      <c r="N169" s="9"/>
      <c r="O169" s="6">
        <f t="shared" si="8"/>
        <v>0</v>
      </c>
      <c r="P169" s="8"/>
    </row>
    <row r="170" spans="1:16" ht="14.25" x14ac:dyDescent="0.3">
      <c r="A170" s="3">
        <v>195</v>
      </c>
      <c r="B170" s="4">
        <v>44088</v>
      </c>
      <c r="C170" s="6"/>
      <c r="D170" s="6"/>
      <c r="E170" s="6">
        <f t="shared" si="0"/>
        <v>0</v>
      </c>
      <c r="F170" s="9"/>
      <c r="G170" s="6"/>
      <c r="H170" s="5">
        <f t="shared" si="6"/>
        <v>0</v>
      </c>
      <c r="I170" s="6"/>
      <c r="J170" s="6">
        <f t="shared" si="7"/>
        <v>0</v>
      </c>
      <c r="K170" s="9"/>
      <c r="L170" s="9"/>
      <c r="M170" s="5">
        <f t="shared" si="5"/>
        <v>0</v>
      </c>
      <c r="N170" s="9"/>
      <c r="O170" s="6">
        <f t="shared" si="8"/>
        <v>0</v>
      </c>
      <c r="P170" s="8"/>
    </row>
    <row r="171" spans="1:16" ht="14.25" x14ac:dyDescent="0.3">
      <c r="A171" s="3">
        <v>196</v>
      </c>
      <c r="B171" s="4">
        <v>44089</v>
      </c>
      <c r="C171" s="6"/>
      <c r="D171" s="6"/>
      <c r="E171" s="6">
        <f t="shared" si="0"/>
        <v>0</v>
      </c>
      <c r="F171" s="9"/>
      <c r="G171" s="6"/>
      <c r="H171" s="5">
        <f t="shared" si="6"/>
        <v>0</v>
      </c>
      <c r="I171" s="6"/>
      <c r="J171" s="6">
        <f t="shared" si="7"/>
        <v>0</v>
      </c>
      <c r="K171" s="9"/>
      <c r="L171" s="9"/>
      <c r="M171" s="5">
        <f t="shared" si="5"/>
        <v>0</v>
      </c>
      <c r="N171" s="9"/>
      <c r="O171" s="6">
        <f t="shared" si="8"/>
        <v>0</v>
      </c>
      <c r="P171" s="8"/>
    </row>
    <row r="172" spans="1:16" ht="14.25" x14ac:dyDescent="0.3">
      <c r="A172" s="3">
        <v>197</v>
      </c>
      <c r="B172" s="4">
        <v>44090</v>
      </c>
      <c r="C172" s="6"/>
      <c r="D172" s="6"/>
      <c r="E172" s="6">
        <f t="shared" si="0"/>
        <v>0</v>
      </c>
      <c r="F172" s="9"/>
      <c r="G172" s="6"/>
      <c r="H172" s="5">
        <f t="shared" si="6"/>
        <v>0</v>
      </c>
      <c r="I172" s="6"/>
      <c r="J172" s="6">
        <f t="shared" si="7"/>
        <v>0</v>
      </c>
      <c r="K172" s="9"/>
      <c r="L172" s="9"/>
      <c r="M172" s="5">
        <f t="shared" si="5"/>
        <v>0</v>
      </c>
      <c r="N172" s="9"/>
      <c r="O172" s="6">
        <f t="shared" si="8"/>
        <v>0</v>
      </c>
      <c r="P172" s="8"/>
    </row>
    <row r="173" spans="1:16" ht="14.25" x14ac:dyDescent="0.3">
      <c r="A173" s="3">
        <v>198</v>
      </c>
      <c r="B173" s="4">
        <v>44091</v>
      </c>
      <c r="C173" s="6"/>
      <c r="D173" s="6"/>
      <c r="E173" s="6">
        <f t="shared" si="0"/>
        <v>0</v>
      </c>
      <c r="F173" s="9"/>
      <c r="G173" s="6"/>
      <c r="H173" s="5">
        <f t="shared" si="6"/>
        <v>0</v>
      </c>
      <c r="I173" s="6"/>
      <c r="J173" s="6">
        <f t="shared" si="7"/>
        <v>0</v>
      </c>
      <c r="K173" s="9"/>
      <c r="L173" s="9"/>
      <c r="M173" s="5">
        <f t="shared" si="5"/>
        <v>0</v>
      </c>
      <c r="N173" s="9"/>
      <c r="O173" s="6">
        <f t="shared" si="8"/>
        <v>0</v>
      </c>
      <c r="P173" s="8"/>
    </row>
    <row r="174" spans="1:16" ht="14.25" x14ac:dyDescent="0.3">
      <c r="A174" s="3">
        <v>199</v>
      </c>
      <c r="B174" s="4">
        <v>44092</v>
      </c>
      <c r="C174" s="6"/>
      <c r="D174" s="6"/>
      <c r="E174" s="6">
        <f t="shared" si="0"/>
        <v>0</v>
      </c>
      <c r="F174" s="9"/>
      <c r="G174" s="6"/>
      <c r="H174" s="5">
        <f t="shared" si="6"/>
        <v>0</v>
      </c>
      <c r="I174" s="6"/>
      <c r="J174" s="6">
        <f t="shared" si="7"/>
        <v>0</v>
      </c>
      <c r="K174" s="9"/>
      <c r="L174" s="9"/>
      <c r="M174" s="5">
        <f t="shared" si="5"/>
        <v>0</v>
      </c>
      <c r="N174" s="9"/>
      <c r="O174" s="6">
        <f t="shared" si="8"/>
        <v>0</v>
      </c>
      <c r="P174" s="8"/>
    </row>
  </sheetData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Properties!$A$2:$A$3</xm:f>
          </x14:formula1>
          <xm:sqref>F2:F174 K2:K174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D15" sqref="D15"/>
    </sheetView>
  </sheetViews>
  <sheetFormatPr defaultRowHeight="12.75" x14ac:dyDescent="0.2"/>
  <sheetData>
    <row r="1" spans="1:2" x14ac:dyDescent="0.2">
      <c r="A1" t="s">
        <v>1</v>
      </c>
      <c r="B1" t="s">
        <v>24</v>
      </c>
    </row>
    <row r="2" spans="1:2" x14ac:dyDescent="0.2">
      <c r="A2" s="27">
        <v>43892</v>
      </c>
      <c r="B2">
        <v>1E-3</v>
      </c>
    </row>
    <row r="3" spans="1:2" x14ac:dyDescent="0.2">
      <c r="A3" s="27">
        <v>43893</v>
      </c>
      <c r="B3">
        <v>0</v>
      </c>
    </row>
    <row r="4" spans="1:2" x14ac:dyDescent="0.2">
      <c r="A4" s="27">
        <v>43894</v>
      </c>
      <c r="B4">
        <v>1E-3</v>
      </c>
    </row>
    <row r="5" spans="1:2" x14ac:dyDescent="0.2">
      <c r="A5" s="27">
        <v>43895</v>
      </c>
      <c r="B5">
        <v>1E-3</v>
      </c>
    </row>
    <row r="6" spans="1:2" x14ac:dyDescent="0.2">
      <c r="A6" s="27">
        <v>43896</v>
      </c>
      <c r="B6">
        <v>1E-3</v>
      </c>
    </row>
    <row r="7" spans="1:2" x14ac:dyDescent="0.2">
      <c r="A7" s="27">
        <v>43899</v>
      </c>
      <c r="B7">
        <v>0</v>
      </c>
    </row>
    <row r="8" spans="1:2" x14ac:dyDescent="0.2">
      <c r="A8" s="27">
        <v>43900</v>
      </c>
      <c r="B8">
        <v>1E-3</v>
      </c>
    </row>
    <row r="9" spans="1:2" x14ac:dyDescent="0.2">
      <c r="A9" s="27">
        <v>43901</v>
      </c>
      <c r="B9">
        <v>1E-3</v>
      </c>
    </row>
    <row r="10" spans="1:2" x14ac:dyDescent="0.2">
      <c r="A10" s="27">
        <v>43902</v>
      </c>
      <c r="B10">
        <v>1E-3</v>
      </c>
    </row>
    <row r="11" spans="1:2" x14ac:dyDescent="0.2">
      <c r="A11" s="27">
        <v>43903</v>
      </c>
      <c r="B11">
        <v>1E-3</v>
      </c>
    </row>
    <row r="12" spans="1:2" x14ac:dyDescent="0.2">
      <c r="A12" s="27">
        <v>43906</v>
      </c>
      <c r="B12">
        <v>1E-3</v>
      </c>
    </row>
    <row r="13" spans="1:2" x14ac:dyDescent="0.2">
      <c r="A13" s="27">
        <v>43907</v>
      </c>
      <c r="B13">
        <v>1E-3</v>
      </c>
    </row>
    <row r="14" spans="1:2" x14ac:dyDescent="0.2">
      <c r="A14" s="27">
        <v>43908</v>
      </c>
      <c r="B14">
        <v>1E-3</v>
      </c>
    </row>
    <row r="15" spans="1:2" x14ac:dyDescent="0.2">
      <c r="A15" s="27">
        <v>43909</v>
      </c>
      <c r="B15">
        <v>1E-3</v>
      </c>
    </row>
    <row r="16" spans="1:2" x14ac:dyDescent="0.2">
      <c r="A16" s="27">
        <v>43910</v>
      </c>
      <c r="B16">
        <v>1E-3</v>
      </c>
    </row>
    <row r="17" spans="1:2" x14ac:dyDescent="0.2">
      <c r="A17" s="27">
        <v>43913</v>
      </c>
      <c r="B17">
        <v>1E-3</v>
      </c>
    </row>
    <row r="18" spans="1:2" x14ac:dyDescent="0.2">
      <c r="A18" s="27">
        <v>43914</v>
      </c>
      <c r="B18">
        <v>0</v>
      </c>
    </row>
    <row r="19" spans="1:2" x14ac:dyDescent="0.2">
      <c r="A19" s="27">
        <v>43915</v>
      </c>
      <c r="B19">
        <v>1E-3</v>
      </c>
    </row>
    <row r="20" spans="1:2" x14ac:dyDescent="0.2">
      <c r="A20" s="27">
        <v>43916</v>
      </c>
      <c r="B20">
        <v>1E-3</v>
      </c>
    </row>
    <row r="21" spans="1:2" x14ac:dyDescent="0.2">
      <c r="A21" s="27">
        <v>43917</v>
      </c>
      <c r="B21">
        <v>2E-3</v>
      </c>
    </row>
    <row r="22" spans="1:2" x14ac:dyDescent="0.2">
      <c r="A22" s="27">
        <v>43920</v>
      </c>
      <c r="B22">
        <v>1E-3</v>
      </c>
    </row>
    <row r="23" spans="1:2" x14ac:dyDescent="0.2">
      <c r="A23" s="27">
        <v>43921</v>
      </c>
      <c r="B23">
        <v>1E-3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F13" sqref="F13"/>
    </sheetView>
  </sheetViews>
  <sheetFormatPr defaultRowHeight="12.75" x14ac:dyDescent="0.2"/>
  <sheetData>
    <row r="1" spans="1:2" x14ac:dyDescent="0.2">
      <c r="A1" t="s">
        <v>1</v>
      </c>
      <c r="B1" t="s">
        <v>24</v>
      </c>
    </row>
    <row r="2" spans="1:2" x14ac:dyDescent="0.2">
      <c r="A2" s="27">
        <v>44075</v>
      </c>
      <c r="B2">
        <v>1E-3</v>
      </c>
    </row>
    <row r="3" spans="1:2" x14ac:dyDescent="0.2">
      <c r="A3" s="27">
        <v>44076</v>
      </c>
      <c r="B3">
        <v>1E-3</v>
      </c>
    </row>
    <row r="4" spans="1:2" x14ac:dyDescent="0.2">
      <c r="A4" s="27">
        <v>44077</v>
      </c>
      <c r="B4">
        <v>1E-3</v>
      </c>
    </row>
    <row r="5" spans="1:2" x14ac:dyDescent="0.2">
      <c r="A5" s="27">
        <v>44078</v>
      </c>
      <c r="B5">
        <v>1E-3</v>
      </c>
    </row>
    <row r="6" spans="1:2" x14ac:dyDescent="0.2">
      <c r="A6" s="27">
        <v>44081</v>
      </c>
      <c r="B6">
        <v>1E-3</v>
      </c>
    </row>
    <row r="7" spans="1:2" x14ac:dyDescent="0.2">
      <c r="A7" s="27">
        <v>44082</v>
      </c>
      <c r="B7">
        <v>1E-3</v>
      </c>
    </row>
    <row r="8" spans="1:2" x14ac:dyDescent="0.2">
      <c r="A8" s="27">
        <v>44083</v>
      </c>
      <c r="B8">
        <v>1E-3</v>
      </c>
    </row>
    <row r="9" spans="1:2" x14ac:dyDescent="0.2">
      <c r="A9" s="27">
        <v>44084</v>
      </c>
      <c r="B9">
        <v>1E-3</v>
      </c>
    </row>
    <row r="10" spans="1:2" x14ac:dyDescent="0.2">
      <c r="A10" s="27">
        <v>44085</v>
      </c>
      <c r="B10">
        <v>0</v>
      </c>
    </row>
    <row r="11" spans="1:2" x14ac:dyDescent="0.2">
      <c r="A11" s="27">
        <v>44088</v>
      </c>
      <c r="B11">
        <v>1E-3</v>
      </c>
    </row>
    <row r="12" spans="1:2" x14ac:dyDescent="0.2">
      <c r="A12" s="27">
        <v>44089</v>
      </c>
      <c r="B12">
        <v>1E-3</v>
      </c>
    </row>
    <row r="13" spans="1:2" x14ac:dyDescent="0.2">
      <c r="A13" s="27">
        <v>44090</v>
      </c>
      <c r="B13">
        <v>1E-3</v>
      </c>
    </row>
    <row r="14" spans="1:2" x14ac:dyDescent="0.2">
      <c r="A14" s="27">
        <v>44091</v>
      </c>
      <c r="B14">
        <v>1E-3</v>
      </c>
    </row>
    <row r="15" spans="1:2" x14ac:dyDescent="0.2">
      <c r="A15" s="27">
        <v>44092</v>
      </c>
      <c r="B15">
        <v>1E-3</v>
      </c>
    </row>
    <row r="16" spans="1:2" x14ac:dyDescent="0.2">
      <c r="A16" s="27">
        <v>44095</v>
      </c>
      <c r="B16">
        <v>1E-3</v>
      </c>
    </row>
    <row r="17" spans="1:2" x14ac:dyDescent="0.2">
      <c r="A17" s="27">
        <v>44096</v>
      </c>
      <c r="B17">
        <v>1E-3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8"/>
  <sheetViews>
    <sheetView workbookViewId="0">
      <selection activeCell="E1" sqref="E1"/>
    </sheetView>
  </sheetViews>
  <sheetFormatPr defaultRowHeight="12.75" x14ac:dyDescent="0.2"/>
  <cols>
    <col min="1" max="1" width="11.140625" customWidth="1"/>
    <col min="3" max="3" width="13" customWidth="1"/>
    <col min="5" max="5" width="47.42578125" customWidth="1"/>
  </cols>
  <sheetData>
    <row r="1" spans="1:4" s="26" customFormat="1" ht="14.25" x14ac:dyDescent="0.25">
      <c r="A1" s="30" t="s">
        <v>1</v>
      </c>
      <c r="B1" s="30" t="s">
        <v>53</v>
      </c>
      <c r="C1" s="30" t="s">
        <v>54</v>
      </c>
      <c r="D1" s="30" t="s">
        <v>23</v>
      </c>
    </row>
    <row r="2" spans="1:4" ht="14.25" x14ac:dyDescent="0.25">
      <c r="A2" s="50">
        <f>FX_AUD_USD!A2</f>
        <v>43405</v>
      </c>
      <c r="B2" s="29">
        <f>FX_AUD_USD!Z2</f>
        <v>0</v>
      </c>
      <c r="C2" s="29">
        <f>FX_AUD_USD!Z2</f>
        <v>0</v>
      </c>
      <c r="D2" s="29">
        <f>SUM(B2+C2)</f>
        <v>0</v>
      </c>
    </row>
    <row r="3" spans="1:4" ht="14.25" x14ac:dyDescent="0.25">
      <c r="A3" s="50">
        <f>FX_AUD_USD!A3</f>
        <v>43406</v>
      </c>
      <c r="B3" s="29">
        <f>FX_AUD_USD!Z3</f>
        <v>0</v>
      </c>
      <c r="C3" s="29">
        <f>FX_AUD_USD!Z3</f>
        <v>0</v>
      </c>
      <c r="D3" s="29">
        <f t="shared" ref="D3:D66" si="0">SUM(B3+C3)</f>
        <v>0</v>
      </c>
    </row>
    <row r="4" spans="1:4" ht="14.25" x14ac:dyDescent="0.25">
      <c r="A4" s="50">
        <f>FX_AUD_USD!A4</f>
        <v>43407</v>
      </c>
      <c r="B4" s="29">
        <f>FX_AUD_USD!Z4</f>
        <v>0</v>
      </c>
      <c r="C4" s="29">
        <f>FX_AUD_USD!Z4</f>
        <v>0</v>
      </c>
      <c r="D4" s="29">
        <f t="shared" si="0"/>
        <v>0</v>
      </c>
    </row>
    <row r="5" spans="1:4" ht="14.25" x14ac:dyDescent="0.25">
      <c r="A5" s="50">
        <f>FX_AUD_USD!A5</f>
        <v>43408</v>
      </c>
      <c r="B5" s="29">
        <f>FX_AUD_USD!Z5</f>
        <v>0</v>
      </c>
      <c r="C5" s="29">
        <f>FX_AUD_USD!Z5</f>
        <v>0</v>
      </c>
      <c r="D5" s="29">
        <f t="shared" si="0"/>
        <v>0</v>
      </c>
    </row>
    <row r="6" spans="1:4" ht="14.25" x14ac:dyDescent="0.25">
      <c r="A6" s="50">
        <f>FX_AUD_USD!A6</f>
        <v>43409</v>
      </c>
      <c r="B6" s="29">
        <f>FX_AUD_USD!Z6</f>
        <v>0</v>
      </c>
      <c r="C6" s="29">
        <f>FX_AUD_USD!Z6</f>
        <v>0</v>
      </c>
      <c r="D6" s="29">
        <f t="shared" si="0"/>
        <v>0</v>
      </c>
    </row>
    <row r="7" spans="1:4" ht="14.25" x14ac:dyDescent="0.25">
      <c r="A7" s="50">
        <f>FX_AUD_USD!A7</f>
        <v>43410</v>
      </c>
      <c r="B7" s="29">
        <f>FX_AUD_USD!Z7</f>
        <v>0</v>
      </c>
      <c r="C7" s="29">
        <f>FX_AUD_USD!Z7</f>
        <v>0</v>
      </c>
      <c r="D7" s="29">
        <f t="shared" si="0"/>
        <v>0</v>
      </c>
    </row>
    <row r="8" spans="1:4" ht="14.25" x14ac:dyDescent="0.25">
      <c r="A8" s="50">
        <f>FX_AUD_USD!A8</f>
        <v>43411</v>
      </c>
      <c r="B8" s="29">
        <f>FX_AUD_USD!Z8</f>
        <v>0</v>
      </c>
      <c r="C8" s="29">
        <f>FX_AUD_USD!Z8</f>
        <v>0</v>
      </c>
      <c r="D8" s="29">
        <f t="shared" si="0"/>
        <v>0</v>
      </c>
    </row>
    <row r="9" spans="1:4" ht="14.25" x14ac:dyDescent="0.25">
      <c r="A9" s="50">
        <f>FX_AUD_USD!A9</f>
        <v>43412</v>
      </c>
      <c r="B9" s="29">
        <f>FX_AUD_USD!Z9</f>
        <v>0</v>
      </c>
      <c r="C9" s="29">
        <f>FX_AUD_USD!Z9</f>
        <v>0</v>
      </c>
      <c r="D9" s="29">
        <f t="shared" si="0"/>
        <v>0</v>
      </c>
    </row>
    <row r="10" spans="1:4" ht="14.25" x14ac:dyDescent="0.25">
      <c r="A10" s="50">
        <f>FX_AUD_USD!A10</f>
        <v>43413</v>
      </c>
      <c r="B10" s="29">
        <f>FX_AUD_USD!Z10</f>
        <v>0</v>
      </c>
      <c r="C10" s="29">
        <f>FX_AUD_USD!Z10</f>
        <v>0</v>
      </c>
      <c r="D10" s="29">
        <f t="shared" si="0"/>
        <v>0</v>
      </c>
    </row>
    <row r="11" spans="1:4" ht="14.25" x14ac:dyDescent="0.25">
      <c r="A11" s="50">
        <f>FX_AUD_USD!A11</f>
        <v>43414</v>
      </c>
      <c r="B11" s="29">
        <f>FX_AUD_USD!Z11</f>
        <v>0</v>
      </c>
      <c r="C11" s="29">
        <f>FX_AUD_USD!Z11</f>
        <v>0</v>
      </c>
      <c r="D11" s="29">
        <f t="shared" si="0"/>
        <v>0</v>
      </c>
    </row>
    <row r="12" spans="1:4" ht="14.25" x14ac:dyDescent="0.25">
      <c r="A12" s="50">
        <f>FX_AUD_USD!A12</f>
        <v>43415</v>
      </c>
      <c r="B12" s="29">
        <f>FX_AUD_USD!Z12</f>
        <v>0</v>
      </c>
      <c r="C12" s="29">
        <f>FX_AUD_USD!Z12</f>
        <v>0</v>
      </c>
      <c r="D12" s="29">
        <f t="shared" si="0"/>
        <v>0</v>
      </c>
    </row>
    <row r="13" spans="1:4" ht="14.25" x14ac:dyDescent="0.25">
      <c r="A13" s="50">
        <f>FX_AUD_USD!A13</f>
        <v>43416</v>
      </c>
      <c r="B13" s="29">
        <f>FX_AUD_USD!Z13</f>
        <v>0</v>
      </c>
      <c r="C13" s="29">
        <f>FX_AUD_USD!Z13</f>
        <v>0</v>
      </c>
      <c r="D13" s="29">
        <f t="shared" si="0"/>
        <v>0</v>
      </c>
    </row>
    <row r="14" spans="1:4" ht="14.25" x14ac:dyDescent="0.25">
      <c r="A14" s="50">
        <f>FX_AUD_USD!A14</f>
        <v>43417</v>
      </c>
      <c r="B14" s="29">
        <f>FX_AUD_USD!Z14</f>
        <v>0</v>
      </c>
      <c r="C14" s="29">
        <f>FX_AUD_USD!Z14</f>
        <v>0</v>
      </c>
      <c r="D14" s="29">
        <f t="shared" si="0"/>
        <v>0</v>
      </c>
    </row>
    <row r="15" spans="1:4" ht="14.25" x14ac:dyDescent="0.25">
      <c r="A15" s="50">
        <f>FX_AUD_USD!A15</f>
        <v>43418</v>
      </c>
      <c r="B15" s="29">
        <f>FX_AUD_USD!Z15</f>
        <v>0</v>
      </c>
      <c r="C15" s="29">
        <f>FX_AUD_USD!Z15</f>
        <v>0</v>
      </c>
      <c r="D15" s="29">
        <f t="shared" si="0"/>
        <v>0</v>
      </c>
    </row>
    <row r="16" spans="1:4" ht="14.25" x14ac:dyDescent="0.25">
      <c r="A16" s="50">
        <f>FX_AUD_USD!A16</f>
        <v>43419</v>
      </c>
      <c r="B16" s="29">
        <f>FX_AUD_USD!Z16</f>
        <v>0</v>
      </c>
      <c r="C16" s="29">
        <f>FX_AUD_USD!Z16</f>
        <v>0</v>
      </c>
      <c r="D16" s="29">
        <f t="shared" si="0"/>
        <v>0</v>
      </c>
    </row>
    <row r="17" spans="1:4" ht="14.25" x14ac:dyDescent="0.25">
      <c r="A17" s="50">
        <f>FX_AUD_USD!A17</f>
        <v>43420</v>
      </c>
      <c r="B17" s="29">
        <f>FX_AUD_USD!Z17</f>
        <v>0</v>
      </c>
      <c r="C17" s="29">
        <f>FX_AUD_USD!Z17</f>
        <v>0</v>
      </c>
      <c r="D17" s="29">
        <f t="shared" si="0"/>
        <v>0</v>
      </c>
    </row>
    <row r="18" spans="1:4" ht="14.25" x14ac:dyDescent="0.25">
      <c r="A18" s="50">
        <f>FX_AUD_USD!A18</f>
        <v>43421</v>
      </c>
      <c r="B18" s="29">
        <f>FX_AUD_USD!Z18</f>
        <v>0</v>
      </c>
      <c r="C18" s="29">
        <f>FX_AUD_USD!Z18</f>
        <v>0</v>
      </c>
      <c r="D18" s="29">
        <f t="shared" si="0"/>
        <v>0</v>
      </c>
    </row>
    <row r="19" spans="1:4" ht="14.25" x14ac:dyDescent="0.25">
      <c r="A19" s="50">
        <f>FX_AUD_USD!A19</f>
        <v>43422</v>
      </c>
      <c r="B19" s="29">
        <f>FX_AUD_USD!Z19</f>
        <v>0</v>
      </c>
      <c r="C19" s="29">
        <f>FX_AUD_USD!Z19</f>
        <v>0</v>
      </c>
      <c r="D19" s="29">
        <f t="shared" si="0"/>
        <v>0</v>
      </c>
    </row>
    <row r="20" spans="1:4" ht="14.25" x14ac:dyDescent="0.25">
      <c r="A20" s="50">
        <f>FX_AUD_USD!A20</f>
        <v>43423</v>
      </c>
      <c r="B20" s="29">
        <f>FX_AUD_USD!Z20</f>
        <v>0</v>
      </c>
      <c r="C20" s="29">
        <f>FX_AUD_USD!Z20</f>
        <v>0</v>
      </c>
      <c r="D20" s="29">
        <f t="shared" si="0"/>
        <v>0</v>
      </c>
    </row>
    <row r="21" spans="1:4" ht="14.25" x14ac:dyDescent="0.25">
      <c r="A21" s="50">
        <f>FX_AUD_USD!A21</f>
        <v>43424</v>
      </c>
      <c r="B21" s="29">
        <f>FX_AUD_USD!Z21</f>
        <v>0</v>
      </c>
      <c r="C21" s="29">
        <f>FX_AUD_USD!Z21</f>
        <v>0</v>
      </c>
      <c r="D21" s="29">
        <f t="shared" si="0"/>
        <v>0</v>
      </c>
    </row>
    <row r="22" spans="1:4" ht="14.25" x14ac:dyDescent="0.25">
      <c r="A22" s="50">
        <f>FX_AUD_USD!A22</f>
        <v>43425</v>
      </c>
      <c r="B22" s="29">
        <f>FX_AUD_USD!Z22</f>
        <v>0</v>
      </c>
      <c r="C22" s="29">
        <f>FX_AUD_USD!Z22</f>
        <v>0</v>
      </c>
      <c r="D22" s="29">
        <f t="shared" si="0"/>
        <v>0</v>
      </c>
    </row>
    <row r="23" spans="1:4" ht="14.25" x14ac:dyDescent="0.25">
      <c r="A23" s="50">
        <f>FX_AUD_USD!A23</f>
        <v>43426</v>
      </c>
      <c r="B23" s="29">
        <f>FX_AUD_USD!Z23</f>
        <v>0</v>
      </c>
      <c r="C23" s="29">
        <f>FX_AUD_USD!Z23</f>
        <v>0</v>
      </c>
      <c r="D23" s="29">
        <f t="shared" si="0"/>
        <v>0</v>
      </c>
    </row>
    <row r="24" spans="1:4" ht="14.25" x14ac:dyDescent="0.25">
      <c r="A24" s="50">
        <f>FX_AUD_USD!A24</f>
        <v>43427</v>
      </c>
      <c r="B24" s="29">
        <f>FX_AUD_USD!Z24</f>
        <v>0</v>
      </c>
      <c r="C24" s="29">
        <f>FX_AUD_USD!Z24</f>
        <v>0</v>
      </c>
      <c r="D24" s="29">
        <f t="shared" si="0"/>
        <v>0</v>
      </c>
    </row>
    <row r="25" spans="1:4" ht="14.25" x14ac:dyDescent="0.25">
      <c r="A25" s="50">
        <f>FX_AUD_USD!A25</f>
        <v>43428</v>
      </c>
      <c r="B25" s="29">
        <f>FX_AUD_USD!Z25</f>
        <v>0</v>
      </c>
      <c r="C25" s="29">
        <f>FX_AUD_USD!Z25</f>
        <v>0</v>
      </c>
      <c r="D25" s="29">
        <f t="shared" si="0"/>
        <v>0</v>
      </c>
    </row>
    <row r="26" spans="1:4" ht="14.25" x14ac:dyDescent="0.25">
      <c r="A26" s="50">
        <f>FX_AUD_USD!A26</f>
        <v>43429</v>
      </c>
      <c r="B26" s="29">
        <f>FX_AUD_USD!Z26</f>
        <v>0</v>
      </c>
      <c r="C26" s="29">
        <f>FX_AUD_USD!Z26</f>
        <v>0</v>
      </c>
      <c r="D26" s="29">
        <f t="shared" si="0"/>
        <v>0</v>
      </c>
    </row>
    <row r="27" spans="1:4" ht="14.25" x14ac:dyDescent="0.25">
      <c r="A27" s="50">
        <f>FX_AUD_USD!A27</f>
        <v>43430</v>
      </c>
      <c r="B27" s="29">
        <f>FX_AUD_USD!Z27</f>
        <v>0</v>
      </c>
      <c r="C27" s="29">
        <f>FX_AUD_USD!Z27</f>
        <v>0</v>
      </c>
      <c r="D27" s="29">
        <f t="shared" si="0"/>
        <v>0</v>
      </c>
    </row>
    <row r="28" spans="1:4" ht="14.25" x14ac:dyDescent="0.25">
      <c r="A28" s="50">
        <f>FX_AUD_USD!A28</f>
        <v>43431</v>
      </c>
      <c r="B28" s="29">
        <f>FX_AUD_USD!Z28</f>
        <v>0</v>
      </c>
      <c r="C28" s="29">
        <f>FX_AUD_USD!Z28</f>
        <v>0</v>
      </c>
      <c r="D28" s="29">
        <f t="shared" si="0"/>
        <v>0</v>
      </c>
    </row>
    <row r="29" spans="1:4" ht="14.25" x14ac:dyDescent="0.25">
      <c r="A29" s="50">
        <f>FX_AUD_USD!A29</f>
        <v>43432</v>
      </c>
      <c r="B29" s="29">
        <f>FX_AUD_USD!Z29</f>
        <v>0</v>
      </c>
      <c r="C29" s="29">
        <f>FX_AUD_USD!Z29</f>
        <v>0</v>
      </c>
      <c r="D29" s="29">
        <f t="shared" si="0"/>
        <v>0</v>
      </c>
    </row>
    <row r="30" spans="1:4" ht="14.25" x14ac:dyDescent="0.25">
      <c r="A30" s="50">
        <f>FX_AUD_USD!A30</f>
        <v>43433</v>
      </c>
      <c r="B30" s="29">
        <f>FX_AUD_USD!Z30</f>
        <v>0</v>
      </c>
      <c r="C30" s="29">
        <f>FX_AUD_USD!Z30</f>
        <v>0</v>
      </c>
      <c r="D30" s="29">
        <f t="shared" si="0"/>
        <v>0</v>
      </c>
    </row>
    <row r="31" spans="1:4" ht="14.25" x14ac:dyDescent="0.25">
      <c r="A31" s="50">
        <f>FX_AUD_USD!A31</f>
        <v>43434</v>
      </c>
      <c r="B31" s="29">
        <f>FX_AUD_USD!Z31</f>
        <v>0</v>
      </c>
      <c r="C31" s="29">
        <f>FX_AUD_USD!Z31</f>
        <v>0</v>
      </c>
      <c r="D31" s="29">
        <f t="shared" si="0"/>
        <v>0</v>
      </c>
    </row>
    <row r="32" spans="1:4" ht="14.25" x14ac:dyDescent="0.25">
      <c r="A32" s="50">
        <f>FX_AUD_USD!A32</f>
        <v>43435</v>
      </c>
      <c r="B32" s="29">
        <f>FX_AUD_USD!Z32</f>
        <v>0</v>
      </c>
      <c r="C32" s="29">
        <f>FX_AUD_USD!Z32</f>
        <v>0</v>
      </c>
      <c r="D32" s="29">
        <f t="shared" si="0"/>
        <v>0</v>
      </c>
    </row>
    <row r="33" spans="1:4" ht="14.25" x14ac:dyDescent="0.25">
      <c r="A33" s="50">
        <f>FX_AUD_USD!A33</f>
        <v>43436</v>
      </c>
      <c r="B33" s="29">
        <f>FX_AUD_USD!Z33</f>
        <v>0</v>
      </c>
      <c r="C33" s="29">
        <f>FX_AUD_USD!Z33</f>
        <v>0</v>
      </c>
      <c r="D33" s="29">
        <f t="shared" si="0"/>
        <v>0</v>
      </c>
    </row>
    <row r="34" spans="1:4" ht="14.25" x14ac:dyDescent="0.25">
      <c r="A34" s="50">
        <f>FX_AUD_USD!A34</f>
        <v>43437</v>
      </c>
      <c r="B34" s="29">
        <f>FX_AUD_USD!Z34</f>
        <v>0</v>
      </c>
      <c r="C34" s="29">
        <f>FX_AUD_USD!Z34</f>
        <v>0</v>
      </c>
      <c r="D34" s="29">
        <f t="shared" si="0"/>
        <v>0</v>
      </c>
    </row>
    <row r="35" spans="1:4" ht="14.25" x14ac:dyDescent="0.25">
      <c r="A35" s="50">
        <f>FX_AUD_USD!A35</f>
        <v>43438</v>
      </c>
      <c r="B35" s="29">
        <f>FX_AUD_USD!Z35</f>
        <v>0</v>
      </c>
      <c r="C35" s="29">
        <f>FX_AUD_USD!Z35</f>
        <v>0</v>
      </c>
      <c r="D35" s="29">
        <f t="shared" si="0"/>
        <v>0</v>
      </c>
    </row>
    <row r="36" spans="1:4" ht="14.25" x14ac:dyDescent="0.25">
      <c r="A36" s="50">
        <f>FX_AUD_USD!A36</f>
        <v>43439</v>
      </c>
      <c r="B36" s="29">
        <f>FX_AUD_USD!Z36</f>
        <v>0</v>
      </c>
      <c r="C36" s="29">
        <f>FX_AUD_USD!Z36</f>
        <v>0</v>
      </c>
      <c r="D36" s="29">
        <f t="shared" si="0"/>
        <v>0</v>
      </c>
    </row>
    <row r="37" spans="1:4" ht="14.25" x14ac:dyDescent="0.25">
      <c r="A37" s="50">
        <f>FX_AUD_USD!A37</f>
        <v>43440</v>
      </c>
      <c r="B37" s="29">
        <f>FX_AUD_USD!Z37</f>
        <v>0</v>
      </c>
      <c r="C37" s="29">
        <f>FX_AUD_USD!Z37</f>
        <v>0</v>
      </c>
      <c r="D37" s="29">
        <f t="shared" si="0"/>
        <v>0</v>
      </c>
    </row>
    <row r="38" spans="1:4" ht="14.25" x14ac:dyDescent="0.25">
      <c r="A38" s="50">
        <f>FX_AUD_USD!A38</f>
        <v>43441</v>
      </c>
      <c r="B38" s="29">
        <f>FX_AUD_USD!Z38</f>
        <v>0</v>
      </c>
      <c r="C38" s="29">
        <f>FX_AUD_USD!Z38</f>
        <v>0</v>
      </c>
      <c r="D38" s="29">
        <f t="shared" si="0"/>
        <v>0</v>
      </c>
    </row>
    <row r="39" spans="1:4" ht="14.25" x14ac:dyDescent="0.25">
      <c r="A39" s="50">
        <f>FX_AUD_USD!A39</f>
        <v>43442</v>
      </c>
      <c r="B39" s="29">
        <f>FX_AUD_USD!Z39</f>
        <v>0</v>
      </c>
      <c r="C39" s="29">
        <f>FX_AUD_USD!Z39</f>
        <v>0</v>
      </c>
      <c r="D39" s="29">
        <f t="shared" si="0"/>
        <v>0</v>
      </c>
    </row>
    <row r="40" spans="1:4" ht="14.25" x14ac:dyDescent="0.25">
      <c r="A40" s="50">
        <f>FX_AUD_USD!A40</f>
        <v>43443</v>
      </c>
      <c r="B40" s="29">
        <f>FX_AUD_USD!Z40</f>
        <v>0</v>
      </c>
      <c r="C40" s="29">
        <f>FX_AUD_USD!Z40</f>
        <v>0</v>
      </c>
      <c r="D40" s="29">
        <f t="shared" si="0"/>
        <v>0</v>
      </c>
    </row>
    <row r="41" spans="1:4" ht="14.25" x14ac:dyDescent="0.25">
      <c r="A41" s="50">
        <f>FX_AUD_USD!A41</f>
        <v>43444</v>
      </c>
      <c r="B41" s="29">
        <f>FX_AUD_USD!Z41</f>
        <v>0</v>
      </c>
      <c r="C41" s="29">
        <f>FX_AUD_USD!Z41</f>
        <v>0</v>
      </c>
      <c r="D41" s="29">
        <f t="shared" si="0"/>
        <v>0</v>
      </c>
    </row>
    <row r="42" spans="1:4" ht="14.25" x14ac:dyDescent="0.25">
      <c r="A42" s="50">
        <f>FX_AUD_USD!A42</f>
        <v>43445</v>
      </c>
      <c r="B42" s="29">
        <f>FX_AUD_USD!Z42</f>
        <v>0</v>
      </c>
      <c r="C42" s="29">
        <f>FX_AUD_USD!Z42</f>
        <v>0</v>
      </c>
      <c r="D42" s="29">
        <f t="shared" si="0"/>
        <v>0</v>
      </c>
    </row>
    <row r="43" spans="1:4" ht="14.25" x14ac:dyDescent="0.25">
      <c r="A43" s="50">
        <f>FX_AUD_USD!A43</f>
        <v>43446</v>
      </c>
      <c r="B43" s="29">
        <f>FX_AUD_USD!Z43</f>
        <v>0</v>
      </c>
      <c r="C43" s="29">
        <f>FX_AUD_USD!Z43</f>
        <v>0</v>
      </c>
      <c r="D43" s="29">
        <f t="shared" si="0"/>
        <v>0</v>
      </c>
    </row>
    <row r="44" spans="1:4" ht="14.25" x14ac:dyDescent="0.25">
      <c r="A44" s="50">
        <f>FX_AUD_USD!A44</f>
        <v>43447</v>
      </c>
      <c r="B44" s="29">
        <f>FX_AUD_USD!Z44</f>
        <v>0</v>
      </c>
      <c r="C44" s="29">
        <f>FX_AUD_USD!Z44</f>
        <v>0</v>
      </c>
      <c r="D44" s="29">
        <f t="shared" si="0"/>
        <v>0</v>
      </c>
    </row>
    <row r="45" spans="1:4" ht="14.25" x14ac:dyDescent="0.25">
      <c r="A45" s="50">
        <f>FX_AUD_USD!A45</f>
        <v>43448</v>
      </c>
      <c r="B45" s="29">
        <f>FX_AUD_USD!Z45</f>
        <v>0</v>
      </c>
      <c r="C45" s="29">
        <f>FX_AUD_USD!Z45</f>
        <v>0</v>
      </c>
      <c r="D45" s="29">
        <f t="shared" si="0"/>
        <v>0</v>
      </c>
    </row>
    <row r="46" spans="1:4" ht="14.25" x14ac:dyDescent="0.25">
      <c r="A46" s="50">
        <f>FX_AUD_USD!A46</f>
        <v>43449</v>
      </c>
      <c r="B46" s="29">
        <f>FX_AUD_USD!Z46</f>
        <v>0</v>
      </c>
      <c r="C46" s="29">
        <f>FX_AUD_USD!Z46</f>
        <v>0</v>
      </c>
      <c r="D46" s="29">
        <f t="shared" si="0"/>
        <v>0</v>
      </c>
    </row>
    <row r="47" spans="1:4" ht="14.25" x14ac:dyDescent="0.25">
      <c r="A47" s="50">
        <f>FX_AUD_USD!A47</f>
        <v>43450</v>
      </c>
      <c r="B47" s="29">
        <f>FX_AUD_USD!Z47</f>
        <v>0</v>
      </c>
      <c r="C47" s="29">
        <f>FX_AUD_USD!Z47</f>
        <v>0</v>
      </c>
      <c r="D47" s="29">
        <f t="shared" si="0"/>
        <v>0</v>
      </c>
    </row>
    <row r="48" spans="1:4" ht="14.25" x14ac:dyDescent="0.25">
      <c r="A48" s="50">
        <f>FX_AUD_USD!A48</f>
        <v>43451</v>
      </c>
      <c r="B48" s="29">
        <f>FX_AUD_USD!Z48</f>
        <v>0</v>
      </c>
      <c r="C48" s="29">
        <f>FX_AUD_USD!Z48</f>
        <v>0</v>
      </c>
      <c r="D48" s="29">
        <f t="shared" si="0"/>
        <v>0</v>
      </c>
    </row>
    <row r="49" spans="1:4" ht="14.25" x14ac:dyDescent="0.25">
      <c r="A49" s="50">
        <f>FX_AUD_USD!A49</f>
        <v>43452</v>
      </c>
      <c r="B49" s="29">
        <f>FX_AUD_USD!Z49</f>
        <v>0</v>
      </c>
      <c r="C49" s="29">
        <f>FX_AUD_USD!Z49</f>
        <v>0</v>
      </c>
      <c r="D49" s="29">
        <f t="shared" si="0"/>
        <v>0</v>
      </c>
    </row>
    <row r="50" spans="1:4" ht="14.25" x14ac:dyDescent="0.25">
      <c r="A50" s="50">
        <f>FX_AUD_USD!A50</f>
        <v>43453</v>
      </c>
      <c r="B50" s="29">
        <f>FX_AUD_USD!Z50</f>
        <v>0</v>
      </c>
      <c r="C50" s="29">
        <f>FX_AUD_USD!Z50</f>
        <v>0</v>
      </c>
      <c r="D50" s="29">
        <f t="shared" si="0"/>
        <v>0</v>
      </c>
    </row>
    <row r="51" spans="1:4" ht="14.25" x14ac:dyDescent="0.25">
      <c r="A51" s="50">
        <f>FX_AUD_USD!A51</f>
        <v>43454</v>
      </c>
      <c r="B51" s="29">
        <f>FX_AUD_USD!Z51</f>
        <v>0</v>
      </c>
      <c r="C51" s="29">
        <f>FX_AUD_USD!Z51</f>
        <v>0</v>
      </c>
      <c r="D51" s="29">
        <f t="shared" si="0"/>
        <v>0</v>
      </c>
    </row>
    <row r="52" spans="1:4" ht="14.25" x14ac:dyDescent="0.25">
      <c r="A52" s="50">
        <f>FX_AUD_USD!A52</f>
        <v>43455</v>
      </c>
      <c r="B52" s="29">
        <f>FX_AUD_USD!Z52</f>
        <v>0</v>
      </c>
      <c r="C52" s="29">
        <f>FX_AUD_USD!Z52</f>
        <v>0</v>
      </c>
      <c r="D52" s="29">
        <f t="shared" si="0"/>
        <v>0</v>
      </c>
    </row>
    <row r="53" spans="1:4" ht="14.25" x14ac:dyDescent="0.25">
      <c r="A53" s="50">
        <f>FX_AUD_USD!A53</f>
        <v>43456</v>
      </c>
      <c r="B53" s="29">
        <f>FX_AUD_USD!Z53</f>
        <v>0</v>
      </c>
      <c r="C53" s="29">
        <f>FX_AUD_USD!Z53</f>
        <v>0</v>
      </c>
      <c r="D53" s="29">
        <f t="shared" si="0"/>
        <v>0</v>
      </c>
    </row>
    <row r="54" spans="1:4" ht="14.25" x14ac:dyDescent="0.25">
      <c r="A54" s="50">
        <f>FX_AUD_USD!A54</f>
        <v>43457</v>
      </c>
      <c r="B54" s="29">
        <f>FX_AUD_USD!Z54</f>
        <v>0</v>
      </c>
      <c r="C54" s="29">
        <f>FX_AUD_USD!Z54</f>
        <v>0</v>
      </c>
      <c r="D54" s="29">
        <f t="shared" si="0"/>
        <v>0</v>
      </c>
    </row>
    <row r="55" spans="1:4" ht="14.25" x14ac:dyDescent="0.25">
      <c r="A55" s="50">
        <f>FX_AUD_USD!A55</f>
        <v>43458</v>
      </c>
      <c r="B55" s="29">
        <f>FX_AUD_USD!Z55</f>
        <v>0</v>
      </c>
      <c r="C55" s="29">
        <f>FX_AUD_USD!Z55</f>
        <v>0</v>
      </c>
      <c r="D55" s="29">
        <f t="shared" si="0"/>
        <v>0</v>
      </c>
    </row>
    <row r="56" spans="1:4" ht="14.25" x14ac:dyDescent="0.25">
      <c r="A56" s="50">
        <f>FX_AUD_USD!A56</f>
        <v>43459</v>
      </c>
      <c r="B56" s="29">
        <f>FX_AUD_USD!Z56</f>
        <v>0</v>
      </c>
      <c r="C56" s="29">
        <f>FX_AUD_USD!Z56</f>
        <v>0</v>
      </c>
      <c r="D56" s="29">
        <f t="shared" si="0"/>
        <v>0</v>
      </c>
    </row>
    <row r="57" spans="1:4" ht="14.25" x14ac:dyDescent="0.25">
      <c r="A57" s="50">
        <f>FX_AUD_USD!A57</f>
        <v>43460</v>
      </c>
      <c r="B57" s="29">
        <f>FX_AUD_USD!Z57</f>
        <v>0</v>
      </c>
      <c r="C57" s="29">
        <f>FX_AUD_USD!Z57</f>
        <v>0</v>
      </c>
      <c r="D57" s="29">
        <f t="shared" si="0"/>
        <v>0</v>
      </c>
    </row>
    <row r="58" spans="1:4" ht="14.25" x14ac:dyDescent="0.25">
      <c r="A58" s="50">
        <f>FX_AUD_USD!A58</f>
        <v>43461</v>
      </c>
      <c r="B58" s="29">
        <f>FX_AUD_USD!Z58</f>
        <v>0</v>
      </c>
      <c r="C58" s="29">
        <f>FX_AUD_USD!Z58</f>
        <v>0</v>
      </c>
      <c r="D58" s="29">
        <f t="shared" si="0"/>
        <v>0</v>
      </c>
    </row>
    <row r="59" spans="1:4" ht="14.25" x14ac:dyDescent="0.25">
      <c r="A59" s="50">
        <f>FX_AUD_USD!A59</f>
        <v>43462</v>
      </c>
      <c r="B59" s="29">
        <f>FX_AUD_USD!Z59</f>
        <v>0</v>
      </c>
      <c r="C59" s="29">
        <f>FX_AUD_USD!Z59</f>
        <v>0</v>
      </c>
      <c r="D59" s="29">
        <f t="shared" si="0"/>
        <v>0</v>
      </c>
    </row>
    <row r="60" spans="1:4" ht="14.25" x14ac:dyDescent="0.25">
      <c r="A60" s="50">
        <f>FX_AUD_USD!A60</f>
        <v>43463</v>
      </c>
      <c r="B60" s="29">
        <f>FX_AUD_USD!Z60</f>
        <v>0</v>
      </c>
      <c r="C60" s="29">
        <f>FX_AUD_USD!Z60</f>
        <v>0</v>
      </c>
      <c r="D60" s="29">
        <f t="shared" si="0"/>
        <v>0</v>
      </c>
    </row>
    <row r="61" spans="1:4" ht="14.25" x14ac:dyDescent="0.25">
      <c r="A61" s="50">
        <f>FX_AUD_USD!A61</f>
        <v>43464</v>
      </c>
      <c r="B61" s="29">
        <f>FX_AUD_USD!Z61</f>
        <v>0</v>
      </c>
      <c r="C61" s="29">
        <f>FX_AUD_USD!Z61</f>
        <v>0</v>
      </c>
      <c r="D61" s="29">
        <f t="shared" si="0"/>
        <v>0</v>
      </c>
    </row>
    <row r="62" spans="1:4" ht="14.25" x14ac:dyDescent="0.25">
      <c r="A62" s="50">
        <f>FX_AUD_USD!A62</f>
        <v>43465</v>
      </c>
      <c r="B62" s="29">
        <f>FX_AUD_USD!Z62</f>
        <v>0</v>
      </c>
      <c r="C62" s="29">
        <f>FX_AUD_USD!Z62</f>
        <v>0</v>
      </c>
      <c r="D62" s="29">
        <f t="shared" si="0"/>
        <v>0</v>
      </c>
    </row>
    <row r="63" spans="1:4" ht="14.25" x14ac:dyDescent="0.25">
      <c r="A63" s="50">
        <f>FX_AUD_USD!A63</f>
        <v>43466</v>
      </c>
      <c r="B63" s="29">
        <f>FX_AUD_USD!Z63</f>
        <v>0</v>
      </c>
      <c r="C63" s="29">
        <f>FX_AUD_USD!Z63</f>
        <v>0</v>
      </c>
      <c r="D63" s="29">
        <f t="shared" si="0"/>
        <v>0</v>
      </c>
    </row>
    <row r="64" spans="1:4" ht="14.25" x14ac:dyDescent="0.25">
      <c r="A64" s="50">
        <f>FX_AUD_USD!A64</f>
        <v>43467</v>
      </c>
      <c r="B64" s="29">
        <f>FX_AUD_USD!Z64</f>
        <v>0</v>
      </c>
      <c r="C64" s="29">
        <f>FX_AUD_USD!Z64</f>
        <v>0</v>
      </c>
      <c r="D64" s="29">
        <f t="shared" si="0"/>
        <v>0</v>
      </c>
    </row>
    <row r="65" spans="1:4" ht="14.25" x14ac:dyDescent="0.25">
      <c r="A65" s="50">
        <f>FX_AUD_USD!A65</f>
        <v>43468</v>
      </c>
      <c r="B65" s="29">
        <f>FX_AUD_USD!Z65</f>
        <v>0</v>
      </c>
      <c r="C65" s="29">
        <f>FX_AUD_USD!Z65</f>
        <v>0</v>
      </c>
      <c r="D65" s="29">
        <f t="shared" si="0"/>
        <v>0</v>
      </c>
    </row>
    <row r="66" spans="1:4" ht="14.25" x14ac:dyDescent="0.25">
      <c r="A66" s="50">
        <f>FX_AUD_USD!A66</f>
        <v>43469</v>
      </c>
      <c r="B66" s="29">
        <f>FX_AUD_USD!Z66</f>
        <v>0</v>
      </c>
      <c r="C66" s="29">
        <f>FX_AUD_USD!Z66</f>
        <v>0</v>
      </c>
      <c r="D66" s="29">
        <f t="shared" si="0"/>
        <v>0</v>
      </c>
    </row>
    <row r="67" spans="1:4" ht="14.25" x14ac:dyDescent="0.25">
      <c r="A67" s="50">
        <f>FX_AUD_USD!A67</f>
        <v>43470</v>
      </c>
      <c r="B67" s="29">
        <f>FX_AUD_USD!Z67</f>
        <v>0</v>
      </c>
      <c r="C67" s="29">
        <f>FX_AUD_USD!Z67</f>
        <v>0</v>
      </c>
      <c r="D67" s="29">
        <f t="shared" ref="D67:D130" si="1">SUM(B67+C67)</f>
        <v>0</v>
      </c>
    </row>
    <row r="68" spans="1:4" ht="14.25" x14ac:dyDescent="0.25">
      <c r="A68" s="50">
        <f>FX_AUD_USD!A68</f>
        <v>43471</v>
      </c>
      <c r="B68" s="29">
        <f>FX_AUD_USD!Z68</f>
        <v>0</v>
      </c>
      <c r="C68" s="29">
        <f>FX_AUD_USD!Z68</f>
        <v>0</v>
      </c>
      <c r="D68" s="29">
        <f t="shared" si="1"/>
        <v>0</v>
      </c>
    </row>
    <row r="69" spans="1:4" ht="14.25" x14ac:dyDescent="0.25">
      <c r="A69" s="50">
        <f>FX_AUD_USD!A69</f>
        <v>43472</v>
      </c>
      <c r="B69" s="29">
        <f>FX_AUD_USD!Z69</f>
        <v>0</v>
      </c>
      <c r="C69" s="29">
        <f>FX_AUD_USD!Z69</f>
        <v>0</v>
      </c>
      <c r="D69" s="29">
        <f t="shared" si="1"/>
        <v>0</v>
      </c>
    </row>
    <row r="70" spans="1:4" ht="14.25" x14ac:dyDescent="0.25">
      <c r="A70" s="50">
        <f>FX_AUD_USD!A70</f>
        <v>43473</v>
      </c>
      <c r="B70" s="29">
        <f>FX_AUD_USD!Z70</f>
        <v>0</v>
      </c>
      <c r="C70" s="29">
        <f>FX_AUD_USD!Z70</f>
        <v>0</v>
      </c>
      <c r="D70" s="29">
        <f t="shared" si="1"/>
        <v>0</v>
      </c>
    </row>
    <row r="71" spans="1:4" ht="14.25" x14ac:dyDescent="0.25">
      <c r="A71" s="50">
        <f>FX_AUD_USD!A71</f>
        <v>43474</v>
      </c>
      <c r="B71" s="29">
        <f>FX_AUD_USD!Z71</f>
        <v>0</v>
      </c>
      <c r="C71" s="29">
        <f>FX_AUD_USD!Z71</f>
        <v>0</v>
      </c>
      <c r="D71" s="29">
        <f t="shared" si="1"/>
        <v>0</v>
      </c>
    </row>
    <row r="72" spans="1:4" ht="14.25" x14ac:dyDescent="0.25">
      <c r="A72" s="50">
        <f>FX_AUD_USD!A72</f>
        <v>43475</v>
      </c>
      <c r="B72" s="29">
        <f>FX_AUD_USD!Z72</f>
        <v>0</v>
      </c>
      <c r="C72" s="29">
        <f>FX_AUD_USD!Z72</f>
        <v>0</v>
      </c>
      <c r="D72" s="29">
        <f t="shared" si="1"/>
        <v>0</v>
      </c>
    </row>
    <row r="73" spans="1:4" ht="14.25" x14ac:dyDescent="0.25">
      <c r="A73" s="50">
        <f>FX_AUD_USD!A73</f>
        <v>43476</v>
      </c>
      <c r="B73" s="29">
        <f>FX_AUD_USD!Z73</f>
        <v>0</v>
      </c>
      <c r="C73" s="29">
        <f>FX_AUD_USD!Z73</f>
        <v>0</v>
      </c>
      <c r="D73" s="29">
        <f t="shared" si="1"/>
        <v>0</v>
      </c>
    </row>
    <row r="74" spans="1:4" ht="14.25" x14ac:dyDescent="0.25">
      <c r="A74" s="50">
        <f>FX_AUD_USD!A74</f>
        <v>43477</v>
      </c>
      <c r="B74" s="29">
        <f>FX_AUD_USD!Z74</f>
        <v>0</v>
      </c>
      <c r="C74" s="29">
        <f>FX_AUD_USD!Z74</f>
        <v>0</v>
      </c>
      <c r="D74" s="29">
        <f t="shared" si="1"/>
        <v>0</v>
      </c>
    </row>
    <row r="75" spans="1:4" ht="14.25" x14ac:dyDescent="0.25">
      <c r="A75" s="50">
        <f>FX_AUD_USD!A75</f>
        <v>43478</v>
      </c>
      <c r="B75" s="29">
        <f>FX_AUD_USD!Z75</f>
        <v>0</v>
      </c>
      <c r="C75" s="29">
        <f>FX_AUD_USD!Z75</f>
        <v>0</v>
      </c>
      <c r="D75" s="29">
        <f t="shared" si="1"/>
        <v>0</v>
      </c>
    </row>
    <row r="76" spans="1:4" ht="14.25" x14ac:dyDescent="0.25">
      <c r="A76" s="50">
        <f>FX_AUD_USD!A76</f>
        <v>43479</v>
      </c>
      <c r="B76" s="29">
        <f>FX_AUD_USD!Z76</f>
        <v>0</v>
      </c>
      <c r="C76" s="29">
        <f>FX_AUD_USD!Z76</f>
        <v>0</v>
      </c>
      <c r="D76" s="29">
        <f t="shared" si="1"/>
        <v>0</v>
      </c>
    </row>
    <row r="77" spans="1:4" ht="14.25" x14ac:dyDescent="0.25">
      <c r="A77" s="50">
        <f>FX_AUD_USD!A77</f>
        <v>43480</v>
      </c>
      <c r="B77" s="29">
        <f>FX_AUD_USD!Z77</f>
        <v>0</v>
      </c>
      <c r="C77" s="29">
        <f>FX_AUD_USD!Z77</f>
        <v>0</v>
      </c>
      <c r="D77" s="29">
        <f t="shared" si="1"/>
        <v>0</v>
      </c>
    </row>
    <row r="78" spans="1:4" ht="14.25" x14ac:dyDescent="0.25">
      <c r="A78" s="50">
        <f>FX_AUD_USD!A78</f>
        <v>43481</v>
      </c>
      <c r="B78" s="29">
        <f>FX_AUD_USD!Z78</f>
        <v>0</v>
      </c>
      <c r="C78" s="29">
        <f>FX_AUD_USD!Z78</f>
        <v>0</v>
      </c>
      <c r="D78" s="29">
        <f t="shared" si="1"/>
        <v>0</v>
      </c>
    </row>
    <row r="79" spans="1:4" ht="14.25" x14ac:dyDescent="0.25">
      <c r="A79" s="50">
        <f>FX_AUD_USD!A79</f>
        <v>43482</v>
      </c>
      <c r="B79" s="29">
        <f>FX_AUD_USD!Z79</f>
        <v>0</v>
      </c>
      <c r="C79" s="29">
        <f>FX_AUD_USD!Z79</f>
        <v>0</v>
      </c>
      <c r="D79" s="29">
        <f t="shared" si="1"/>
        <v>0</v>
      </c>
    </row>
    <row r="80" spans="1:4" ht="14.25" x14ac:dyDescent="0.25">
      <c r="A80" s="50">
        <f>FX_AUD_USD!A80</f>
        <v>43483</v>
      </c>
      <c r="B80" s="29">
        <f>FX_AUD_USD!Z80</f>
        <v>0</v>
      </c>
      <c r="C80" s="29">
        <f>FX_AUD_USD!Z80</f>
        <v>0</v>
      </c>
      <c r="D80" s="29">
        <f t="shared" si="1"/>
        <v>0</v>
      </c>
    </row>
    <row r="81" spans="1:4" ht="14.25" x14ac:dyDescent="0.25">
      <c r="A81" s="50">
        <f>FX_AUD_USD!A81</f>
        <v>43484</v>
      </c>
      <c r="B81" s="29">
        <f>FX_AUD_USD!Z81</f>
        <v>0</v>
      </c>
      <c r="C81" s="29">
        <f>FX_AUD_USD!Z81</f>
        <v>0</v>
      </c>
      <c r="D81" s="29">
        <f t="shared" si="1"/>
        <v>0</v>
      </c>
    </row>
    <row r="82" spans="1:4" ht="14.25" x14ac:dyDescent="0.25">
      <c r="A82" s="50">
        <f>FX_AUD_USD!A82</f>
        <v>43485</v>
      </c>
      <c r="B82" s="29">
        <f>FX_AUD_USD!Z82</f>
        <v>0</v>
      </c>
      <c r="C82" s="29">
        <f>FX_AUD_USD!Z82</f>
        <v>0</v>
      </c>
      <c r="D82" s="29">
        <f t="shared" si="1"/>
        <v>0</v>
      </c>
    </row>
    <row r="83" spans="1:4" ht="14.25" x14ac:dyDescent="0.25">
      <c r="A83" s="50">
        <f>FX_AUD_USD!A83</f>
        <v>43486</v>
      </c>
      <c r="B83" s="29">
        <f>FX_AUD_USD!Z83</f>
        <v>0</v>
      </c>
      <c r="C83" s="29">
        <f>FX_AUD_USD!Z83</f>
        <v>0</v>
      </c>
      <c r="D83" s="29">
        <f t="shared" si="1"/>
        <v>0</v>
      </c>
    </row>
    <row r="84" spans="1:4" ht="14.25" x14ac:dyDescent="0.25">
      <c r="A84" s="50">
        <f>FX_AUD_USD!A84</f>
        <v>43487</v>
      </c>
      <c r="B84" s="29">
        <f>FX_AUD_USD!Z84</f>
        <v>0</v>
      </c>
      <c r="C84" s="29">
        <f>FX_AUD_USD!Z84</f>
        <v>0</v>
      </c>
      <c r="D84" s="29">
        <f t="shared" si="1"/>
        <v>0</v>
      </c>
    </row>
    <row r="85" spans="1:4" ht="14.25" x14ac:dyDescent="0.25">
      <c r="A85" s="50">
        <f>FX_AUD_USD!A85</f>
        <v>43488</v>
      </c>
      <c r="B85" s="29">
        <f>FX_AUD_USD!Z85</f>
        <v>0</v>
      </c>
      <c r="C85" s="29">
        <f>FX_AUD_USD!Z85</f>
        <v>0</v>
      </c>
      <c r="D85" s="29">
        <f t="shared" si="1"/>
        <v>0</v>
      </c>
    </row>
    <row r="86" spans="1:4" ht="14.25" x14ac:dyDescent="0.25">
      <c r="A86" s="50">
        <f>FX_AUD_USD!A86</f>
        <v>43489</v>
      </c>
      <c r="B86" s="29">
        <f>FX_AUD_USD!Z86</f>
        <v>0</v>
      </c>
      <c r="C86" s="29">
        <f>FX_AUD_USD!Z86</f>
        <v>0</v>
      </c>
      <c r="D86" s="29">
        <f t="shared" si="1"/>
        <v>0</v>
      </c>
    </row>
    <row r="87" spans="1:4" ht="14.25" x14ac:dyDescent="0.25">
      <c r="A87" s="50">
        <f>FX_AUD_USD!A87</f>
        <v>43490</v>
      </c>
      <c r="B87" s="29">
        <f>FX_AUD_USD!Z87</f>
        <v>0</v>
      </c>
      <c r="C87" s="29">
        <f>FX_AUD_USD!Z87</f>
        <v>0</v>
      </c>
      <c r="D87" s="29">
        <f t="shared" si="1"/>
        <v>0</v>
      </c>
    </row>
    <row r="88" spans="1:4" ht="14.25" x14ac:dyDescent="0.25">
      <c r="A88" s="50">
        <f>FX_AUD_USD!A88</f>
        <v>43491</v>
      </c>
      <c r="B88" s="29">
        <f>FX_AUD_USD!Z88</f>
        <v>0</v>
      </c>
      <c r="C88" s="29">
        <f>FX_AUD_USD!Z88</f>
        <v>0</v>
      </c>
      <c r="D88" s="29">
        <f t="shared" si="1"/>
        <v>0</v>
      </c>
    </row>
    <row r="89" spans="1:4" ht="14.25" x14ac:dyDescent="0.25">
      <c r="A89" s="50">
        <f>FX_AUD_USD!A89</f>
        <v>43492</v>
      </c>
      <c r="B89" s="29">
        <f>FX_AUD_USD!Z89</f>
        <v>0</v>
      </c>
      <c r="C89" s="29">
        <f>FX_AUD_USD!Z89</f>
        <v>0</v>
      </c>
      <c r="D89" s="29">
        <f t="shared" si="1"/>
        <v>0</v>
      </c>
    </row>
    <row r="90" spans="1:4" ht="14.25" x14ac:dyDescent="0.25">
      <c r="A90" s="50">
        <f>FX_AUD_USD!A90</f>
        <v>43493</v>
      </c>
      <c r="B90" s="29">
        <f>FX_AUD_USD!Z90</f>
        <v>0</v>
      </c>
      <c r="C90" s="29">
        <f>FX_AUD_USD!Z90</f>
        <v>0</v>
      </c>
      <c r="D90" s="29">
        <f t="shared" si="1"/>
        <v>0</v>
      </c>
    </row>
    <row r="91" spans="1:4" ht="14.25" x14ac:dyDescent="0.25">
      <c r="A91" s="50">
        <f>FX_AUD_USD!A91</f>
        <v>43494</v>
      </c>
      <c r="B91" s="29">
        <f>FX_AUD_USD!Z91</f>
        <v>0</v>
      </c>
      <c r="C91" s="29">
        <f>FX_AUD_USD!Z91</f>
        <v>0</v>
      </c>
      <c r="D91" s="29">
        <f t="shared" si="1"/>
        <v>0</v>
      </c>
    </row>
    <row r="92" spans="1:4" ht="14.25" x14ac:dyDescent="0.25">
      <c r="A92" s="50">
        <f>FX_AUD_USD!A92</f>
        <v>43495</v>
      </c>
      <c r="B92" s="29">
        <f>FX_AUD_USD!Z92</f>
        <v>0</v>
      </c>
      <c r="C92" s="29">
        <f>FX_AUD_USD!Z92</f>
        <v>0</v>
      </c>
      <c r="D92" s="29">
        <f t="shared" si="1"/>
        <v>0</v>
      </c>
    </row>
    <row r="93" spans="1:4" ht="14.25" x14ac:dyDescent="0.25">
      <c r="A93" s="50">
        <f>FX_AUD_USD!A93</f>
        <v>43496</v>
      </c>
      <c r="B93" s="29">
        <f>FX_AUD_USD!Z93</f>
        <v>0</v>
      </c>
      <c r="C93" s="29">
        <f>FX_AUD_USD!Z93</f>
        <v>0</v>
      </c>
      <c r="D93" s="29">
        <f t="shared" si="1"/>
        <v>0</v>
      </c>
    </row>
    <row r="94" spans="1:4" ht="14.25" x14ac:dyDescent="0.25">
      <c r="A94" s="50">
        <f>FX_AUD_USD!A94</f>
        <v>43497</v>
      </c>
      <c r="B94" s="29">
        <f>FX_AUD_USD!Z94</f>
        <v>0</v>
      </c>
      <c r="C94" s="29">
        <f>FX_AUD_USD!Z94</f>
        <v>0</v>
      </c>
      <c r="D94" s="29">
        <f t="shared" si="1"/>
        <v>0</v>
      </c>
    </row>
    <row r="95" spans="1:4" ht="14.25" x14ac:dyDescent="0.25">
      <c r="A95" s="50">
        <f>FX_AUD_USD!A95</f>
        <v>43498</v>
      </c>
      <c r="B95" s="29">
        <f>FX_AUD_USD!Z95</f>
        <v>0</v>
      </c>
      <c r="C95" s="29">
        <f>FX_AUD_USD!Z95</f>
        <v>0</v>
      </c>
      <c r="D95" s="29">
        <f t="shared" si="1"/>
        <v>0</v>
      </c>
    </row>
    <row r="96" spans="1:4" ht="14.25" x14ac:dyDescent="0.25">
      <c r="A96" s="50">
        <f>FX_AUD_USD!A96</f>
        <v>43499</v>
      </c>
      <c r="B96" s="29">
        <f>FX_AUD_USD!Z96</f>
        <v>0</v>
      </c>
      <c r="C96" s="29">
        <f>FX_AUD_USD!Z96</f>
        <v>0</v>
      </c>
      <c r="D96" s="29">
        <f t="shared" si="1"/>
        <v>0</v>
      </c>
    </row>
    <row r="97" spans="1:4" ht="14.25" x14ac:dyDescent="0.25">
      <c r="A97" s="50">
        <f>FX_AUD_USD!A97</f>
        <v>43500</v>
      </c>
      <c r="B97" s="29">
        <f>FX_AUD_USD!Z97</f>
        <v>0</v>
      </c>
      <c r="C97" s="29">
        <f>FX_AUD_USD!Z97</f>
        <v>0</v>
      </c>
      <c r="D97" s="29">
        <f t="shared" si="1"/>
        <v>0</v>
      </c>
    </row>
    <row r="98" spans="1:4" ht="14.25" x14ac:dyDescent="0.25">
      <c r="A98" s="50">
        <f>FX_AUD_USD!A98</f>
        <v>43501</v>
      </c>
      <c r="B98" s="29">
        <f>FX_AUD_USD!Z98</f>
        <v>0</v>
      </c>
      <c r="C98" s="29">
        <f>FX_AUD_USD!Z98</f>
        <v>0</v>
      </c>
      <c r="D98" s="29">
        <f t="shared" si="1"/>
        <v>0</v>
      </c>
    </row>
    <row r="99" spans="1:4" ht="14.25" x14ac:dyDescent="0.25">
      <c r="A99" s="50">
        <f>FX_AUD_USD!A99</f>
        <v>43502</v>
      </c>
      <c r="B99" s="29">
        <f>FX_AUD_USD!Z99</f>
        <v>0</v>
      </c>
      <c r="C99" s="29">
        <f>FX_AUD_USD!Z99</f>
        <v>0</v>
      </c>
      <c r="D99" s="29">
        <f t="shared" si="1"/>
        <v>0</v>
      </c>
    </row>
    <row r="100" spans="1:4" ht="14.25" x14ac:dyDescent="0.25">
      <c r="A100" s="50">
        <f>FX_AUD_USD!A100</f>
        <v>43503</v>
      </c>
      <c r="B100" s="29">
        <f>FX_AUD_USD!Z100</f>
        <v>0</v>
      </c>
      <c r="C100" s="29">
        <f>FX_AUD_USD!Z100</f>
        <v>0</v>
      </c>
      <c r="D100" s="29">
        <f t="shared" si="1"/>
        <v>0</v>
      </c>
    </row>
    <row r="101" spans="1:4" ht="14.25" x14ac:dyDescent="0.25">
      <c r="A101" s="50">
        <f>FX_AUD_USD!A101</f>
        <v>43504</v>
      </c>
      <c r="B101" s="29">
        <f>FX_AUD_USD!Z101</f>
        <v>0</v>
      </c>
      <c r="C101" s="29">
        <f>FX_AUD_USD!Z101</f>
        <v>0</v>
      </c>
      <c r="D101" s="29">
        <f t="shared" si="1"/>
        <v>0</v>
      </c>
    </row>
    <row r="102" spans="1:4" ht="14.25" x14ac:dyDescent="0.25">
      <c r="A102" s="50">
        <f>FX_AUD_USD!A102</f>
        <v>43505</v>
      </c>
      <c r="B102" s="29">
        <f>FX_AUD_USD!Z102</f>
        <v>0</v>
      </c>
      <c r="C102" s="29">
        <f>FX_AUD_USD!Z102</f>
        <v>0</v>
      </c>
      <c r="D102" s="29">
        <f t="shared" si="1"/>
        <v>0</v>
      </c>
    </row>
    <row r="103" spans="1:4" ht="14.25" x14ac:dyDescent="0.25">
      <c r="A103" s="50">
        <f>FX_AUD_USD!A103</f>
        <v>43506</v>
      </c>
      <c r="B103" s="29">
        <f>FX_AUD_USD!Z103</f>
        <v>0</v>
      </c>
      <c r="C103" s="29">
        <f>FX_AUD_USD!Z103</f>
        <v>0</v>
      </c>
      <c r="D103" s="29">
        <f t="shared" si="1"/>
        <v>0</v>
      </c>
    </row>
    <row r="104" spans="1:4" ht="14.25" x14ac:dyDescent="0.25">
      <c r="A104" s="50">
        <f>FX_AUD_USD!A104</f>
        <v>43507</v>
      </c>
      <c r="B104" s="29">
        <f>FX_AUD_USD!Z104</f>
        <v>0</v>
      </c>
      <c r="C104" s="29">
        <f>FX_AUD_USD!Z104</f>
        <v>0</v>
      </c>
      <c r="D104" s="29">
        <f t="shared" si="1"/>
        <v>0</v>
      </c>
    </row>
    <row r="105" spans="1:4" ht="14.25" x14ac:dyDescent="0.25">
      <c r="A105" s="50">
        <f>FX_AUD_USD!A105</f>
        <v>43508</v>
      </c>
      <c r="B105" s="29">
        <f>FX_AUD_USD!Z105</f>
        <v>0</v>
      </c>
      <c r="C105" s="29">
        <f>FX_AUD_USD!Z105</f>
        <v>0</v>
      </c>
      <c r="D105" s="29">
        <f t="shared" si="1"/>
        <v>0</v>
      </c>
    </row>
    <row r="106" spans="1:4" ht="14.25" x14ac:dyDescent="0.25">
      <c r="A106" s="50">
        <f>FX_AUD_USD!A106</f>
        <v>43509</v>
      </c>
      <c r="B106" s="29">
        <f>FX_AUD_USD!Z106</f>
        <v>0</v>
      </c>
      <c r="C106" s="29">
        <f>FX_AUD_USD!Z106</f>
        <v>0</v>
      </c>
      <c r="D106" s="29">
        <f t="shared" si="1"/>
        <v>0</v>
      </c>
    </row>
    <row r="107" spans="1:4" ht="14.25" x14ac:dyDescent="0.25">
      <c r="A107" s="50">
        <f>FX_AUD_USD!A107</f>
        <v>43510</v>
      </c>
      <c r="B107" s="29">
        <f>FX_AUD_USD!Z107</f>
        <v>0</v>
      </c>
      <c r="C107" s="29">
        <f>FX_AUD_USD!Z107</f>
        <v>0</v>
      </c>
      <c r="D107" s="29">
        <f t="shared" si="1"/>
        <v>0</v>
      </c>
    </row>
    <row r="108" spans="1:4" ht="14.25" x14ac:dyDescent="0.25">
      <c r="A108" s="50">
        <f>FX_AUD_USD!A108</f>
        <v>43511</v>
      </c>
      <c r="B108" s="29">
        <f>FX_AUD_USD!Z108</f>
        <v>0</v>
      </c>
      <c r="C108" s="29">
        <f>FX_AUD_USD!Z108</f>
        <v>0</v>
      </c>
      <c r="D108" s="29">
        <f t="shared" si="1"/>
        <v>0</v>
      </c>
    </row>
    <row r="109" spans="1:4" ht="14.25" x14ac:dyDescent="0.25">
      <c r="A109" s="50">
        <f>FX_AUD_USD!A109</f>
        <v>43512</v>
      </c>
      <c r="B109" s="29">
        <f>FX_AUD_USD!Z109</f>
        <v>0</v>
      </c>
      <c r="C109" s="29">
        <f>FX_AUD_USD!Z109</f>
        <v>0</v>
      </c>
      <c r="D109" s="29">
        <f t="shared" si="1"/>
        <v>0</v>
      </c>
    </row>
    <row r="110" spans="1:4" ht="14.25" x14ac:dyDescent="0.25">
      <c r="A110" s="50">
        <f>FX_AUD_USD!A110</f>
        <v>43513</v>
      </c>
      <c r="B110" s="29">
        <f>FX_AUD_USD!Z110</f>
        <v>0</v>
      </c>
      <c r="C110" s="29">
        <f>FX_AUD_USD!Z110</f>
        <v>0</v>
      </c>
      <c r="D110" s="29">
        <f t="shared" si="1"/>
        <v>0</v>
      </c>
    </row>
    <row r="111" spans="1:4" ht="14.25" x14ac:dyDescent="0.25">
      <c r="A111" s="50">
        <f>FX_AUD_USD!A111</f>
        <v>43514</v>
      </c>
      <c r="B111" s="29">
        <f>FX_AUD_USD!Z111</f>
        <v>0</v>
      </c>
      <c r="C111" s="29">
        <f>FX_AUD_USD!Z111</f>
        <v>0</v>
      </c>
      <c r="D111" s="29">
        <f t="shared" si="1"/>
        <v>0</v>
      </c>
    </row>
    <row r="112" spans="1:4" ht="14.25" x14ac:dyDescent="0.25">
      <c r="A112" s="50">
        <f>FX_AUD_USD!A112</f>
        <v>43515</v>
      </c>
      <c r="B112" s="29">
        <f>FX_AUD_USD!Z112</f>
        <v>0</v>
      </c>
      <c r="C112" s="29">
        <f>FX_AUD_USD!Z112</f>
        <v>0</v>
      </c>
      <c r="D112" s="29">
        <f t="shared" si="1"/>
        <v>0</v>
      </c>
    </row>
    <row r="113" spans="1:4" ht="14.25" x14ac:dyDescent="0.25">
      <c r="A113" s="50">
        <f>FX_AUD_USD!A113</f>
        <v>43516</v>
      </c>
      <c r="B113" s="29">
        <f>FX_AUD_USD!Z113</f>
        <v>0</v>
      </c>
      <c r="C113" s="29">
        <f>FX_AUD_USD!Z113</f>
        <v>0</v>
      </c>
      <c r="D113" s="29">
        <f t="shared" si="1"/>
        <v>0</v>
      </c>
    </row>
    <row r="114" spans="1:4" ht="14.25" x14ac:dyDescent="0.25">
      <c r="A114" s="50">
        <f>FX_AUD_USD!A114</f>
        <v>43517</v>
      </c>
      <c r="B114" s="29">
        <f>FX_AUD_USD!Z114</f>
        <v>0</v>
      </c>
      <c r="C114" s="29">
        <f>FX_AUD_USD!Z114</f>
        <v>0</v>
      </c>
      <c r="D114" s="29">
        <f t="shared" si="1"/>
        <v>0</v>
      </c>
    </row>
    <row r="115" spans="1:4" ht="14.25" x14ac:dyDescent="0.25">
      <c r="A115" s="50">
        <f>FX_AUD_USD!A115</f>
        <v>43518</v>
      </c>
      <c r="B115" s="29">
        <f>FX_AUD_USD!Z115</f>
        <v>0</v>
      </c>
      <c r="C115" s="29">
        <f>FX_AUD_USD!Z115</f>
        <v>0</v>
      </c>
      <c r="D115" s="29">
        <f t="shared" si="1"/>
        <v>0</v>
      </c>
    </row>
    <row r="116" spans="1:4" ht="14.25" x14ac:dyDescent="0.25">
      <c r="A116" s="50">
        <f>FX_AUD_USD!A116</f>
        <v>43519</v>
      </c>
      <c r="B116" s="29">
        <f>FX_AUD_USD!Z116</f>
        <v>0</v>
      </c>
      <c r="C116" s="29">
        <f>FX_AUD_USD!Z116</f>
        <v>0</v>
      </c>
      <c r="D116" s="29">
        <f t="shared" si="1"/>
        <v>0</v>
      </c>
    </row>
    <row r="117" spans="1:4" ht="14.25" x14ac:dyDescent="0.25">
      <c r="A117" s="50">
        <f>FX_AUD_USD!A117</f>
        <v>43520</v>
      </c>
      <c r="B117" s="29">
        <f>FX_AUD_USD!Z117</f>
        <v>0</v>
      </c>
      <c r="C117" s="29">
        <f>FX_AUD_USD!Z117</f>
        <v>0</v>
      </c>
      <c r="D117" s="29">
        <f t="shared" si="1"/>
        <v>0</v>
      </c>
    </row>
    <row r="118" spans="1:4" ht="14.25" x14ac:dyDescent="0.25">
      <c r="A118" s="50">
        <f>FX_AUD_USD!A118</f>
        <v>43521</v>
      </c>
      <c r="B118" s="29">
        <f>FX_AUD_USD!Z118</f>
        <v>0</v>
      </c>
      <c r="C118" s="29">
        <f>FX_AUD_USD!Z118</f>
        <v>0</v>
      </c>
      <c r="D118" s="29">
        <f t="shared" si="1"/>
        <v>0</v>
      </c>
    </row>
    <row r="119" spans="1:4" ht="14.25" x14ac:dyDescent="0.25">
      <c r="A119" s="50">
        <f>FX_AUD_USD!A119</f>
        <v>43522</v>
      </c>
      <c r="B119" s="29">
        <f>FX_AUD_USD!Z119</f>
        <v>0</v>
      </c>
      <c r="C119" s="29">
        <f>FX_AUD_USD!Z119</f>
        <v>0</v>
      </c>
      <c r="D119" s="29">
        <f t="shared" si="1"/>
        <v>0</v>
      </c>
    </row>
    <row r="120" spans="1:4" ht="14.25" x14ac:dyDescent="0.25">
      <c r="A120" s="50">
        <f>FX_AUD_USD!A120</f>
        <v>43523</v>
      </c>
      <c r="B120" s="29">
        <f>FX_AUD_USD!Z120</f>
        <v>0</v>
      </c>
      <c r="C120" s="29">
        <f>FX_AUD_USD!Z120</f>
        <v>0</v>
      </c>
      <c r="D120" s="29">
        <f t="shared" si="1"/>
        <v>0</v>
      </c>
    </row>
    <row r="121" spans="1:4" ht="14.25" x14ac:dyDescent="0.25">
      <c r="A121" s="50">
        <f>FX_AUD_USD!A121</f>
        <v>43524</v>
      </c>
      <c r="B121" s="29">
        <f>FX_AUD_USD!Z121</f>
        <v>0</v>
      </c>
      <c r="C121" s="29">
        <f>FX_AUD_USD!Z121</f>
        <v>0</v>
      </c>
      <c r="D121" s="29">
        <f t="shared" si="1"/>
        <v>0</v>
      </c>
    </row>
    <row r="122" spans="1:4" ht="14.25" x14ac:dyDescent="0.25">
      <c r="A122" s="50">
        <f>FX_AUD_USD!A122</f>
        <v>43525</v>
      </c>
      <c r="B122" s="29">
        <f>FX_AUD_USD!Z122</f>
        <v>0</v>
      </c>
      <c r="C122" s="29">
        <f>FX_AUD_USD!Z122</f>
        <v>0</v>
      </c>
      <c r="D122" s="29">
        <f t="shared" si="1"/>
        <v>0</v>
      </c>
    </row>
    <row r="123" spans="1:4" ht="14.25" x14ac:dyDescent="0.25">
      <c r="A123" s="50">
        <f>FX_AUD_USD!A123</f>
        <v>43526</v>
      </c>
      <c r="B123" s="29">
        <f>FX_AUD_USD!Z123</f>
        <v>0</v>
      </c>
      <c r="C123" s="29">
        <f>FX_AUD_USD!Z123</f>
        <v>0</v>
      </c>
      <c r="D123" s="29">
        <f t="shared" si="1"/>
        <v>0</v>
      </c>
    </row>
    <row r="124" spans="1:4" ht="14.25" x14ac:dyDescent="0.25">
      <c r="A124" s="50">
        <f>FX_AUD_USD!A124</f>
        <v>43527</v>
      </c>
      <c r="B124" s="29">
        <f>FX_AUD_USD!Z124</f>
        <v>0</v>
      </c>
      <c r="C124" s="29">
        <f>FX_AUD_USD!Z124</f>
        <v>0</v>
      </c>
      <c r="D124" s="29">
        <f t="shared" si="1"/>
        <v>0</v>
      </c>
    </row>
    <row r="125" spans="1:4" ht="14.25" x14ac:dyDescent="0.25">
      <c r="A125" s="50">
        <f>FX_AUD_USD!A125</f>
        <v>43528</v>
      </c>
      <c r="B125" s="29">
        <f>FX_AUD_USD!Z125</f>
        <v>0</v>
      </c>
      <c r="C125" s="29">
        <f>FX_AUD_USD!Z125</f>
        <v>0</v>
      </c>
      <c r="D125" s="29">
        <f t="shared" si="1"/>
        <v>0</v>
      </c>
    </row>
    <row r="126" spans="1:4" ht="14.25" x14ac:dyDescent="0.25">
      <c r="A126" s="50">
        <f>FX_AUD_USD!A126</f>
        <v>43529</v>
      </c>
      <c r="B126" s="29">
        <f>FX_AUD_USD!Z126</f>
        <v>0</v>
      </c>
      <c r="C126" s="29">
        <f>FX_AUD_USD!Z126</f>
        <v>0</v>
      </c>
      <c r="D126" s="29">
        <f t="shared" si="1"/>
        <v>0</v>
      </c>
    </row>
    <row r="127" spans="1:4" ht="14.25" x14ac:dyDescent="0.25">
      <c r="A127" s="50">
        <f>FX_AUD_USD!A127</f>
        <v>43530</v>
      </c>
      <c r="B127" s="29">
        <f>FX_AUD_USD!Z127</f>
        <v>0</v>
      </c>
      <c r="C127" s="29">
        <f>FX_AUD_USD!Z127</f>
        <v>0</v>
      </c>
      <c r="D127" s="29">
        <f t="shared" si="1"/>
        <v>0</v>
      </c>
    </row>
    <row r="128" spans="1:4" ht="14.25" x14ac:dyDescent="0.25">
      <c r="A128" s="50">
        <f>FX_AUD_USD!A128</f>
        <v>43531</v>
      </c>
      <c r="B128" s="29">
        <f>FX_AUD_USD!Z128</f>
        <v>0</v>
      </c>
      <c r="C128" s="29">
        <f>FX_AUD_USD!Z128</f>
        <v>0</v>
      </c>
      <c r="D128" s="29">
        <f t="shared" si="1"/>
        <v>0</v>
      </c>
    </row>
    <row r="129" spans="1:4" ht="14.25" x14ac:dyDescent="0.25">
      <c r="A129" s="50">
        <f>FX_AUD_USD!A129</f>
        <v>43532</v>
      </c>
      <c r="B129" s="29">
        <f>FX_AUD_USD!Z129</f>
        <v>0</v>
      </c>
      <c r="C129" s="29">
        <f>FX_AUD_USD!Z129</f>
        <v>0</v>
      </c>
      <c r="D129" s="29">
        <f t="shared" si="1"/>
        <v>0</v>
      </c>
    </row>
    <row r="130" spans="1:4" ht="14.25" x14ac:dyDescent="0.25">
      <c r="A130" s="50">
        <f>FX_AUD_USD!A130</f>
        <v>43533</v>
      </c>
      <c r="B130" s="29">
        <f>FX_AUD_USD!Z130</f>
        <v>0</v>
      </c>
      <c r="C130" s="29">
        <f>FX_AUD_USD!Z130</f>
        <v>0</v>
      </c>
      <c r="D130" s="29">
        <f t="shared" si="1"/>
        <v>0</v>
      </c>
    </row>
    <row r="131" spans="1:4" ht="14.25" x14ac:dyDescent="0.25">
      <c r="A131" s="50">
        <f>FX_AUD_USD!A131</f>
        <v>43534</v>
      </c>
      <c r="B131" s="29">
        <f>FX_AUD_USD!Z131</f>
        <v>0</v>
      </c>
      <c r="C131" s="29">
        <f>FX_AUD_USD!Z131</f>
        <v>0</v>
      </c>
      <c r="D131" s="29">
        <f t="shared" ref="D131:D194" si="2">SUM(B131+C131)</f>
        <v>0</v>
      </c>
    </row>
    <row r="132" spans="1:4" ht="14.25" x14ac:dyDescent="0.25">
      <c r="A132" s="50">
        <f>FX_AUD_USD!A132</f>
        <v>43535</v>
      </c>
      <c r="B132" s="29">
        <f>FX_AUD_USD!Z132</f>
        <v>0</v>
      </c>
      <c r="C132" s="29">
        <f>FX_AUD_USD!Z132</f>
        <v>0</v>
      </c>
      <c r="D132" s="29">
        <f t="shared" si="2"/>
        <v>0</v>
      </c>
    </row>
    <row r="133" spans="1:4" ht="14.25" x14ac:dyDescent="0.25">
      <c r="A133" s="50">
        <f>FX_AUD_USD!A133</f>
        <v>43536</v>
      </c>
      <c r="B133" s="29">
        <f>FX_AUD_USD!Z133</f>
        <v>0</v>
      </c>
      <c r="C133" s="29">
        <f>FX_AUD_USD!Z133</f>
        <v>0</v>
      </c>
      <c r="D133" s="29">
        <f t="shared" si="2"/>
        <v>0</v>
      </c>
    </row>
    <row r="134" spans="1:4" ht="14.25" x14ac:dyDescent="0.25">
      <c r="A134" s="50">
        <f>FX_AUD_USD!A134</f>
        <v>43537</v>
      </c>
      <c r="B134" s="29">
        <f>FX_AUD_USD!Z134</f>
        <v>0</v>
      </c>
      <c r="C134" s="29">
        <f>FX_AUD_USD!Z134</f>
        <v>0</v>
      </c>
      <c r="D134" s="29">
        <f t="shared" si="2"/>
        <v>0</v>
      </c>
    </row>
    <row r="135" spans="1:4" ht="14.25" x14ac:dyDescent="0.25">
      <c r="A135" s="50">
        <f>FX_AUD_USD!A135</f>
        <v>43538</v>
      </c>
      <c r="B135" s="29">
        <f>FX_AUD_USD!Z135</f>
        <v>0</v>
      </c>
      <c r="C135" s="29">
        <f>FX_AUD_USD!Z135</f>
        <v>0</v>
      </c>
      <c r="D135" s="29">
        <f t="shared" si="2"/>
        <v>0</v>
      </c>
    </row>
    <row r="136" spans="1:4" ht="14.25" x14ac:dyDescent="0.25">
      <c r="A136" s="50">
        <f>FX_AUD_USD!A136</f>
        <v>43539</v>
      </c>
      <c r="B136" s="29">
        <f>FX_AUD_USD!Z136</f>
        <v>0</v>
      </c>
      <c r="C136" s="29">
        <f>FX_AUD_USD!Z136</f>
        <v>0</v>
      </c>
      <c r="D136" s="29">
        <f t="shared" si="2"/>
        <v>0</v>
      </c>
    </row>
    <row r="137" spans="1:4" ht="14.25" x14ac:dyDescent="0.25">
      <c r="A137" s="50">
        <f>FX_AUD_USD!A137</f>
        <v>43540</v>
      </c>
      <c r="B137" s="29">
        <f>FX_AUD_USD!Z137</f>
        <v>0</v>
      </c>
      <c r="C137" s="29">
        <f>FX_AUD_USD!Z137</f>
        <v>0</v>
      </c>
      <c r="D137" s="29">
        <f t="shared" si="2"/>
        <v>0</v>
      </c>
    </row>
    <row r="138" spans="1:4" ht="14.25" x14ac:dyDescent="0.25">
      <c r="A138" s="50">
        <f>FX_AUD_USD!A138</f>
        <v>43541</v>
      </c>
      <c r="B138" s="29">
        <f>FX_AUD_USD!Z138</f>
        <v>0</v>
      </c>
      <c r="C138" s="29">
        <f>FX_AUD_USD!Z138</f>
        <v>0</v>
      </c>
      <c r="D138" s="29">
        <f t="shared" si="2"/>
        <v>0</v>
      </c>
    </row>
    <row r="139" spans="1:4" ht="14.25" x14ac:dyDescent="0.25">
      <c r="A139" s="50">
        <f>FX_AUD_USD!A139</f>
        <v>43542</v>
      </c>
      <c r="B139" s="29">
        <f>FX_AUD_USD!Z139</f>
        <v>0</v>
      </c>
      <c r="C139" s="29">
        <f>FX_AUD_USD!Z139</f>
        <v>0</v>
      </c>
      <c r="D139" s="29">
        <f t="shared" si="2"/>
        <v>0</v>
      </c>
    </row>
    <row r="140" spans="1:4" ht="14.25" x14ac:dyDescent="0.25">
      <c r="A140" s="50">
        <f>FX_AUD_USD!A140</f>
        <v>43543</v>
      </c>
      <c r="B140" s="29">
        <f>FX_AUD_USD!Z140</f>
        <v>0</v>
      </c>
      <c r="C140" s="29">
        <f>FX_AUD_USD!Z140</f>
        <v>0</v>
      </c>
      <c r="D140" s="29">
        <f t="shared" si="2"/>
        <v>0</v>
      </c>
    </row>
    <row r="141" spans="1:4" ht="14.25" x14ac:dyDescent="0.25">
      <c r="A141" s="50">
        <f>FX_AUD_USD!A141</f>
        <v>43544</v>
      </c>
      <c r="B141" s="29">
        <f>FX_AUD_USD!Z141</f>
        <v>0</v>
      </c>
      <c r="C141" s="29">
        <f>FX_AUD_USD!Z141</f>
        <v>0</v>
      </c>
      <c r="D141" s="29">
        <f t="shared" si="2"/>
        <v>0</v>
      </c>
    </row>
    <row r="142" spans="1:4" ht="14.25" x14ac:dyDescent="0.25">
      <c r="A142" s="50">
        <f>FX_AUD_USD!A142</f>
        <v>43545</v>
      </c>
      <c r="B142" s="29">
        <f>FX_AUD_USD!Z142</f>
        <v>0</v>
      </c>
      <c r="C142" s="29">
        <f>FX_AUD_USD!Z142</f>
        <v>0</v>
      </c>
      <c r="D142" s="29">
        <f t="shared" si="2"/>
        <v>0</v>
      </c>
    </row>
    <row r="143" spans="1:4" ht="14.25" x14ac:dyDescent="0.25">
      <c r="A143" s="50">
        <f>FX_AUD_USD!A143</f>
        <v>43546</v>
      </c>
      <c r="B143" s="29">
        <f>FX_AUD_USD!Z143</f>
        <v>0</v>
      </c>
      <c r="C143" s="29">
        <f>FX_AUD_USD!Z143</f>
        <v>0</v>
      </c>
      <c r="D143" s="29">
        <f t="shared" si="2"/>
        <v>0</v>
      </c>
    </row>
    <row r="144" spans="1:4" ht="14.25" x14ac:dyDescent="0.25">
      <c r="A144" s="50">
        <f>FX_AUD_USD!A144</f>
        <v>43547</v>
      </c>
      <c r="B144" s="29">
        <f>FX_AUD_USD!Z144</f>
        <v>0</v>
      </c>
      <c r="C144" s="29">
        <f>FX_AUD_USD!Z144</f>
        <v>0</v>
      </c>
      <c r="D144" s="29">
        <f t="shared" si="2"/>
        <v>0</v>
      </c>
    </row>
    <row r="145" spans="1:4" ht="14.25" x14ac:dyDescent="0.25">
      <c r="A145" s="50">
        <f>FX_AUD_USD!A145</f>
        <v>43548</v>
      </c>
      <c r="B145" s="29">
        <f>FX_AUD_USD!Z145</f>
        <v>0</v>
      </c>
      <c r="C145" s="29">
        <f>FX_AUD_USD!Z145</f>
        <v>0</v>
      </c>
      <c r="D145" s="29">
        <f t="shared" si="2"/>
        <v>0</v>
      </c>
    </row>
    <row r="146" spans="1:4" ht="14.25" x14ac:dyDescent="0.25">
      <c r="A146" s="50">
        <f>FX_AUD_USD!A146</f>
        <v>43549</v>
      </c>
      <c r="B146" s="29">
        <f>FX_AUD_USD!Z146</f>
        <v>0</v>
      </c>
      <c r="C146" s="29">
        <f>FX_AUD_USD!Z146</f>
        <v>0</v>
      </c>
      <c r="D146" s="29">
        <f t="shared" si="2"/>
        <v>0</v>
      </c>
    </row>
    <row r="147" spans="1:4" ht="14.25" x14ac:dyDescent="0.25">
      <c r="A147" s="50">
        <f>FX_AUD_USD!A147</f>
        <v>43550</v>
      </c>
      <c r="B147" s="29">
        <f>FX_AUD_USD!Z147</f>
        <v>0</v>
      </c>
      <c r="C147" s="29">
        <f>FX_AUD_USD!Z147</f>
        <v>0</v>
      </c>
      <c r="D147" s="29">
        <f t="shared" si="2"/>
        <v>0</v>
      </c>
    </row>
    <row r="148" spans="1:4" ht="14.25" x14ac:dyDescent="0.25">
      <c r="A148" s="50">
        <f>FX_AUD_USD!A148</f>
        <v>43551</v>
      </c>
      <c r="B148" s="29">
        <f>FX_AUD_USD!Z148</f>
        <v>0</v>
      </c>
      <c r="C148" s="29">
        <f>FX_AUD_USD!Z148</f>
        <v>0</v>
      </c>
      <c r="D148" s="29">
        <f t="shared" si="2"/>
        <v>0</v>
      </c>
    </row>
    <row r="149" spans="1:4" ht="14.25" x14ac:dyDescent="0.25">
      <c r="A149" s="50">
        <f>FX_AUD_USD!A149</f>
        <v>43552</v>
      </c>
      <c r="B149" s="29">
        <f>FX_AUD_USD!Z149</f>
        <v>0</v>
      </c>
      <c r="C149" s="29">
        <f>FX_AUD_USD!Z149</f>
        <v>0</v>
      </c>
      <c r="D149" s="29">
        <f t="shared" si="2"/>
        <v>0</v>
      </c>
    </row>
    <row r="150" spans="1:4" ht="14.25" x14ac:dyDescent="0.25">
      <c r="A150" s="50">
        <f>FX_AUD_USD!A150</f>
        <v>43553</v>
      </c>
      <c r="B150" s="29">
        <f>FX_AUD_USD!Z150</f>
        <v>0</v>
      </c>
      <c r="C150" s="29">
        <f>FX_AUD_USD!Z150</f>
        <v>0</v>
      </c>
      <c r="D150" s="29">
        <f t="shared" si="2"/>
        <v>0</v>
      </c>
    </row>
    <row r="151" spans="1:4" ht="14.25" x14ac:dyDescent="0.25">
      <c r="A151" s="50">
        <f>FX_AUD_USD!A151</f>
        <v>43554</v>
      </c>
      <c r="B151" s="29">
        <f>FX_AUD_USD!Z151</f>
        <v>0</v>
      </c>
      <c r="C151" s="29">
        <f>FX_AUD_USD!Z151</f>
        <v>0</v>
      </c>
      <c r="D151" s="29">
        <f t="shared" si="2"/>
        <v>0</v>
      </c>
    </row>
    <row r="152" spans="1:4" ht="14.25" x14ac:dyDescent="0.25">
      <c r="A152" s="50">
        <f>FX_AUD_USD!A152</f>
        <v>43555</v>
      </c>
      <c r="B152" s="29">
        <f>FX_AUD_USD!Z152</f>
        <v>0</v>
      </c>
      <c r="C152" s="29">
        <f>FX_AUD_USD!Z152</f>
        <v>0</v>
      </c>
      <c r="D152" s="29">
        <f t="shared" si="2"/>
        <v>0</v>
      </c>
    </row>
    <row r="153" spans="1:4" ht="14.25" x14ac:dyDescent="0.25">
      <c r="A153" s="50">
        <f>FX_AUD_USD!A153</f>
        <v>43556</v>
      </c>
      <c r="B153" s="29">
        <f>FX_AUD_USD!Z153</f>
        <v>0</v>
      </c>
      <c r="C153" s="29">
        <f>FX_AUD_USD!Z153</f>
        <v>0</v>
      </c>
      <c r="D153" s="29">
        <f t="shared" si="2"/>
        <v>0</v>
      </c>
    </row>
    <row r="154" spans="1:4" ht="14.25" x14ac:dyDescent="0.25">
      <c r="A154" s="50">
        <f>FX_AUD_USD!A154</f>
        <v>43557</v>
      </c>
      <c r="B154" s="29">
        <f>FX_AUD_USD!Z154</f>
        <v>0</v>
      </c>
      <c r="C154" s="29">
        <f>FX_AUD_USD!Z154</f>
        <v>0</v>
      </c>
      <c r="D154" s="29">
        <f t="shared" si="2"/>
        <v>0</v>
      </c>
    </row>
    <row r="155" spans="1:4" ht="14.25" x14ac:dyDescent="0.25">
      <c r="A155" s="50">
        <f>FX_AUD_USD!A155</f>
        <v>43558</v>
      </c>
      <c r="B155" s="29">
        <f>FX_AUD_USD!Z155</f>
        <v>0</v>
      </c>
      <c r="C155" s="29">
        <f>FX_AUD_USD!Z155</f>
        <v>0</v>
      </c>
      <c r="D155" s="29">
        <f t="shared" si="2"/>
        <v>0</v>
      </c>
    </row>
    <row r="156" spans="1:4" ht="14.25" x14ac:dyDescent="0.25">
      <c r="A156" s="50">
        <f>FX_AUD_USD!A156</f>
        <v>43559</v>
      </c>
      <c r="B156" s="29">
        <f>FX_AUD_USD!Z156</f>
        <v>0</v>
      </c>
      <c r="C156" s="29">
        <f>FX_AUD_USD!Z156</f>
        <v>0</v>
      </c>
      <c r="D156" s="29">
        <f t="shared" si="2"/>
        <v>0</v>
      </c>
    </row>
    <row r="157" spans="1:4" ht="14.25" x14ac:dyDescent="0.25">
      <c r="A157" s="50">
        <f>FX_AUD_USD!A157</f>
        <v>43560</v>
      </c>
      <c r="B157" s="29">
        <f>FX_AUD_USD!Z157</f>
        <v>0</v>
      </c>
      <c r="C157" s="29">
        <f>FX_AUD_USD!Z157</f>
        <v>0</v>
      </c>
      <c r="D157" s="29">
        <f t="shared" si="2"/>
        <v>0</v>
      </c>
    </row>
    <row r="158" spans="1:4" ht="14.25" x14ac:dyDescent="0.25">
      <c r="A158" s="50">
        <f>FX_AUD_USD!A158</f>
        <v>43561</v>
      </c>
      <c r="B158" s="29">
        <f>FX_AUD_USD!Z158</f>
        <v>0</v>
      </c>
      <c r="C158" s="29">
        <f>FX_AUD_USD!Z158</f>
        <v>0</v>
      </c>
      <c r="D158" s="29">
        <f t="shared" si="2"/>
        <v>0</v>
      </c>
    </row>
    <row r="159" spans="1:4" ht="14.25" x14ac:dyDescent="0.25">
      <c r="A159" s="50">
        <f>FX_AUD_USD!A159</f>
        <v>43562</v>
      </c>
      <c r="B159" s="29">
        <f>FX_AUD_USD!Z159</f>
        <v>0</v>
      </c>
      <c r="C159" s="29">
        <f>FX_AUD_USD!Z159</f>
        <v>0</v>
      </c>
      <c r="D159" s="29">
        <f t="shared" si="2"/>
        <v>0</v>
      </c>
    </row>
    <row r="160" spans="1:4" ht="14.25" x14ac:dyDescent="0.25">
      <c r="A160" s="50">
        <f>FX_AUD_USD!A160</f>
        <v>43563</v>
      </c>
      <c r="B160" s="29">
        <f>FX_AUD_USD!Z160</f>
        <v>0</v>
      </c>
      <c r="C160" s="29">
        <f>FX_AUD_USD!Z160</f>
        <v>0</v>
      </c>
      <c r="D160" s="29">
        <f t="shared" si="2"/>
        <v>0</v>
      </c>
    </row>
    <row r="161" spans="1:4" ht="14.25" x14ac:dyDescent="0.25">
      <c r="A161" s="50">
        <f>FX_AUD_USD!A161</f>
        <v>43564</v>
      </c>
      <c r="B161" s="29">
        <f>FX_AUD_USD!Z161</f>
        <v>0</v>
      </c>
      <c r="C161" s="29">
        <f>FX_AUD_USD!Z161</f>
        <v>0</v>
      </c>
      <c r="D161" s="29">
        <f t="shared" si="2"/>
        <v>0</v>
      </c>
    </row>
    <row r="162" spans="1:4" ht="14.25" x14ac:dyDescent="0.25">
      <c r="A162" s="50">
        <f>FX_AUD_USD!A162</f>
        <v>43565</v>
      </c>
      <c r="B162" s="29">
        <f>FX_AUD_USD!Z162</f>
        <v>0</v>
      </c>
      <c r="C162" s="29">
        <f>FX_AUD_USD!Z162</f>
        <v>0</v>
      </c>
      <c r="D162" s="29">
        <f t="shared" si="2"/>
        <v>0</v>
      </c>
    </row>
    <row r="163" spans="1:4" ht="14.25" x14ac:dyDescent="0.25">
      <c r="A163" s="50">
        <f>FX_AUD_USD!A163</f>
        <v>43566</v>
      </c>
      <c r="B163" s="29">
        <f>FX_AUD_USD!Z163</f>
        <v>0</v>
      </c>
      <c r="C163" s="29">
        <f>FX_AUD_USD!Z163</f>
        <v>0</v>
      </c>
      <c r="D163" s="29">
        <f t="shared" si="2"/>
        <v>0</v>
      </c>
    </row>
    <row r="164" spans="1:4" ht="14.25" x14ac:dyDescent="0.25">
      <c r="A164" s="50">
        <f>FX_AUD_USD!A164</f>
        <v>43567</v>
      </c>
      <c r="B164" s="29">
        <f>FX_AUD_USD!Z164</f>
        <v>0</v>
      </c>
      <c r="C164" s="29">
        <f>FX_AUD_USD!Z164</f>
        <v>0</v>
      </c>
      <c r="D164" s="29">
        <f t="shared" si="2"/>
        <v>0</v>
      </c>
    </row>
    <row r="165" spans="1:4" ht="14.25" x14ac:dyDescent="0.25">
      <c r="A165" s="50">
        <f>FX_AUD_USD!A165</f>
        <v>43568</v>
      </c>
      <c r="B165" s="29">
        <f>FX_AUD_USD!Z165</f>
        <v>0</v>
      </c>
      <c r="C165" s="29">
        <f>FX_AUD_USD!Z165</f>
        <v>0</v>
      </c>
      <c r="D165" s="29">
        <f t="shared" si="2"/>
        <v>0</v>
      </c>
    </row>
    <row r="166" spans="1:4" ht="14.25" x14ac:dyDescent="0.25">
      <c r="A166" s="50">
        <f>FX_AUD_USD!A166</f>
        <v>43569</v>
      </c>
      <c r="B166" s="29">
        <f>FX_AUD_USD!Z166</f>
        <v>0</v>
      </c>
      <c r="C166" s="29">
        <f>FX_AUD_USD!Z166</f>
        <v>0</v>
      </c>
      <c r="D166" s="29">
        <f t="shared" si="2"/>
        <v>0</v>
      </c>
    </row>
    <row r="167" spans="1:4" ht="14.25" x14ac:dyDescent="0.25">
      <c r="A167" s="50">
        <f>FX_AUD_USD!A167</f>
        <v>43570</v>
      </c>
      <c r="B167" s="29">
        <f>FX_AUD_USD!Z167</f>
        <v>0</v>
      </c>
      <c r="C167" s="29">
        <f>FX_AUD_USD!Z167</f>
        <v>0</v>
      </c>
      <c r="D167" s="29">
        <f t="shared" si="2"/>
        <v>0</v>
      </c>
    </row>
    <row r="168" spans="1:4" ht="14.25" x14ac:dyDescent="0.25">
      <c r="A168" s="50">
        <f>FX_AUD_USD!A168</f>
        <v>43571</v>
      </c>
      <c r="B168" s="29">
        <f>FX_AUD_USD!Z168</f>
        <v>0</v>
      </c>
      <c r="C168" s="29">
        <f>FX_AUD_USD!Z168</f>
        <v>0</v>
      </c>
      <c r="D168" s="29">
        <f t="shared" si="2"/>
        <v>0</v>
      </c>
    </row>
    <row r="169" spans="1:4" ht="14.25" x14ac:dyDescent="0.25">
      <c r="A169" s="50">
        <f>FX_AUD_USD!A169</f>
        <v>43572</v>
      </c>
      <c r="B169" s="29">
        <f>FX_AUD_USD!Z169</f>
        <v>0</v>
      </c>
      <c r="C169" s="29">
        <f>FX_AUD_USD!Z169</f>
        <v>0</v>
      </c>
      <c r="D169" s="29">
        <f t="shared" si="2"/>
        <v>0</v>
      </c>
    </row>
    <row r="170" spans="1:4" ht="14.25" x14ac:dyDescent="0.25">
      <c r="A170" s="50">
        <f>FX_AUD_USD!A170</f>
        <v>43573</v>
      </c>
      <c r="B170" s="29">
        <f>FX_AUD_USD!Z170</f>
        <v>0</v>
      </c>
      <c r="C170" s="29">
        <f>FX_AUD_USD!Z170</f>
        <v>0</v>
      </c>
      <c r="D170" s="29">
        <f t="shared" si="2"/>
        <v>0</v>
      </c>
    </row>
    <row r="171" spans="1:4" ht="14.25" x14ac:dyDescent="0.25">
      <c r="A171" s="50">
        <f>FX_AUD_USD!A171</f>
        <v>43574</v>
      </c>
      <c r="B171" s="29">
        <f>FX_AUD_USD!Z171</f>
        <v>0</v>
      </c>
      <c r="C171" s="29">
        <f>FX_AUD_USD!Z171</f>
        <v>0</v>
      </c>
      <c r="D171" s="29">
        <f t="shared" si="2"/>
        <v>0</v>
      </c>
    </row>
    <row r="172" spans="1:4" ht="14.25" x14ac:dyDescent="0.25">
      <c r="A172" s="50">
        <f>FX_AUD_USD!A172</f>
        <v>43575</v>
      </c>
      <c r="B172" s="29">
        <f>FX_AUD_USD!Z172</f>
        <v>0</v>
      </c>
      <c r="C172" s="29">
        <f>FX_AUD_USD!Z172</f>
        <v>0</v>
      </c>
      <c r="D172" s="29">
        <f t="shared" si="2"/>
        <v>0</v>
      </c>
    </row>
    <row r="173" spans="1:4" ht="14.25" x14ac:dyDescent="0.25">
      <c r="A173" s="50">
        <f>FX_AUD_USD!A173</f>
        <v>43576</v>
      </c>
      <c r="B173" s="29">
        <f>FX_AUD_USD!Z173</f>
        <v>0</v>
      </c>
      <c r="C173" s="29">
        <f>FX_AUD_USD!Z173</f>
        <v>0</v>
      </c>
      <c r="D173" s="29">
        <f t="shared" si="2"/>
        <v>0</v>
      </c>
    </row>
    <row r="174" spans="1:4" ht="14.25" x14ac:dyDescent="0.25">
      <c r="A174" s="50">
        <f>FX_AUD_USD!A174</f>
        <v>43577</v>
      </c>
      <c r="B174" s="29">
        <f>FX_AUD_USD!Z174</f>
        <v>0</v>
      </c>
      <c r="C174" s="29">
        <f>FX_AUD_USD!Z174</f>
        <v>0</v>
      </c>
      <c r="D174" s="29">
        <f t="shared" si="2"/>
        <v>0</v>
      </c>
    </row>
    <row r="175" spans="1:4" ht="14.25" x14ac:dyDescent="0.25">
      <c r="A175" s="50">
        <f>FX_AUD_USD!A175</f>
        <v>43578</v>
      </c>
      <c r="B175" s="29">
        <f>FX_AUD_USD!Z175</f>
        <v>0</v>
      </c>
      <c r="C175" s="29">
        <f>FX_AUD_USD!Z175</f>
        <v>0</v>
      </c>
      <c r="D175" s="29">
        <f t="shared" si="2"/>
        <v>0</v>
      </c>
    </row>
    <row r="176" spans="1:4" ht="14.25" x14ac:dyDescent="0.25">
      <c r="A176" s="50">
        <f>FX_AUD_USD!A176</f>
        <v>43579</v>
      </c>
      <c r="B176" s="29">
        <f>FX_AUD_USD!Z176</f>
        <v>0</v>
      </c>
      <c r="C176" s="29">
        <f>FX_AUD_USD!Z176</f>
        <v>0</v>
      </c>
      <c r="D176" s="29">
        <f t="shared" si="2"/>
        <v>0</v>
      </c>
    </row>
    <row r="177" spans="1:4" ht="14.25" x14ac:dyDescent="0.25">
      <c r="A177" s="50">
        <f>FX_AUD_USD!A177</f>
        <v>43580</v>
      </c>
      <c r="B177" s="29">
        <f>FX_AUD_USD!Z177</f>
        <v>0</v>
      </c>
      <c r="C177" s="29">
        <f>FX_AUD_USD!Z177</f>
        <v>0</v>
      </c>
      <c r="D177" s="29">
        <f t="shared" si="2"/>
        <v>0</v>
      </c>
    </row>
    <row r="178" spans="1:4" ht="14.25" x14ac:dyDescent="0.25">
      <c r="A178" s="50">
        <f>FX_AUD_USD!A178</f>
        <v>43581</v>
      </c>
      <c r="B178" s="29">
        <f>FX_AUD_USD!Z178</f>
        <v>0</v>
      </c>
      <c r="C178" s="29">
        <f>FX_AUD_USD!Z178</f>
        <v>0</v>
      </c>
      <c r="D178" s="29">
        <f t="shared" si="2"/>
        <v>0</v>
      </c>
    </row>
    <row r="179" spans="1:4" ht="14.25" x14ac:dyDescent="0.25">
      <c r="A179" s="50">
        <f>FX_AUD_USD!A179</f>
        <v>43582</v>
      </c>
      <c r="B179" s="29">
        <f>FX_AUD_USD!Z179</f>
        <v>0</v>
      </c>
      <c r="C179" s="29">
        <f>FX_AUD_USD!Z179</f>
        <v>0</v>
      </c>
      <c r="D179" s="29">
        <f t="shared" si="2"/>
        <v>0</v>
      </c>
    </row>
    <row r="180" spans="1:4" ht="14.25" x14ac:dyDescent="0.25">
      <c r="A180" s="50">
        <f>FX_AUD_USD!A180</f>
        <v>43583</v>
      </c>
      <c r="B180" s="29">
        <f>FX_AUD_USD!Z180</f>
        <v>0</v>
      </c>
      <c r="C180" s="29">
        <f>FX_AUD_USD!Z180</f>
        <v>0</v>
      </c>
      <c r="D180" s="29">
        <f t="shared" si="2"/>
        <v>0</v>
      </c>
    </row>
    <row r="181" spans="1:4" ht="14.25" x14ac:dyDescent="0.25">
      <c r="A181" s="50">
        <f>FX_AUD_USD!A181</f>
        <v>43584</v>
      </c>
      <c r="B181" s="29">
        <f>FX_AUD_USD!Z181</f>
        <v>0</v>
      </c>
      <c r="C181" s="29">
        <f>FX_AUD_USD!Z181</f>
        <v>0</v>
      </c>
      <c r="D181" s="29">
        <f t="shared" si="2"/>
        <v>0</v>
      </c>
    </row>
    <row r="182" spans="1:4" ht="14.25" x14ac:dyDescent="0.25">
      <c r="A182" s="50">
        <f>FX_AUD_USD!A182</f>
        <v>43585</v>
      </c>
      <c r="B182" s="29">
        <f>FX_AUD_USD!Z182</f>
        <v>0</v>
      </c>
      <c r="C182" s="29">
        <f>FX_AUD_USD!Z182</f>
        <v>0</v>
      </c>
      <c r="D182" s="29">
        <f t="shared" si="2"/>
        <v>0</v>
      </c>
    </row>
    <row r="183" spans="1:4" ht="14.25" x14ac:dyDescent="0.25">
      <c r="A183" s="50">
        <f>FX_AUD_USD!A183</f>
        <v>43586</v>
      </c>
      <c r="B183" s="29">
        <f>FX_AUD_USD!Z183</f>
        <v>0</v>
      </c>
      <c r="C183" s="29">
        <f>FX_AUD_USD!Z183</f>
        <v>0</v>
      </c>
      <c r="D183" s="29">
        <f t="shared" si="2"/>
        <v>0</v>
      </c>
    </row>
    <row r="184" spans="1:4" ht="14.25" x14ac:dyDescent="0.25">
      <c r="A184" s="50">
        <f>FX_AUD_USD!A184</f>
        <v>43587</v>
      </c>
      <c r="B184" s="29">
        <f>FX_AUD_USD!Z184</f>
        <v>0</v>
      </c>
      <c r="C184" s="29">
        <f>FX_AUD_USD!Z184</f>
        <v>0</v>
      </c>
      <c r="D184" s="29">
        <f t="shared" si="2"/>
        <v>0</v>
      </c>
    </row>
    <row r="185" spans="1:4" ht="14.25" x14ac:dyDescent="0.25">
      <c r="A185" s="50">
        <f>FX_AUD_USD!A185</f>
        <v>43588</v>
      </c>
      <c r="B185" s="29">
        <f>FX_AUD_USD!Z185</f>
        <v>0</v>
      </c>
      <c r="C185" s="29">
        <f>FX_AUD_USD!Z185</f>
        <v>0</v>
      </c>
      <c r="D185" s="29">
        <f t="shared" si="2"/>
        <v>0</v>
      </c>
    </row>
    <row r="186" spans="1:4" ht="14.25" x14ac:dyDescent="0.25">
      <c r="A186" s="50">
        <f>FX_AUD_USD!A186</f>
        <v>43589</v>
      </c>
      <c r="B186" s="29">
        <f>FX_AUD_USD!Z186</f>
        <v>0</v>
      </c>
      <c r="C186" s="29">
        <f>FX_AUD_USD!Z186</f>
        <v>0</v>
      </c>
      <c r="D186" s="29">
        <f t="shared" si="2"/>
        <v>0</v>
      </c>
    </row>
    <row r="187" spans="1:4" ht="14.25" x14ac:dyDescent="0.25">
      <c r="A187" s="50">
        <f>FX_AUD_USD!A187</f>
        <v>43590</v>
      </c>
      <c r="B187" s="29">
        <f>FX_AUD_USD!Z187</f>
        <v>0</v>
      </c>
      <c r="C187" s="29">
        <f>FX_AUD_USD!Z187</f>
        <v>0</v>
      </c>
      <c r="D187" s="29">
        <f t="shared" si="2"/>
        <v>0</v>
      </c>
    </row>
    <row r="188" spans="1:4" ht="14.25" x14ac:dyDescent="0.25">
      <c r="A188" s="50">
        <f>FX_AUD_USD!A188</f>
        <v>43591</v>
      </c>
      <c r="B188" s="29">
        <f>FX_AUD_USD!Z188</f>
        <v>0</v>
      </c>
      <c r="C188" s="29">
        <f>FX_AUD_USD!Z188</f>
        <v>0</v>
      </c>
      <c r="D188" s="29">
        <f t="shared" si="2"/>
        <v>0</v>
      </c>
    </row>
    <row r="189" spans="1:4" ht="14.25" x14ac:dyDescent="0.25">
      <c r="A189" s="50">
        <f>FX_AUD_USD!A189</f>
        <v>43592</v>
      </c>
      <c r="B189" s="29">
        <f>FX_AUD_USD!Z189</f>
        <v>0</v>
      </c>
      <c r="C189" s="29">
        <f>FX_AUD_USD!Z189</f>
        <v>0</v>
      </c>
      <c r="D189" s="29">
        <f t="shared" si="2"/>
        <v>0</v>
      </c>
    </row>
    <row r="190" spans="1:4" ht="14.25" x14ac:dyDescent="0.25">
      <c r="A190" s="50">
        <f>FX_AUD_USD!A190</f>
        <v>43593</v>
      </c>
      <c r="B190" s="29">
        <f>FX_AUD_USD!Z190</f>
        <v>0</v>
      </c>
      <c r="C190" s="29">
        <f>FX_AUD_USD!Z190</f>
        <v>0</v>
      </c>
      <c r="D190" s="29">
        <f t="shared" si="2"/>
        <v>0</v>
      </c>
    </row>
    <row r="191" spans="1:4" ht="14.25" x14ac:dyDescent="0.25">
      <c r="A191" s="50">
        <f>FX_AUD_USD!A191</f>
        <v>43594</v>
      </c>
      <c r="B191" s="29">
        <f>FX_AUD_USD!Z191</f>
        <v>0</v>
      </c>
      <c r="C191" s="29">
        <f>FX_AUD_USD!Z191</f>
        <v>0</v>
      </c>
      <c r="D191" s="29">
        <f t="shared" si="2"/>
        <v>0</v>
      </c>
    </row>
    <row r="192" spans="1:4" ht="14.25" x14ac:dyDescent="0.25">
      <c r="A192" s="50">
        <f>FX_AUD_USD!A192</f>
        <v>43595</v>
      </c>
      <c r="B192" s="29">
        <f>FX_AUD_USD!Z192</f>
        <v>0</v>
      </c>
      <c r="C192" s="29">
        <f>FX_AUD_USD!Z192</f>
        <v>0</v>
      </c>
      <c r="D192" s="29">
        <f t="shared" si="2"/>
        <v>0</v>
      </c>
    </row>
    <row r="193" spans="1:4" ht="14.25" x14ac:dyDescent="0.25">
      <c r="A193" s="50">
        <f>FX_AUD_USD!A193</f>
        <v>43596</v>
      </c>
      <c r="B193" s="29">
        <f>FX_AUD_USD!Z193</f>
        <v>0</v>
      </c>
      <c r="C193" s="29">
        <f>FX_AUD_USD!Z193</f>
        <v>0</v>
      </c>
      <c r="D193" s="29">
        <f t="shared" si="2"/>
        <v>0</v>
      </c>
    </row>
    <row r="194" spans="1:4" ht="14.25" x14ac:dyDescent="0.25">
      <c r="A194" s="50">
        <f>FX_AUD_USD!A194</f>
        <v>43597</v>
      </c>
      <c r="B194" s="29">
        <f>FX_AUD_USD!Z194</f>
        <v>0</v>
      </c>
      <c r="C194" s="29">
        <f>FX_AUD_USD!Z194</f>
        <v>0</v>
      </c>
      <c r="D194" s="29">
        <f t="shared" si="2"/>
        <v>0</v>
      </c>
    </row>
    <row r="195" spans="1:4" ht="14.25" x14ac:dyDescent="0.25">
      <c r="A195" s="50">
        <f>FX_AUD_USD!A195</f>
        <v>43598</v>
      </c>
      <c r="B195" s="29">
        <f>FX_AUD_USD!Z195</f>
        <v>0</v>
      </c>
      <c r="C195" s="29">
        <f>FX_AUD_USD!Z195</f>
        <v>0</v>
      </c>
      <c r="D195" s="29">
        <f t="shared" ref="D195:D258" si="3">SUM(B195+C195)</f>
        <v>0</v>
      </c>
    </row>
    <row r="196" spans="1:4" ht="14.25" x14ac:dyDescent="0.25">
      <c r="A196" s="50">
        <f>FX_AUD_USD!A196</f>
        <v>43599</v>
      </c>
      <c r="B196" s="29">
        <f>FX_AUD_USD!Z196</f>
        <v>0</v>
      </c>
      <c r="C196" s="29">
        <f>FX_AUD_USD!Z196</f>
        <v>0</v>
      </c>
      <c r="D196" s="29">
        <f t="shared" si="3"/>
        <v>0</v>
      </c>
    </row>
    <row r="197" spans="1:4" ht="14.25" x14ac:dyDescent="0.25">
      <c r="A197" s="50">
        <f>FX_AUD_USD!A197</f>
        <v>43600</v>
      </c>
      <c r="B197" s="29">
        <f>FX_AUD_USD!Z197</f>
        <v>0</v>
      </c>
      <c r="C197" s="29">
        <f>FX_AUD_USD!Z197</f>
        <v>0</v>
      </c>
      <c r="D197" s="29">
        <f t="shared" si="3"/>
        <v>0</v>
      </c>
    </row>
    <row r="198" spans="1:4" ht="14.25" x14ac:dyDescent="0.25">
      <c r="A198" s="50">
        <f>FX_AUD_USD!A198</f>
        <v>43601</v>
      </c>
      <c r="B198" s="29">
        <f>FX_AUD_USD!Z198</f>
        <v>0</v>
      </c>
      <c r="C198" s="29">
        <f>FX_AUD_USD!Z198</f>
        <v>0</v>
      </c>
      <c r="D198" s="29">
        <f t="shared" si="3"/>
        <v>0</v>
      </c>
    </row>
    <row r="199" spans="1:4" ht="14.25" x14ac:dyDescent="0.25">
      <c r="A199" s="50">
        <f>FX_AUD_USD!A199</f>
        <v>43602</v>
      </c>
      <c r="B199" s="29">
        <f>FX_AUD_USD!Z199</f>
        <v>0</v>
      </c>
      <c r="C199" s="29">
        <f>FX_AUD_USD!Z199</f>
        <v>0</v>
      </c>
      <c r="D199" s="29">
        <f t="shared" si="3"/>
        <v>0</v>
      </c>
    </row>
    <row r="200" spans="1:4" ht="14.25" x14ac:dyDescent="0.25">
      <c r="A200" s="50">
        <f>FX_AUD_USD!A200</f>
        <v>43603</v>
      </c>
      <c r="B200" s="29">
        <f>FX_AUD_USD!Z200</f>
        <v>0</v>
      </c>
      <c r="C200" s="29">
        <f>FX_AUD_USD!Z200</f>
        <v>0</v>
      </c>
      <c r="D200" s="29">
        <f t="shared" si="3"/>
        <v>0</v>
      </c>
    </row>
    <row r="201" spans="1:4" ht="14.25" x14ac:dyDescent="0.25">
      <c r="A201" s="50">
        <f>FX_AUD_USD!A201</f>
        <v>43604</v>
      </c>
      <c r="B201" s="29">
        <f>FX_AUD_USD!Z201</f>
        <v>0</v>
      </c>
      <c r="C201" s="29">
        <f>FX_AUD_USD!Z201</f>
        <v>0</v>
      </c>
      <c r="D201" s="29">
        <f t="shared" si="3"/>
        <v>0</v>
      </c>
    </row>
    <row r="202" spans="1:4" ht="14.25" x14ac:dyDescent="0.25">
      <c r="A202" s="50">
        <f>FX_AUD_USD!A202</f>
        <v>43605</v>
      </c>
      <c r="B202" s="29">
        <f>FX_AUD_USD!Z202</f>
        <v>0</v>
      </c>
      <c r="C202" s="29">
        <f>FX_AUD_USD!Z202</f>
        <v>0</v>
      </c>
      <c r="D202" s="29">
        <f t="shared" si="3"/>
        <v>0</v>
      </c>
    </row>
    <row r="203" spans="1:4" ht="14.25" x14ac:dyDescent="0.25">
      <c r="A203" s="50">
        <f>FX_AUD_USD!A203</f>
        <v>43606</v>
      </c>
      <c r="B203" s="29">
        <f>FX_AUD_USD!Z203</f>
        <v>0</v>
      </c>
      <c r="C203" s="29">
        <f>FX_AUD_USD!Z203</f>
        <v>0</v>
      </c>
      <c r="D203" s="29">
        <f t="shared" si="3"/>
        <v>0</v>
      </c>
    </row>
    <row r="204" spans="1:4" ht="14.25" x14ac:dyDescent="0.25">
      <c r="A204" s="50">
        <f>FX_AUD_USD!A204</f>
        <v>43607</v>
      </c>
      <c r="B204" s="29">
        <f>FX_AUD_USD!Z204</f>
        <v>0</v>
      </c>
      <c r="C204" s="29">
        <f>FX_AUD_USD!Z204</f>
        <v>0</v>
      </c>
      <c r="D204" s="29">
        <f t="shared" si="3"/>
        <v>0</v>
      </c>
    </row>
    <row r="205" spans="1:4" ht="14.25" x14ac:dyDescent="0.25">
      <c r="A205" s="50">
        <f>FX_AUD_USD!A205</f>
        <v>43608</v>
      </c>
      <c r="B205" s="29">
        <f>FX_AUD_USD!Z205</f>
        <v>0</v>
      </c>
      <c r="C205" s="29">
        <f>FX_AUD_USD!Z205</f>
        <v>0</v>
      </c>
      <c r="D205" s="29">
        <f t="shared" si="3"/>
        <v>0</v>
      </c>
    </row>
    <row r="206" spans="1:4" ht="14.25" x14ac:dyDescent="0.25">
      <c r="A206" s="50">
        <f>FX_AUD_USD!A206</f>
        <v>43609</v>
      </c>
      <c r="B206" s="29">
        <f>FX_AUD_USD!Z206</f>
        <v>0</v>
      </c>
      <c r="C206" s="29">
        <f>FX_AUD_USD!Z206</f>
        <v>0</v>
      </c>
      <c r="D206" s="29">
        <f t="shared" si="3"/>
        <v>0</v>
      </c>
    </row>
    <row r="207" spans="1:4" ht="14.25" x14ac:dyDescent="0.25">
      <c r="A207" s="50">
        <f>FX_AUD_USD!A207</f>
        <v>43610</v>
      </c>
      <c r="B207" s="29">
        <f>FX_AUD_USD!Z207</f>
        <v>0</v>
      </c>
      <c r="C207" s="29">
        <f>FX_AUD_USD!Z207</f>
        <v>0</v>
      </c>
      <c r="D207" s="29">
        <f t="shared" si="3"/>
        <v>0</v>
      </c>
    </row>
    <row r="208" spans="1:4" ht="14.25" x14ac:dyDescent="0.25">
      <c r="A208" s="50">
        <f>FX_AUD_USD!A208</f>
        <v>43611</v>
      </c>
      <c r="B208" s="29">
        <f>FX_AUD_USD!Z208</f>
        <v>0</v>
      </c>
      <c r="C208" s="29">
        <f>FX_AUD_USD!Z208</f>
        <v>0</v>
      </c>
      <c r="D208" s="29">
        <f t="shared" si="3"/>
        <v>0</v>
      </c>
    </row>
    <row r="209" spans="1:4" ht="14.25" x14ac:dyDescent="0.25">
      <c r="A209" s="50">
        <f>FX_AUD_USD!A209</f>
        <v>43612</v>
      </c>
      <c r="B209" s="29">
        <f>FX_AUD_USD!Z209</f>
        <v>0</v>
      </c>
      <c r="C209" s="29">
        <f>FX_AUD_USD!Z209</f>
        <v>0</v>
      </c>
      <c r="D209" s="29">
        <f t="shared" si="3"/>
        <v>0</v>
      </c>
    </row>
    <row r="210" spans="1:4" ht="14.25" x14ac:dyDescent="0.25">
      <c r="A210" s="50">
        <f>FX_AUD_USD!A210</f>
        <v>43613</v>
      </c>
      <c r="B210" s="29">
        <f>FX_AUD_USD!Z210</f>
        <v>0</v>
      </c>
      <c r="C210" s="29">
        <f>FX_AUD_USD!Z210</f>
        <v>0</v>
      </c>
      <c r="D210" s="29">
        <f t="shared" si="3"/>
        <v>0</v>
      </c>
    </row>
    <row r="211" spans="1:4" ht="14.25" x14ac:dyDescent="0.25">
      <c r="A211" s="50">
        <f>FX_AUD_USD!A211</f>
        <v>43614</v>
      </c>
      <c r="B211" s="29">
        <f>FX_AUD_USD!Z211</f>
        <v>0</v>
      </c>
      <c r="C211" s="29">
        <f>FX_AUD_USD!Z211</f>
        <v>0</v>
      </c>
      <c r="D211" s="29">
        <f t="shared" si="3"/>
        <v>0</v>
      </c>
    </row>
    <row r="212" spans="1:4" ht="14.25" x14ac:dyDescent="0.25">
      <c r="A212" s="50">
        <f>FX_AUD_USD!A212</f>
        <v>43615</v>
      </c>
      <c r="B212" s="29">
        <f>FX_AUD_USD!Z212</f>
        <v>0</v>
      </c>
      <c r="C212" s="29">
        <f>FX_AUD_USD!Z212</f>
        <v>0</v>
      </c>
      <c r="D212" s="29">
        <f t="shared" si="3"/>
        <v>0</v>
      </c>
    </row>
    <row r="213" spans="1:4" ht="14.25" x14ac:dyDescent="0.25">
      <c r="A213" s="50">
        <f>FX_AUD_USD!A213</f>
        <v>43616</v>
      </c>
      <c r="B213" s="29">
        <f>FX_AUD_USD!Z213</f>
        <v>0</v>
      </c>
      <c r="C213" s="29">
        <f>FX_AUD_USD!Z213</f>
        <v>0</v>
      </c>
      <c r="D213" s="29">
        <f t="shared" si="3"/>
        <v>0</v>
      </c>
    </row>
    <row r="214" spans="1:4" ht="14.25" x14ac:dyDescent="0.25">
      <c r="A214" s="50">
        <f>FX_AUD_USD!A214</f>
        <v>43617</v>
      </c>
      <c r="B214" s="29">
        <f>FX_AUD_USD!Z214</f>
        <v>0</v>
      </c>
      <c r="C214" s="29">
        <f>FX_AUD_USD!Z214</f>
        <v>0</v>
      </c>
      <c r="D214" s="29">
        <f t="shared" si="3"/>
        <v>0</v>
      </c>
    </row>
    <row r="215" spans="1:4" ht="14.25" x14ac:dyDescent="0.25">
      <c r="A215" s="50">
        <f>FX_AUD_USD!A215</f>
        <v>43618</v>
      </c>
      <c r="B215" s="29">
        <f>FX_AUD_USD!Z215</f>
        <v>0</v>
      </c>
      <c r="C215" s="29">
        <f>FX_AUD_USD!Z215</f>
        <v>0</v>
      </c>
      <c r="D215" s="29">
        <f t="shared" si="3"/>
        <v>0</v>
      </c>
    </row>
    <row r="216" spans="1:4" ht="14.25" x14ac:dyDescent="0.25">
      <c r="A216" s="50">
        <f>FX_AUD_USD!A216</f>
        <v>43619</v>
      </c>
      <c r="B216" s="29">
        <f>FX_AUD_USD!Z216</f>
        <v>0</v>
      </c>
      <c r="C216" s="29">
        <f>FX_AUD_USD!Z216</f>
        <v>0</v>
      </c>
      <c r="D216" s="29">
        <f t="shared" si="3"/>
        <v>0</v>
      </c>
    </row>
    <row r="217" spans="1:4" ht="14.25" x14ac:dyDescent="0.25">
      <c r="A217" s="50">
        <f>FX_AUD_USD!A217</f>
        <v>43620</v>
      </c>
      <c r="B217" s="29">
        <f>FX_AUD_USD!Z217</f>
        <v>0</v>
      </c>
      <c r="C217" s="29">
        <f>FX_AUD_USD!Z217</f>
        <v>0</v>
      </c>
      <c r="D217" s="29">
        <f t="shared" si="3"/>
        <v>0</v>
      </c>
    </row>
    <row r="218" spans="1:4" ht="14.25" x14ac:dyDescent="0.25">
      <c r="A218" s="50">
        <f>FX_AUD_USD!A218</f>
        <v>43621</v>
      </c>
      <c r="B218" s="29">
        <f>FX_AUD_USD!Z218</f>
        <v>0</v>
      </c>
      <c r="C218" s="29">
        <f>FX_AUD_USD!Z218</f>
        <v>0</v>
      </c>
      <c r="D218" s="29">
        <f t="shared" si="3"/>
        <v>0</v>
      </c>
    </row>
    <row r="219" spans="1:4" ht="14.25" x14ac:dyDescent="0.25">
      <c r="A219" s="50">
        <f>FX_AUD_USD!A219</f>
        <v>43622</v>
      </c>
      <c r="B219" s="29">
        <f>FX_AUD_USD!Z219</f>
        <v>0</v>
      </c>
      <c r="C219" s="29">
        <f>FX_AUD_USD!Z219</f>
        <v>0</v>
      </c>
      <c r="D219" s="29">
        <f t="shared" si="3"/>
        <v>0</v>
      </c>
    </row>
    <row r="220" spans="1:4" ht="14.25" x14ac:dyDescent="0.25">
      <c r="A220" s="50">
        <f>FX_AUD_USD!A220</f>
        <v>43623</v>
      </c>
      <c r="B220" s="29">
        <f>FX_AUD_USD!Z220</f>
        <v>0</v>
      </c>
      <c r="C220" s="29">
        <f>FX_AUD_USD!Z220</f>
        <v>0</v>
      </c>
      <c r="D220" s="29">
        <f t="shared" si="3"/>
        <v>0</v>
      </c>
    </row>
    <row r="221" spans="1:4" ht="14.25" x14ac:dyDescent="0.25">
      <c r="A221" s="50">
        <f>FX_AUD_USD!A221</f>
        <v>43624</v>
      </c>
      <c r="B221" s="29">
        <f>FX_AUD_USD!Z221</f>
        <v>0</v>
      </c>
      <c r="C221" s="29">
        <f>FX_AUD_USD!Z221</f>
        <v>0</v>
      </c>
      <c r="D221" s="29">
        <f t="shared" si="3"/>
        <v>0</v>
      </c>
    </row>
    <row r="222" spans="1:4" ht="14.25" x14ac:dyDescent="0.25">
      <c r="A222" s="50">
        <f>FX_AUD_USD!A222</f>
        <v>43625</v>
      </c>
      <c r="B222" s="29">
        <f>FX_AUD_USD!Z222</f>
        <v>0</v>
      </c>
      <c r="C222" s="29">
        <f>FX_AUD_USD!Z222</f>
        <v>0</v>
      </c>
      <c r="D222" s="29">
        <f t="shared" si="3"/>
        <v>0</v>
      </c>
    </row>
    <row r="223" spans="1:4" ht="14.25" x14ac:dyDescent="0.25">
      <c r="A223" s="50">
        <f>FX_AUD_USD!A223</f>
        <v>43626</v>
      </c>
      <c r="B223" s="29">
        <f>FX_AUD_USD!Z223</f>
        <v>0</v>
      </c>
      <c r="C223" s="29">
        <f>FX_AUD_USD!Z223</f>
        <v>0</v>
      </c>
      <c r="D223" s="29">
        <f t="shared" si="3"/>
        <v>0</v>
      </c>
    </row>
    <row r="224" spans="1:4" ht="14.25" x14ac:dyDescent="0.25">
      <c r="A224" s="50">
        <f>FX_AUD_USD!A224</f>
        <v>43627</v>
      </c>
      <c r="B224" s="29">
        <f>FX_AUD_USD!Z224</f>
        <v>0</v>
      </c>
      <c r="C224" s="29">
        <f>FX_AUD_USD!Z224</f>
        <v>0</v>
      </c>
      <c r="D224" s="29">
        <f t="shared" si="3"/>
        <v>0</v>
      </c>
    </row>
    <row r="225" spans="1:4" ht="14.25" x14ac:dyDescent="0.25">
      <c r="A225" s="50">
        <f>FX_AUD_USD!A225</f>
        <v>43628</v>
      </c>
      <c r="B225" s="29">
        <f>FX_AUD_USD!Z225</f>
        <v>0</v>
      </c>
      <c r="C225" s="29">
        <f>FX_AUD_USD!Z225</f>
        <v>0</v>
      </c>
      <c r="D225" s="29">
        <f t="shared" si="3"/>
        <v>0</v>
      </c>
    </row>
    <row r="226" spans="1:4" ht="14.25" x14ac:dyDescent="0.25">
      <c r="A226" s="50">
        <f>FX_AUD_USD!A226</f>
        <v>43629</v>
      </c>
      <c r="B226" s="29">
        <f>FX_AUD_USD!Z226</f>
        <v>0</v>
      </c>
      <c r="C226" s="29">
        <f>FX_AUD_USD!Z226</f>
        <v>0</v>
      </c>
      <c r="D226" s="29">
        <f t="shared" si="3"/>
        <v>0</v>
      </c>
    </row>
    <row r="227" spans="1:4" ht="14.25" x14ac:dyDescent="0.25">
      <c r="A227" s="50">
        <f>FX_AUD_USD!A227</f>
        <v>43630</v>
      </c>
      <c r="B227" s="29">
        <f>FX_AUD_USD!Z227</f>
        <v>0</v>
      </c>
      <c r="C227" s="29">
        <f>FX_AUD_USD!Z227</f>
        <v>0</v>
      </c>
      <c r="D227" s="29">
        <f t="shared" si="3"/>
        <v>0</v>
      </c>
    </row>
    <row r="228" spans="1:4" ht="14.25" x14ac:dyDescent="0.25">
      <c r="A228" s="50">
        <f>FX_AUD_USD!A228</f>
        <v>43631</v>
      </c>
      <c r="B228" s="29">
        <f>FX_AUD_USD!Z228</f>
        <v>0</v>
      </c>
      <c r="C228" s="29">
        <f>FX_AUD_USD!Z228</f>
        <v>0</v>
      </c>
      <c r="D228" s="29">
        <f t="shared" si="3"/>
        <v>0</v>
      </c>
    </row>
    <row r="229" spans="1:4" ht="14.25" x14ac:dyDescent="0.25">
      <c r="A229" s="50">
        <f>FX_AUD_USD!A229</f>
        <v>43632</v>
      </c>
      <c r="B229" s="29">
        <f>FX_AUD_USD!Z229</f>
        <v>0</v>
      </c>
      <c r="C229" s="29">
        <f>FX_AUD_USD!Z229</f>
        <v>0</v>
      </c>
      <c r="D229" s="29">
        <f t="shared" si="3"/>
        <v>0</v>
      </c>
    </row>
    <row r="230" spans="1:4" ht="14.25" x14ac:dyDescent="0.25">
      <c r="A230" s="50">
        <f>FX_AUD_USD!A230</f>
        <v>43633</v>
      </c>
      <c r="B230" s="29">
        <f>FX_AUD_USD!Z230</f>
        <v>0</v>
      </c>
      <c r="C230" s="29">
        <f>FX_AUD_USD!Z230</f>
        <v>0</v>
      </c>
      <c r="D230" s="29">
        <f t="shared" si="3"/>
        <v>0</v>
      </c>
    </row>
    <row r="231" spans="1:4" ht="14.25" x14ac:dyDescent="0.25">
      <c r="A231" s="50">
        <f>FX_AUD_USD!A231</f>
        <v>43634</v>
      </c>
      <c r="B231" s="29">
        <f>FX_AUD_USD!Z231</f>
        <v>0</v>
      </c>
      <c r="C231" s="29">
        <f>FX_AUD_USD!Z231</f>
        <v>0</v>
      </c>
      <c r="D231" s="29">
        <f t="shared" si="3"/>
        <v>0</v>
      </c>
    </row>
    <row r="232" spans="1:4" ht="14.25" x14ac:dyDescent="0.25">
      <c r="A232" s="50">
        <f>FX_AUD_USD!A232</f>
        <v>43635</v>
      </c>
      <c r="B232" s="29">
        <f>FX_AUD_USD!Z232</f>
        <v>0</v>
      </c>
      <c r="C232" s="29">
        <f>FX_AUD_USD!Z232</f>
        <v>0</v>
      </c>
      <c r="D232" s="29">
        <f t="shared" si="3"/>
        <v>0</v>
      </c>
    </row>
    <row r="233" spans="1:4" ht="14.25" x14ac:dyDescent="0.25">
      <c r="A233" s="50">
        <f>FX_AUD_USD!A233</f>
        <v>43636</v>
      </c>
      <c r="B233" s="29">
        <f>FX_AUD_USD!Z233</f>
        <v>0</v>
      </c>
      <c r="C233" s="29">
        <f>FX_AUD_USD!Z233</f>
        <v>0</v>
      </c>
      <c r="D233" s="29">
        <f t="shared" si="3"/>
        <v>0</v>
      </c>
    </row>
    <row r="234" spans="1:4" ht="14.25" x14ac:dyDescent="0.25">
      <c r="A234" s="50">
        <f>FX_AUD_USD!A234</f>
        <v>43637</v>
      </c>
      <c r="B234" s="29">
        <f>FX_AUD_USD!Z234</f>
        <v>0</v>
      </c>
      <c r="C234" s="29">
        <f>FX_AUD_USD!Z234</f>
        <v>0</v>
      </c>
      <c r="D234" s="29">
        <f t="shared" si="3"/>
        <v>0</v>
      </c>
    </row>
    <row r="235" spans="1:4" ht="14.25" x14ac:dyDescent="0.25">
      <c r="A235" s="50">
        <f>FX_AUD_USD!A235</f>
        <v>43638</v>
      </c>
      <c r="B235" s="29">
        <f>FX_AUD_USD!Z235</f>
        <v>0</v>
      </c>
      <c r="C235" s="29">
        <f>FX_AUD_USD!Z235</f>
        <v>0</v>
      </c>
      <c r="D235" s="29">
        <f t="shared" si="3"/>
        <v>0</v>
      </c>
    </row>
    <row r="236" spans="1:4" ht="14.25" x14ac:dyDescent="0.25">
      <c r="A236" s="50">
        <f>FX_AUD_USD!A236</f>
        <v>43639</v>
      </c>
      <c r="B236" s="29">
        <f>FX_AUD_USD!Z236</f>
        <v>0</v>
      </c>
      <c r="C236" s="29">
        <f>FX_AUD_USD!Z236</f>
        <v>0</v>
      </c>
      <c r="D236" s="29">
        <f t="shared" si="3"/>
        <v>0</v>
      </c>
    </row>
    <row r="237" spans="1:4" ht="14.25" x14ac:dyDescent="0.25">
      <c r="A237" s="50">
        <f>FX_AUD_USD!A237</f>
        <v>43640</v>
      </c>
      <c r="B237" s="29">
        <f>FX_AUD_USD!Z237</f>
        <v>0</v>
      </c>
      <c r="C237" s="29">
        <f>FX_AUD_USD!Z237</f>
        <v>0</v>
      </c>
      <c r="D237" s="29">
        <f t="shared" si="3"/>
        <v>0</v>
      </c>
    </row>
    <row r="238" spans="1:4" ht="14.25" x14ac:dyDescent="0.25">
      <c r="A238" s="50">
        <f>FX_AUD_USD!A238</f>
        <v>43641</v>
      </c>
      <c r="B238" s="29">
        <f>FX_AUD_USD!Z238</f>
        <v>0</v>
      </c>
      <c r="C238" s="29">
        <f>FX_AUD_USD!Z238</f>
        <v>0</v>
      </c>
      <c r="D238" s="29">
        <f t="shared" si="3"/>
        <v>0</v>
      </c>
    </row>
    <row r="239" spans="1:4" ht="14.25" x14ac:dyDescent="0.25">
      <c r="A239" s="50">
        <f>FX_AUD_USD!A239</f>
        <v>43642</v>
      </c>
      <c r="B239" s="29">
        <f>FX_AUD_USD!Z239</f>
        <v>0</v>
      </c>
      <c r="C239" s="29">
        <f>FX_AUD_USD!Z239</f>
        <v>0</v>
      </c>
      <c r="D239" s="29">
        <f t="shared" si="3"/>
        <v>0</v>
      </c>
    </row>
    <row r="240" spans="1:4" ht="14.25" x14ac:dyDescent="0.25">
      <c r="A240" s="50">
        <f>FX_AUD_USD!A240</f>
        <v>43643</v>
      </c>
      <c r="B240" s="29">
        <f>FX_AUD_USD!Z240</f>
        <v>0</v>
      </c>
      <c r="C240" s="29">
        <f>FX_AUD_USD!Z240</f>
        <v>0</v>
      </c>
      <c r="D240" s="29">
        <f t="shared" si="3"/>
        <v>0</v>
      </c>
    </row>
    <row r="241" spans="1:4" ht="14.25" x14ac:dyDescent="0.25">
      <c r="A241" s="50">
        <f>FX_AUD_USD!A241</f>
        <v>43644</v>
      </c>
      <c r="B241" s="29">
        <f>FX_AUD_USD!Z241</f>
        <v>0</v>
      </c>
      <c r="C241" s="29">
        <f>FX_AUD_USD!Z241</f>
        <v>0</v>
      </c>
      <c r="D241" s="29">
        <f t="shared" si="3"/>
        <v>0</v>
      </c>
    </row>
    <row r="242" spans="1:4" ht="14.25" x14ac:dyDescent="0.25">
      <c r="A242" s="50">
        <f>FX_AUD_USD!A242</f>
        <v>43645</v>
      </c>
      <c r="B242" s="29">
        <f>FX_AUD_USD!Z242</f>
        <v>0</v>
      </c>
      <c r="C242" s="29">
        <f>FX_AUD_USD!Z242</f>
        <v>0</v>
      </c>
      <c r="D242" s="29">
        <f t="shared" si="3"/>
        <v>0</v>
      </c>
    </row>
    <row r="243" spans="1:4" ht="14.25" x14ac:dyDescent="0.25">
      <c r="A243" s="50">
        <f>FX_AUD_USD!A243</f>
        <v>43646</v>
      </c>
      <c r="B243" s="29">
        <f>FX_AUD_USD!Z243</f>
        <v>0</v>
      </c>
      <c r="C243" s="29">
        <f>FX_AUD_USD!Z243</f>
        <v>0</v>
      </c>
      <c r="D243" s="29">
        <f t="shared" si="3"/>
        <v>0</v>
      </c>
    </row>
    <row r="244" spans="1:4" ht="14.25" x14ac:dyDescent="0.25">
      <c r="A244" s="50">
        <f>FX_AUD_USD!A244</f>
        <v>43647</v>
      </c>
      <c r="B244" s="29">
        <f>FX_AUD_USD!Z244</f>
        <v>0</v>
      </c>
      <c r="C244" s="29">
        <f>FX_AUD_USD!Z244</f>
        <v>0</v>
      </c>
      <c r="D244" s="29">
        <f t="shared" si="3"/>
        <v>0</v>
      </c>
    </row>
    <row r="245" spans="1:4" ht="14.25" x14ac:dyDescent="0.25">
      <c r="A245" s="50">
        <f>FX_AUD_USD!A245</f>
        <v>43648</v>
      </c>
      <c r="B245" s="29">
        <f>FX_AUD_USD!Z245</f>
        <v>0</v>
      </c>
      <c r="C245" s="29">
        <f>FX_AUD_USD!Z245</f>
        <v>0</v>
      </c>
      <c r="D245" s="29">
        <f t="shared" si="3"/>
        <v>0</v>
      </c>
    </row>
    <row r="246" spans="1:4" ht="14.25" x14ac:dyDescent="0.25">
      <c r="A246" s="50">
        <f>FX_AUD_USD!A246</f>
        <v>43649</v>
      </c>
      <c r="B246" s="29">
        <f>FX_AUD_USD!Z246</f>
        <v>0</v>
      </c>
      <c r="C246" s="29">
        <f>FX_AUD_USD!Z246</f>
        <v>0</v>
      </c>
      <c r="D246" s="29">
        <f t="shared" si="3"/>
        <v>0</v>
      </c>
    </row>
    <row r="247" spans="1:4" ht="14.25" x14ac:dyDescent="0.25">
      <c r="A247" s="50">
        <f>FX_AUD_USD!A247</f>
        <v>43650</v>
      </c>
      <c r="B247" s="29">
        <f>FX_AUD_USD!Z247</f>
        <v>0</v>
      </c>
      <c r="C247" s="29">
        <f>FX_AUD_USD!Z247</f>
        <v>0</v>
      </c>
      <c r="D247" s="29">
        <f t="shared" si="3"/>
        <v>0</v>
      </c>
    </row>
    <row r="248" spans="1:4" ht="14.25" x14ac:dyDescent="0.25">
      <c r="A248" s="50">
        <f>FX_AUD_USD!A248</f>
        <v>43651</v>
      </c>
      <c r="B248" s="29">
        <f>FX_AUD_USD!Z248</f>
        <v>0</v>
      </c>
      <c r="C248" s="29">
        <f>FX_AUD_USD!Z248</f>
        <v>0</v>
      </c>
      <c r="D248" s="29">
        <f t="shared" si="3"/>
        <v>0</v>
      </c>
    </row>
    <row r="249" spans="1:4" ht="14.25" x14ac:dyDescent="0.25">
      <c r="A249" s="50">
        <f>FX_AUD_USD!A249</f>
        <v>43652</v>
      </c>
      <c r="B249" s="29">
        <f>FX_AUD_USD!Z249</f>
        <v>0</v>
      </c>
      <c r="C249" s="29">
        <f>FX_AUD_USD!Z249</f>
        <v>0</v>
      </c>
      <c r="D249" s="29">
        <f t="shared" si="3"/>
        <v>0</v>
      </c>
    </row>
    <row r="250" spans="1:4" ht="14.25" x14ac:dyDescent="0.25">
      <c r="A250" s="50">
        <f>FX_AUD_USD!A250</f>
        <v>43653</v>
      </c>
      <c r="B250" s="29">
        <f>FX_AUD_USD!Z250</f>
        <v>0</v>
      </c>
      <c r="C250" s="29">
        <f>FX_AUD_USD!Z250</f>
        <v>0</v>
      </c>
      <c r="D250" s="29">
        <f t="shared" si="3"/>
        <v>0</v>
      </c>
    </row>
    <row r="251" spans="1:4" ht="14.25" x14ac:dyDescent="0.25">
      <c r="A251" s="50">
        <f>FX_AUD_USD!A251</f>
        <v>43654</v>
      </c>
      <c r="B251" s="29">
        <f>FX_AUD_USD!Z251</f>
        <v>0</v>
      </c>
      <c r="C251" s="29">
        <f>FX_AUD_USD!Z251</f>
        <v>0</v>
      </c>
      <c r="D251" s="29">
        <f t="shared" si="3"/>
        <v>0</v>
      </c>
    </row>
    <row r="252" spans="1:4" ht="14.25" x14ac:dyDescent="0.25">
      <c r="A252" s="50">
        <f>FX_AUD_USD!A252</f>
        <v>43655</v>
      </c>
      <c r="B252" s="29">
        <f>FX_AUD_USD!Z252</f>
        <v>0</v>
      </c>
      <c r="C252" s="29">
        <f>FX_AUD_USD!Z252</f>
        <v>0</v>
      </c>
      <c r="D252" s="29">
        <f t="shared" si="3"/>
        <v>0</v>
      </c>
    </row>
    <row r="253" spans="1:4" ht="14.25" x14ac:dyDescent="0.25">
      <c r="A253" s="50">
        <f>FX_AUD_USD!A253</f>
        <v>43656</v>
      </c>
      <c r="B253" s="29">
        <f>FX_AUD_USD!Z253</f>
        <v>0</v>
      </c>
      <c r="C253" s="29">
        <f>FX_AUD_USD!Z253</f>
        <v>0</v>
      </c>
      <c r="D253" s="29">
        <f t="shared" si="3"/>
        <v>0</v>
      </c>
    </row>
    <row r="254" spans="1:4" ht="14.25" x14ac:dyDescent="0.25">
      <c r="A254" s="50">
        <f>FX_AUD_USD!A254</f>
        <v>43657</v>
      </c>
      <c r="B254" s="29">
        <f>FX_AUD_USD!Z254</f>
        <v>0</v>
      </c>
      <c r="C254" s="29">
        <f>FX_AUD_USD!Z254</f>
        <v>0</v>
      </c>
      <c r="D254" s="29">
        <f t="shared" si="3"/>
        <v>0</v>
      </c>
    </row>
    <row r="255" spans="1:4" ht="14.25" x14ac:dyDescent="0.25">
      <c r="A255" s="50">
        <f>FX_AUD_USD!A255</f>
        <v>43658</v>
      </c>
      <c r="B255" s="29">
        <f>FX_AUD_USD!Z255</f>
        <v>0</v>
      </c>
      <c r="C255" s="29">
        <f>FX_AUD_USD!Z255</f>
        <v>0</v>
      </c>
      <c r="D255" s="29">
        <f t="shared" si="3"/>
        <v>0</v>
      </c>
    </row>
    <row r="256" spans="1:4" ht="14.25" x14ac:dyDescent="0.25">
      <c r="A256" s="50">
        <f>FX_AUD_USD!A256</f>
        <v>43659</v>
      </c>
      <c r="B256" s="29">
        <f>FX_AUD_USD!Z256</f>
        <v>0</v>
      </c>
      <c r="C256" s="29">
        <f>FX_AUD_USD!Z256</f>
        <v>0</v>
      </c>
      <c r="D256" s="29">
        <f t="shared" si="3"/>
        <v>0</v>
      </c>
    </row>
    <row r="257" spans="1:4" ht="14.25" x14ac:dyDescent="0.25">
      <c r="A257" s="50">
        <f>FX_AUD_USD!A257</f>
        <v>43660</v>
      </c>
      <c r="B257" s="29">
        <f>FX_AUD_USD!Z257</f>
        <v>0</v>
      </c>
      <c r="C257" s="29">
        <f>FX_AUD_USD!Z257</f>
        <v>0</v>
      </c>
      <c r="D257" s="29">
        <f t="shared" si="3"/>
        <v>0</v>
      </c>
    </row>
    <row r="258" spans="1:4" ht="14.25" x14ac:dyDescent="0.25">
      <c r="A258" s="50">
        <f>FX_AUD_USD!A258</f>
        <v>43661</v>
      </c>
      <c r="B258" s="29">
        <f>FX_AUD_USD!Z258</f>
        <v>0</v>
      </c>
      <c r="C258" s="29">
        <f>FX_AUD_USD!Z258</f>
        <v>0</v>
      </c>
      <c r="D258" s="29">
        <f t="shared" si="3"/>
        <v>0</v>
      </c>
    </row>
    <row r="259" spans="1:4" ht="14.25" x14ac:dyDescent="0.25">
      <c r="A259" s="50">
        <f>FX_AUD_USD!A259</f>
        <v>43662</v>
      </c>
      <c r="B259" s="29">
        <f>FX_AUD_USD!Z259</f>
        <v>0</v>
      </c>
      <c r="C259" s="29">
        <f>FX_AUD_USD!Z259</f>
        <v>0</v>
      </c>
      <c r="D259" s="29">
        <f t="shared" ref="D259:D322" si="4">SUM(B259+C259)</f>
        <v>0</v>
      </c>
    </row>
    <row r="260" spans="1:4" ht="14.25" x14ac:dyDescent="0.25">
      <c r="A260" s="50">
        <f>FX_AUD_USD!A260</f>
        <v>43663</v>
      </c>
      <c r="B260" s="29">
        <f>FX_AUD_USD!Z260</f>
        <v>0</v>
      </c>
      <c r="C260" s="29">
        <f>FX_AUD_USD!Z260</f>
        <v>0</v>
      </c>
      <c r="D260" s="29">
        <f t="shared" si="4"/>
        <v>0</v>
      </c>
    </row>
    <row r="261" spans="1:4" ht="14.25" x14ac:dyDescent="0.25">
      <c r="A261" s="50">
        <f>FX_AUD_USD!A261</f>
        <v>43664</v>
      </c>
      <c r="B261" s="29">
        <f>FX_AUD_USD!Z261</f>
        <v>0</v>
      </c>
      <c r="C261" s="29">
        <f>FX_AUD_USD!Z261</f>
        <v>0</v>
      </c>
      <c r="D261" s="29">
        <f t="shared" si="4"/>
        <v>0</v>
      </c>
    </row>
    <row r="262" spans="1:4" ht="14.25" x14ac:dyDescent="0.25">
      <c r="A262" s="50">
        <f>FX_AUD_USD!A262</f>
        <v>43665</v>
      </c>
      <c r="B262" s="29">
        <f>FX_AUD_USD!Z262</f>
        <v>0</v>
      </c>
      <c r="C262" s="29">
        <f>FX_AUD_USD!Z262</f>
        <v>0</v>
      </c>
      <c r="D262" s="29">
        <f t="shared" si="4"/>
        <v>0</v>
      </c>
    </row>
    <row r="263" spans="1:4" ht="14.25" x14ac:dyDescent="0.25">
      <c r="A263" s="50">
        <f>FX_AUD_USD!A263</f>
        <v>43666</v>
      </c>
      <c r="B263" s="29">
        <f>FX_AUD_USD!Z263</f>
        <v>0</v>
      </c>
      <c r="C263" s="29">
        <f>FX_AUD_USD!Z263</f>
        <v>0</v>
      </c>
      <c r="D263" s="29">
        <f t="shared" si="4"/>
        <v>0</v>
      </c>
    </row>
    <row r="264" spans="1:4" ht="14.25" x14ac:dyDescent="0.25">
      <c r="A264" s="50">
        <f>FX_AUD_USD!A264</f>
        <v>43667</v>
      </c>
      <c r="B264" s="29">
        <f>FX_AUD_USD!Z264</f>
        <v>0</v>
      </c>
      <c r="C264" s="29">
        <f>FX_AUD_USD!Z264</f>
        <v>0</v>
      </c>
      <c r="D264" s="29">
        <f t="shared" si="4"/>
        <v>0</v>
      </c>
    </row>
    <row r="265" spans="1:4" ht="14.25" x14ac:dyDescent="0.25">
      <c r="A265" s="50">
        <f>FX_AUD_USD!A265</f>
        <v>43668</v>
      </c>
      <c r="B265" s="29">
        <f>FX_AUD_USD!Z265</f>
        <v>0</v>
      </c>
      <c r="C265" s="29">
        <f>FX_AUD_USD!Z265</f>
        <v>0</v>
      </c>
      <c r="D265" s="29">
        <f t="shared" si="4"/>
        <v>0</v>
      </c>
    </row>
    <row r="266" spans="1:4" ht="14.25" x14ac:dyDescent="0.25">
      <c r="A266" s="50">
        <f>FX_AUD_USD!A266</f>
        <v>43669</v>
      </c>
      <c r="B266" s="29">
        <f>FX_AUD_USD!Z266</f>
        <v>0</v>
      </c>
      <c r="C266" s="29">
        <f>FX_AUD_USD!Z266</f>
        <v>0</v>
      </c>
      <c r="D266" s="29">
        <f t="shared" si="4"/>
        <v>0</v>
      </c>
    </row>
    <row r="267" spans="1:4" ht="14.25" x14ac:dyDescent="0.25">
      <c r="A267" s="50">
        <f>FX_AUD_USD!A267</f>
        <v>43670</v>
      </c>
      <c r="B267" s="29">
        <f>FX_AUD_USD!Z267</f>
        <v>0</v>
      </c>
      <c r="C267" s="29">
        <f>FX_AUD_USD!Z267</f>
        <v>0</v>
      </c>
      <c r="D267" s="29">
        <f t="shared" si="4"/>
        <v>0</v>
      </c>
    </row>
    <row r="268" spans="1:4" ht="14.25" x14ac:dyDescent="0.25">
      <c r="A268" s="50">
        <f>FX_AUD_USD!A268</f>
        <v>43671</v>
      </c>
      <c r="B268" s="29">
        <f>FX_AUD_USD!Z268</f>
        <v>0</v>
      </c>
      <c r="C268" s="29">
        <f>FX_AUD_USD!Z268</f>
        <v>0</v>
      </c>
      <c r="D268" s="29">
        <f t="shared" si="4"/>
        <v>0</v>
      </c>
    </row>
    <row r="269" spans="1:4" ht="14.25" x14ac:dyDescent="0.25">
      <c r="A269" s="50">
        <f>FX_AUD_USD!A269</f>
        <v>43672</v>
      </c>
      <c r="B269" s="29">
        <f>FX_AUD_USD!Z269</f>
        <v>0</v>
      </c>
      <c r="C269" s="29">
        <f>FX_AUD_USD!Z269</f>
        <v>0</v>
      </c>
      <c r="D269" s="29">
        <f t="shared" si="4"/>
        <v>0</v>
      </c>
    </row>
    <row r="270" spans="1:4" ht="14.25" x14ac:dyDescent="0.25">
      <c r="A270" s="50">
        <f>FX_AUD_USD!A270</f>
        <v>43673</v>
      </c>
      <c r="B270" s="29">
        <f>FX_AUD_USD!Z270</f>
        <v>0</v>
      </c>
      <c r="C270" s="29">
        <f>FX_AUD_USD!Z270</f>
        <v>0</v>
      </c>
      <c r="D270" s="29">
        <f t="shared" si="4"/>
        <v>0</v>
      </c>
    </row>
    <row r="271" spans="1:4" ht="14.25" x14ac:dyDescent="0.25">
      <c r="A271" s="50">
        <f>FX_AUD_USD!A271</f>
        <v>43674</v>
      </c>
      <c r="B271" s="29">
        <f>FX_AUD_USD!Z271</f>
        <v>0</v>
      </c>
      <c r="C271" s="29">
        <f>FX_AUD_USD!Z271</f>
        <v>0</v>
      </c>
      <c r="D271" s="29">
        <f t="shared" si="4"/>
        <v>0</v>
      </c>
    </row>
    <row r="272" spans="1:4" ht="14.25" x14ac:dyDescent="0.25">
      <c r="A272" s="50">
        <f>FX_AUD_USD!A272</f>
        <v>43675</v>
      </c>
      <c r="B272" s="29">
        <f>FX_AUD_USD!Z272</f>
        <v>0</v>
      </c>
      <c r="C272" s="29">
        <f>FX_AUD_USD!Z272</f>
        <v>0</v>
      </c>
      <c r="D272" s="29">
        <f t="shared" si="4"/>
        <v>0</v>
      </c>
    </row>
    <row r="273" spans="1:4" ht="14.25" x14ac:dyDescent="0.25">
      <c r="A273" s="50">
        <f>FX_AUD_USD!A273</f>
        <v>43676</v>
      </c>
      <c r="B273" s="29">
        <f>FX_AUD_USD!Z273</f>
        <v>0</v>
      </c>
      <c r="C273" s="29">
        <f>FX_AUD_USD!Z273</f>
        <v>0</v>
      </c>
      <c r="D273" s="29">
        <f t="shared" si="4"/>
        <v>0</v>
      </c>
    </row>
    <row r="274" spans="1:4" ht="14.25" x14ac:dyDescent="0.25">
      <c r="A274" s="50">
        <f>FX_AUD_USD!A274</f>
        <v>43677</v>
      </c>
      <c r="B274" s="29">
        <f>FX_AUD_USD!Z274</f>
        <v>0</v>
      </c>
      <c r="C274" s="29">
        <f>FX_AUD_USD!Z274</f>
        <v>0</v>
      </c>
      <c r="D274" s="29">
        <f t="shared" si="4"/>
        <v>0</v>
      </c>
    </row>
    <row r="275" spans="1:4" ht="14.25" x14ac:dyDescent="0.25">
      <c r="A275" s="50">
        <f>FX_AUD_USD!A275</f>
        <v>43678</v>
      </c>
      <c r="B275" s="29">
        <f>FX_AUD_USD!Z275</f>
        <v>0</v>
      </c>
      <c r="C275" s="29">
        <f>FX_AUD_USD!Z275</f>
        <v>0</v>
      </c>
      <c r="D275" s="29">
        <f t="shared" si="4"/>
        <v>0</v>
      </c>
    </row>
    <row r="276" spans="1:4" ht="14.25" x14ac:dyDescent="0.25">
      <c r="A276" s="50">
        <f>FX_AUD_USD!A276</f>
        <v>43679</v>
      </c>
      <c r="B276" s="29">
        <f>FX_AUD_USD!Z276</f>
        <v>0</v>
      </c>
      <c r="C276" s="29">
        <f>FX_AUD_USD!Z276</f>
        <v>0</v>
      </c>
      <c r="D276" s="29">
        <f t="shared" si="4"/>
        <v>0</v>
      </c>
    </row>
    <row r="277" spans="1:4" ht="14.25" x14ac:dyDescent="0.25">
      <c r="A277" s="50">
        <f>FX_AUD_USD!A277</f>
        <v>43680</v>
      </c>
      <c r="B277" s="29">
        <f>FX_AUD_USD!Z277</f>
        <v>0</v>
      </c>
      <c r="C277" s="29">
        <f>FX_AUD_USD!Z277</f>
        <v>0</v>
      </c>
      <c r="D277" s="29">
        <f t="shared" si="4"/>
        <v>0</v>
      </c>
    </row>
    <row r="278" spans="1:4" ht="14.25" x14ac:dyDescent="0.25">
      <c r="A278" s="50">
        <f>FX_AUD_USD!A278</f>
        <v>43681</v>
      </c>
      <c r="B278" s="29">
        <f>FX_AUD_USD!Z278</f>
        <v>0</v>
      </c>
      <c r="C278" s="29">
        <f>FX_AUD_USD!Z278</f>
        <v>0</v>
      </c>
      <c r="D278" s="29">
        <f t="shared" si="4"/>
        <v>0</v>
      </c>
    </row>
    <row r="279" spans="1:4" ht="14.25" x14ac:dyDescent="0.25">
      <c r="A279" s="50">
        <f>FX_AUD_USD!A279</f>
        <v>43682</v>
      </c>
      <c r="B279" s="29">
        <f>FX_AUD_USD!Z279</f>
        <v>0</v>
      </c>
      <c r="C279" s="29">
        <f>FX_AUD_USD!Z279</f>
        <v>0</v>
      </c>
      <c r="D279" s="29">
        <f t="shared" si="4"/>
        <v>0</v>
      </c>
    </row>
    <row r="280" spans="1:4" ht="14.25" x14ac:dyDescent="0.25">
      <c r="A280" s="50">
        <f>FX_AUD_USD!A280</f>
        <v>43683</v>
      </c>
      <c r="B280" s="29">
        <f>FX_AUD_USD!Z280</f>
        <v>0</v>
      </c>
      <c r="C280" s="29">
        <f>FX_AUD_USD!Z280</f>
        <v>0</v>
      </c>
      <c r="D280" s="29">
        <f t="shared" si="4"/>
        <v>0</v>
      </c>
    </row>
    <row r="281" spans="1:4" ht="14.25" x14ac:dyDescent="0.25">
      <c r="A281" s="50">
        <f>FX_AUD_USD!A281</f>
        <v>43684</v>
      </c>
      <c r="B281" s="29">
        <f>FX_AUD_USD!Z281</f>
        <v>0</v>
      </c>
      <c r="C281" s="29">
        <f>FX_AUD_USD!Z281</f>
        <v>0</v>
      </c>
      <c r="D281" s="29">
        <f t="shared" si="4"/>
        <v>0</v>
      </c>
    </row>
    <row r="282" spans="1:4" ht="14.25" x14ac:dyDescent="0.25">
      <c r="A282" s="50">
        <f>FX_AUD_USD!A282</f>
        <v>43685</v>
      </c>
      <c r="B282" s="29">
        <f>FX_AUD_USD!Z282</f>
        <v>0</v>
      </c>
      <c r="C282" s="29">
        <f>FX_AUD_USD!Z282</f>
        <v>0</v>
      </c>
      <c r="D282" s="29">
        <f t="shared" si="4"/>
        <v>0</v>
      </c>
    </row>
    <row r="283" spans="1:4" ht="14.25" x14ac:dyDescent="0.25">
      <c r="A283" s="50">
        <f>FX_AUD_USD!A283</f>
        <v>43686</v>
      </c>
      <c r="B283" s="29">
        <f>FX_AUD_USD!Z283</f>
        <v>0</v>
      </c>
      <c r="C283" s="29">
        <f>FX_AUD_USD!Z283</f>
        <v>0</v>
      </c>
      <c r="D283" s="29">
        <f t="shared" si="4"/>
        <v>0</v>
      </c>
    </row>
    <row r="284" spans="1:4" ht="14.25" x14ac:dyDescent="0.25">
      <c r="A284" s="50">
        <f>FX_AUD_USD!A284</f>
        <v>43687</v>
      </c>
      <c r="B284" s="29">
        <f>FX_AUD_USD!Z284</f>
        <v>0</v>
      </c>
      <c r="C284" s="29">
        <f>FX_AUD_USD!Z284</f>
        <v>0</v>
      </c>
      <c r="D284" s="29">
        <f t="shared" si="4"/>
        <v>0</v>
      </c>
    </row>
    <row r="285" spans="1:4" ht="14.25" x14ac:dyDescent="0.25">
      <c r="A285" s="50">
        <f>FX_AUD_USD!A285</f>
        <v>43688</v>
      </c>
      <c r="B285" s="29">
        <f>FX_AUD_USD!Z285</f>
        <v>0</v>
      </c>
      <c r="C285" s="29">
        <f>FX_AUD_USD!Z285</f>
        <v>0</v>
      </c>
      <c r="D285" s="29">
        <f t="shared" si="4"/>
        <v>0</v>
      </c>
    </row>
    <row r="286" spans="1:4" ht="14.25" x14ac:dyDescent="0.25">
      <c r="A286" s="50">
        <f>FX_AUD_USD!A286</f>
        <v>43689</v>
      </c>
      <c r="B286" s="29">
        <f>FX_AUD_USD!Z286</f>
        <v>0</v>
      </c>
      <c r="C286" s="29">
        <f>FX_AUD_USD!Z286</f>
        <v>0</v>
      </c>
      <c r="D286" s="29">
        <f t="shared" si="4"/>
        <v>0</v>
      </c>
    </row>
    <row r="287" spans="1:4" ht="14.25" x14ac:dyDescent="0.25">
      <c r="A287" s="50">
        <f>FX_AUD_USD!A287</f>
        <v>43690</v>
      </c>
      <c r="B287" s="29">
        <f>FX_AUD_USD!Z287</f>
        <v>0</v>
      </c>
      <c r="C287" s="29">
        <f>FX_AUD_USD!Z287</f>
        <v>0</v>
      </c>
      <c r="D287" s="29">
        <f t="shared" si="4"/>
        <v>0</v>
      </c>
    </row>
    <row r="288" spans="1:4" ht="14.25" x14ac:dyDescent="0.25">
      <c r="A288" s="50">
        <f>FX_AUD_USD!A288</f>
        <v>43691</v>
      </c>
      <c r="B288" s="29">
        <f>FX_AUD_USD!Z288</f>
        <v>0</v>
      </c>
      <c r="C288" s="29">
        <f>FX_AUD_USD!Z288</f>
        <v>0</v>
      </c>
      <c r="D288" s="29">
        <f t="shared" si="4"/>
        <v>0</v>
      </c>
    </row>
    <row r="289" spans="1:4" ht="14.25" x14ac:dyDescent="0.25">
      <c r="A289" s="50">
        <f>FX_AUD_USD!A289</f>
        <v>43692</v>
      </c>
      <c r="B289" s="29">
        <f>FX_AUD_USD!Z289</f>
        <v>0</v>
      </c>
      <c r="C289" s="29">
        <f>FX_AUD_USD!Z289</f>
        <v>0</v>
      </c>
      <c r="D289" s="29">
        <f t="shared" si="4"/>
        <v>0</v>
      </c>
    </row>
    <row r="290" spans="1:4" ht="14.25" x14ac:dyDescent="0.25">
      <c r="A290" s="50">
        <f>FX_AUD_USD!A290</f>
        <v>43693</v>
      </c>
      <c r="B290" s="29">
        <f>FX_AUD_USD!Z290</f>
        <v>0</v>
      </c>
      <c r="C290" s="29">
        <f>FX_AUD_USD!Z290</f>
        <v>0</v>
      </c>
      <c r="D290" s="29">
        <f t="shared" si="4"/>
        <v>0</v>
      </c>
    </row>
    <row r="291" spans="1:4" ht="14.25" x14ac:dyDescent="0.25">
      <c r="A291" s="50">
        <f>FX_AUD_USD!A291</f>
        <v>43694</v>
      </c>
      <c r="B291" s="29">
        <f>FX_AUD_USD!Z291</f>
        <v>0</v>
      </c>
      <c r="C291" s="29">
        <f>FX_AUD_USD!Z291</f>
        <v>0</v>
      </c>
      <c r="D291" s="29">
        <f t="shared" si="4"/>
        <v>0</v>
      </c>
    </row>
    <row r="292" spans="1:4" ht="14.25" x14ac:dyDescent="0.25">
      <c r="A292" s="50">
        <f>FX_AUD_USD!A292</f>
        <v>43695</v>
      </c>
      <c r="B292" s="29">
        <f>FX_AUD_USD!Z292</f>
        <v>0</v>
      </c>
      <c r="C292" s="29">
        <f>FX_AUD_USD!Z292</f>
        <v>0</v>
      </c>
      <c r="D292" s="29">
        <f t="shared" si="4"/>
        <v>0</v>
      </c>
    </row>
    <row r="293" spans="1:4" ht="14.25" x14ac:dyDescent="0.25">
      <c r="A293" s="50">
        <f>FX_AUD_USD!A293</f>
        <v>43696</v>
      </c>
      <c r="B293" s="29">
        <f>FX_AUD_USD!Z293</f>
        <v>0</v>
      </c>
      <c r="C293" s="29">
        <f>FX_AUD_USD!Z293</f>
        <v>0</v>
      </c>
      <c r="D293" s="29">
        <f t="shared" si="4"/>
        <v>0</v>
      </c>
    </row>
    <row r="294" spans="1:4" ht="14.25" x14ac:dyDescent="0.25">
      <c r="A294" s="50">
        <f>FX_AUD_USD!A294</f>
        <v>43697</v>
      </c>
      <c r="B294" s="29">
        <f>FX_AUD_USD!Z294</f>
        <v>0</v>
      </c>
      <c r="C294" s="29">
        <f>FX_AUD_USD!Z294</f>
        <v>0</v>
      </c>
      <c r="D294" s="29">
        <f t="shared" si="4"/>
        <v>0</v>
      </c>
    </row>
    <row r="295" spans="1:4" ht="14.25" x14ac:dyDescent="0.25">
      <c r="A295" s="50">
        <f>FX_AUD_USD!A295</f>
        <v>43698</v>
      </c>
      <c r="B295" s="29">
        <f>FX_AUD_USD!Z295</f>
        <v>0</v>
      </c>
      <c r="C295" s="29">
        <f>FX_AUD_USD!Z295</f>
        <v>0</v>
      </c>
      <c r="D295" s="29">
        <f t="shared" si="4"/>
        <v>0</v>
      </c>
    </row>
    <row r="296" spans="1:4" ht="14.25" x14ac:dyDescent="0.25">
      <c r="A296" s="50">
        <f>FX_AUD_USD!A296</f>
        <v>43699</v>
      </c>
      <c r="B296" s="29">
        <f>FX_AUD_USD!Z296</f>
        <v>0</v>
      </c>
      <c r="C296" s="29">
        <f>FX_AUD_USD!Z296</f>
        <v>0</v>
      </c>
      <c r="D296" s="29">
        <f t="shared" si="4"/>
        <v>0</v>
      </c>
    </row>
    <row r="297" spans="1:4" ht="14.25" x14ac:dyDescent="0.25">
      <c r="A297" s="50">
        <f>FX_AUD_USD!A297</f>
        <v>43700</v>
      </c>
      <c r="B297" s="29">
        <f>FX_AUD_USD!Z297</f>
        <v>0</v>
      </c>
      <c r="C297" s="29">
        <f>FX_AUD_USD!Z297</f>
        <v>0</v>
      </c>
      <c r="D297" s="29">
        <f t="shared" si="4"/>
        <v>0</v>
      </c>
    </row>
    <row r="298" spans="1:4" ht="14.25" x14ac:dyDescent="0.25">
      <c r="A298" s="50">
        <f>FX_AUD_USD!A298</f>
        <v>43701</v>
      </c>
      <c r="B298" s="29">
        <f>FX_AUD_USD!Z298</f>
        <v>0</v>
      </c>
      <c r="C298" s="29">
        <f>FX_AUD_USD!Z298</f>
        <v>0</v>
      </c>
      <c r="D298" s="29">
        <f t="shared" si="4"/>
        <v>0</v>
      </c>
    </row>
    <row r="299" spans="1:4" ht="14.25" x14ac:dyDescent="0.25">
      <c r="A299" s="50">
        <f>FX_AUD_USD!A299</f>
        <v>43702</v>
      </c>
      <c r="B299" s="29">
        <f>FX_AUD_USD!Z299</f>
        <v>0</v>
      </c>
      <c r="C299" s="29">
        <f>FX_AUD_USD!Z299</f>
        <v>0</v>
      </c>
      <c r="D299" s="29">
        <f t="shared" si="4"/>
        <v>0</v>
      </c>
    </row>
    <row r="300" spans="1:4" ht="14.25" x14ac:dyDescent="0.25">
      <c r="A300" s="50">
        <f>FX_AUD_USD!A300</f>
        <v>43703</v>
      </c>
      <c r="B300" s="29">
        <f>FX_AUD_USD!Z300</f>
        <v>0</v>
      </c>
      <c r="C300" s="29">
        <f>FX_AUD_USD!Z300</f>
        <v>0</v>
      </c>
      <c r="D300" s="29">
        <f t="shared" si="4"/>
        <v>0</v>
      </c>
    </row>
    <row r="301" spans="1:4" ht="14.25" x14ac:dyDescent="0.25">
      <c r="A301" s="50">
        <f>FX_AUD_USD!A301</f>
        <v>43704</v>
      </c>
      <c r="B301" s="29">
        <f>FX_AUD_USD!Z301</f>
        <v>0</v>
      </c>
      <c r="C301" s="29">
        <f>FX_AUD_USD!Z301</f>
        <v>0</v>
      </c>
      <c r="D301" s="29">
        <f t="shared" si="4"/>
        <v>0</v>
      </c>
    </row>
    <row r="302" spans="1:4" ht="14.25" x14ac:dyDescent="0.25">
      <c r="A302" s="50">
        <f>FX_AUD_USD!A302</f>
        <v>43705</v>
      </c>
      <c r="B302" s="29">
        <f>FX_AUD_USD!Z302</f>
        <v>0</v>
      </c>
      <c r="C302" s="29">
        <f>FX_AUD_USD!Z302</f>
        <v>0</v>
      </c>
      <c r="D302" s="29">
        <f t="shared" si="4"/>
        <v>0</v>
      </c>
    </row>
    <row r="303" spans="1:4" ht="14.25" x14ac:dyDescent="0.25">
      <c r="A303" s="50">
        <f>FX_AUD_USD!A303</f>
        <v>43706</v>
      </c>
      <c r="B303" s="29">
        <f>FX_AUD_USD!Z303</f>
        <v>0</v>
      </c>
      <c r="C303" s="29">
        <f>FX_AUD_USD!Z303</f>
        <v>0</v>
      </c>
      <c r="D303" s="29">
        <f t="shared" si="4"/>
        <v>0</v>
      </c>
    </row>
    <row r="304" spans="1:4" ht="14.25" x14ac:dyDescent="0.25">
      <c r="A304" s="50">
        <f>FX_AUD_USD!A304</f>
        <v>43707</v>
      </c>
      <c r="B304" s="29">
        <f>FX_AUD_USD!Z304</f>
        <v>0</v>
      </c>
      <c r="C304" s="29">
        <f>FX_AUD_USD!Z304</f>
        <v>0</v>
      </c>
      <c r="D304" s="29">
        <f t="shared" si="4"/>
        <v>0</v>
      </c>
    </row>
    <row r="305" spans="1:4" ht="14.25" x14ac:dyDescent="0.25">
      <c r="A305" s="50">
        <f>FX_AUD_USD!A305</f>
        <v>43708</v>
      </c>
      <c r="B305" s="29">
        <f>FX_AUD_USD!Z305</f>
        <v>0</v>
      </c>
      <c r="C305" s="29">
        <f>FX_AUD_USD!Z305</f>
        <v>0</v>
      </c>
      <c r="D305" s="29">
        <f t="shared" si="4"/>
        <v>0</v>
      </c>
    </row>
    <row r="306" spans="1:4" ht="14.25" x14ac:dyDescent="0.25">
      <c r="A306" s="50">
        <f>FX_AUD_USD!A306</f>
        <v>43709</v>
      </c>
      <c r="B306" s="29">
        <f>FX_AUD_USD!Z306</f>
        <v>0</v>
      </c>
      <c r="C306" s="29">
        <f>FX_AUD_USD!Z306</f>
        <v>0</v>
      </c>
      <c r="D306" s="29">
        <f t="shared" si="4"/>
        <v>0</v>
      </c>
    </row>
    <row r="307" spans="1:4" ht="14.25" x14ac:dyDescent="0.25">
      <c r="A307" s="50">
        <f>FX_AUD_USD!A307</f>
        <v>43710</v>
      </c>
      <c r="B307" s="29">
        <f>FX_AUD_USD!Z307</f>
        <v>0</v>
      </c>
      <c r="C307" s="29">
        <f>FX_AUD_USD!Z307</f>
        <v>0</v>
      </c>
      <c r="D307" s="29">
        <f t="shared" si="4"/>
        <v>0</v>
      </c>
    </row>
    <row r="308" spans="1:4" ht="14.25" x14ac:dyDescent="0.25">
      <c r="A308" s="50">
        <f>FX_AUD_USD!A308</f>
        <v>43711</v>
      </c>
      <c r="B308" s="29">
        <f>FX_AUD_USD!Z308</f>
        <v>0</v>
      </c>
      <c r="C308" s="29">
        <f>FX_AUD_USD!Z308</f>
        <v>0</v>
      </c>
      <c r="D308" s="29">
        <f t="shared" si="4"/>
        <v>0</v>
      </c>
    </row>
    <row r="309" spans="1:4" ht="14.25" x14ac:dyDescent="0.25">
      <c r="A309" s="50">
        <f>FX_AUD_USD!A309</f>
        <v>43712</v>
      </c>
      <c r="B309" s="29">
        <f>FX_AUD_USD!Z309</f>
        <v>0</v>
      </c>
      <c r="C309" s="29">
        <f>FX_AUD_USD!Z309</f>
        <v>0</v>
      </c>
      <c r="D309" s="29">
        <f t="shared" si="4"/>
        <v>0</v>
      </c>
    </row>
    <row r="310" spans="1:4" ht="14.25" x14ac:dyDescent="0.25">
      <c r="A310" s="50">
        <f>FX_AUD_USD!A310</f>
        <v>43713</v>
      </c>
      <c r="B310" s="29">
        <f>FX_AUD_USD!Z310</f>
        <v>0</v>
      </c>
      <c r="C310" s="29">
        <f>FX_AUD_USD!Z310</f>
        <v>0</v>
      </c>
      <c r="D310" s="29">
        <f t="shared" si="4"/>
        <v>0</v>
      </c>
    </row>
    <row r="311" spans="1:4" ht="14.25" x14ac:dyDescent="0.25">
      <c r="A311" s="50">
        <f>FX_AUD_USD!A311</f>
        <v>43714</v>
      </c>
      <c r="B311" s="29">
        <f>FX_AUD_USD!Z311</f>
        <v>0</v>
      </c>
      <c r="C311" s="29">
        <f>FX_AUD_USD!Z311</f>
        <v>0</v>
      </c>
      <c r="D311" s="29">
        <f t="shared" si="4"/>
        <v>0</v>
      </c>
    </row>
    <row r="312" spans="1:4" ht="14.25" x14ac:dyDescent="0.25">
      <c r="A312" s="50">
        <f>FX_AUD_USD!A312</f>
        <v>43715</v>
      </c>
      <c r="B312" s="29">
        <f>FX_AUD_USD!Z312</f>
        <v>0</v>
      </c>
      <c r="C312" s="29">
        <f>FX_AUD_USD!Z312</f>
        <v>0</v>
      </c>
      <c r="D312" s="29">
        <f t="shared" si="4"/>
        <v>0</v>
      </c>
    </row>
    <row r="313" spans="1:4" ht="14.25" x14ac:dyDescent="0.25">
      <c r="A313" s="50">
        <f>FX_AUD_USD!A313</f>
        <v>43716</v>
      </c>
      <c r="B313" s="29">
        <f>FX_AUD_USD!Z313</f>
        <v>0</v>
      </c>
      <c r="C313" s="29">
        <f>FX_AUD_USD!Z313</f>
        <v>0</v>
      </c>
      <c r="D313" s="29">
        <f t="shared" si="4"/>
        <v>0</v>
      </c>
    </row>
    <row r="314" spans="1:4" ht="14.25" x14ac:dyDescent="0.25">
      <c r="A314" s="50">
        <f>FX_AUD_USD!A314</f>
        <v>43717</v>
      </c>
      <c r="B314" s="29">
        <f>FX_AUD_USD!Z314</f>
        <v>0</v>
      </c>
      <c r="C314" s="29">
        <f>FX_AUD_USD!Z314</f>
        <v>0</v>
      </c>
      <c r="D314" s="29">
        <f t="shared" si="4"/>
        <v>0</v>
      </c>
    </row>
    <row r="315" spans="1:4" ht="14.25" x14ac:dyDescent="0.25">
      <c r="A315" s="50">
        <f>FX_AUD_USD!A315</f>
        <v>43718</v>
      </c>
      <c r="B315" s="29">
        <f>FX_AUD_USD!Z315</f>
        <v>0</v>
      </c>
      <c r="C315" s="29">
        <f>FX_AUD_USD!Z315</f>
        <v>0</v>
      </c>
      <c r="D315" s="29">
        <f t="shared" si="4"/>
        <v>0</v>
      </c>
    </row>
    <row r="316" spans="1:4" ht="14.25" x14ac:dyDescent="0.25">
      <c r="A316" s="50">
        <f>FX_AUD_USD!A316</f>
        <v>43719</v>
      </c>
      <c r="B316" s="29">
        <f>FX_AUD_USD!Z316</f>
        <v>0</v>
      </c>
      <c r="C316" s="29">
        <f>FX_AUD_USD!Z316</f>
        <v>0</v>
      </c>
      <c r="D316" s="29">
        <f t="shared" si="4"/>
        <v>0</v>
      </c>
    </row>
    <row r="317" spans="1:4" ht="14.25" x14ac:dyDescent="0.25">
      <c r="A317" s="50">
        <f>FX_AUD_USD!A317</f>
        <v>43720</v>
      </c>
      <c r="B317" s="29">
        <f>FX_AUD_USD!Z317</f>
        <v>0</v>
      </c>
      <c r="C317" s="29">
        <f>FX_AUD_USD!Z317</f>
        <v>0</v>
      </c>
      <c r="D317" s="29">
        <f t="shared" si="4"/>
        <v>0</v>
      </c>
    </row>
    <row r="318" spans="1:4" ht="14.25" x14ac:dyDescent="0.25">
      <c r="A318" s="50">
        <f>FX_AUD_USD!A318</f>
        <v>43721</v>
      </c>
      <c r="B318" s="29">
        <f>FX_AUD_USD!Z318</f>
        <v>0</v>
      </c>
      <c r="C318" s="29">
        <f>FX_AUD_USD!Z318</f>
        <v>0</v>
      </c>
      <c r="D318" s="29">
        <f t="shared" si="4"/>
        <v>0</v>
      </c>
    </row>
    <row r="319" spans="1:4" ht="14.25" x14ac:dyDescent="0.25">
      <c r="A319" s="50">
        <f>FX_AUD_USD!A319</f>
        <v>43722</v>
      </c>
      <c r="B319" s="29">
        <f>FX_AUD_USD!Z319</f>
        <v>0</v>
      </c>
      <c r="C319" s="29">
        <f>FX_AUD_USD!Z319</f>
        <v>0</v>
      </c>
      <c r="D319" s="29">
        <f t="shared" si="4"/>
        <v>0</v>
      </c>
    </row>
    <row r="320" spans="1:4" ht="14.25" x14ac:dyDescent="0.25">
      <c r="A320" s="50">
        <f>FX_AUD_USD!A320</f>
        <v>43723</v>
      </c>
      <c r="B320" s="29">
        <f>FX_AUD_USD!Z320</f>
        <v>0</v>
      </c>
      <c r="C320" s="29">
        <f>FX_AUD_USD!Z320</f>
        <v>0</v>
      </c>
      <c r="D320" s="29">
        <f t="shared" si="4"/>
        <v>0</v>
      </c>
    </row>
    <row r="321" spans="1:4" ht="14.25" x14ac:dyDescent="0.25">
      <c r="A321" s="50">
        <f>FX_AUD_USD!A321</f>
        <v>43724</v>
      </c>
      <c r="B321" s="29">
        <f>FX_AUD_USD!Z321</f>
        <v>0</v>
      </c>
      <c r="C321" s="29">
        <f>FX_AUD_USD!Z321</f>
        <v>0</v>
      </c>
      <c r="D321" s="29">
        <f t="shared" si="4"/>
        <v>0</v>
      </c>
    </row>
    <row r="322" spans="1:4" ht="14.25" x14ac:dyDescent="0.25">
      <c r="A322" s="50">
        <f>FX_AUD_USD!A322</f>
        <v>43725</v>
      </c>
      <c r="B322" s="29">
        <f>FX_AUD_USD!Z322</f>
        <v>0</v>
      </c>
      <c r="C322" s="29">
        <f>FX_AUD_USD!Z322</f>
        <v>0</v>
      </c>
      <c r="D322" s="29">
        <f t="shared" si="4"/>
        <v>0</v>
      </c>
    </row>
    <row r="323" spans="1:4" ht="14.25" x14ac:dyDescent="0.25">
      <c r="A323" s="50">
        <f>FX_AUD_USD!A323</f>
        <v>43726</v>
      </c>
      <c r="B323" s="29">
        <f>FX_AUD_USD!Z323</f>
        <v>0</v>
      </c>
      <c r="C323" s="29">
        <f>FX_AUD_USD!Z323</f>
        <v>0</v>
      </c>
      <c r="D323" s="29">
        <f t="shared" ref="D323:D386" si="5">SUM(B323+C323)</f>
        <v>0</v>
      </c>
    </row>
    <row r="324" spans="1:4" ht="14.25" x14ac:dyDescent="0.25">
      <c r="A324" s="50">
        <f>FX_AUD_USD!A324</f>
        <v>43727</v>
      </c>
      <c r="B324" s="29">
        <f>FX_AUD_USD!Z324</f>
        <v>0</v>
      </c>
      <c r="C324" s="29">
        <f>FX_AUD_USD!Z324</f>
        <v>0</v>
      </c>
      <c r="D324" s="29">
        <f t="shared" si="5"/>
        <v>0</v>
      </c>
    </row>
    <row r="325" spans="1:4" ht="14.25" x14ac:dyDescent="0.25">
      <c r="A325" s="50">
        <f>FX_AUD_USD!A325</f>
        <v>43728</v>
      </c>
      <c r="B325" s="29">
        <f>FX_AUD_USD!Z325</f>
        <v>0</v>
      </c>
      <c r="C325" s="29">
        <f>FX_AUD_USD!Z325</f>
        <v>0</v>
      </c>
      <c r="D325" s="29">
        <f t="shared" si="5"/>
        <v>0</v>
      </c>
    </row>
    <row r="326" spans="1:4" ht="14.25" x14ac:dyDescent="0.25">
      <c r="A326" s="50">
        <f>FX_AUD_USD!A326</f>
        <v>43729</v>
      </c>
      <c r="B326" s="29">
        <f>FX_AUD_USD!Z326</f>
        <v>0</v>
      </c>
      <c r="C326" s="29">
        <f>FX_AUD_USD!Z326</f>
        <v>0</v>
      </c>
      <c r="D326" s="29">
        <f t="shared" si="5"/>
        <v>0</v>
      </c>
    </row>
    <row r="327" spans="1:4" ht="14.25" x14ac:dyDescent="0.25">
      <c r="A327" s="50">
        <f>FX_AUD_USD!A327</f>
        <v>43730</v>
      </c>
      <c r="B327" s="29">
        <f>FX_AUD_USD!Z327</f>
        <v>0</v>
      </c>
      <c r="C327" s="29">
        <f>FX_AUD_USD!Z327</f>
        <v>0</v>
      </c>
      <c r="D327" s="29">
        <f t="shared" si="5"/>
        <v>0</v>
      </c>
    </row>
    <row r="328" spans="1:4" ht="14.25" x14ac:dyDescent="0.25">
      <c r="A328" s="50">
        <f>FX_AUD_USD!A328</f>
        <v>43731</v>
      </c>
      <c r="B328" s="29">
        <f>FX_AUD_USD!Z328</f>
        <v>0</v>
      </c>
      <c r="C328" s="29">
        <f>FX_AUD_USD!Z328</f>
        <v>0</v>
      </c>
      <c r="D328" s="29">
        <f t="shared" si="5"/>
        <v>0</v>
      </c>
    </row>
    <row r="329" spans="1:4" ht="14.25" x14ac:dyDescent="0.25">
      <c r="A329" s="50">
        <f>FX_AUD_USD!A329</f>
        <v>43732</v>
      </c>
      <c r="B329" s="29">
        <f>FX_AUD_USD!Z329</f>
        <v>0</v>
      </c>
      <c r="C329" s="29">
        <f>FX_AUD_USD!Z329</f>
        <v>0</v>
      </c>
      <c r="D329" s="29">
        <f t="shared" si="5"/>
        <v>0</v>
      </c>
    </row>
    <row r="330" spans="1:4" ht="14.25" x14ac:dyDescent="0.25">
      <c r="A330" s="50">
        <f>FX_AUD_USD!A330</f>
        <v>43733</v>
      </c>
      <c r="B330" s="29">
        <f>FX_AUD_USD!Z330</f>
        <v>0</v>
      </c>
      <c r="C330" s="29">
        <f>FX_AUD_USD!Z330</f>
        <v>0</v>
      </c>
      <c r="D330" s="29">
        <f t="shared" si="5"/>
        <v>0</v>
      </c>
    </row>
    <row r="331" spans="1:4" ht="14.25" x14ac:dyDescent="0.25">
      <c r="A331" s="50">
        <f>FX_AUD_USD!A331</f>
        <v>43734</v>
      </c>
      <c r="B331" s="29">
        <f>FX_AUD_USD!Z331</f>
        <v>0</v>
      </c>
      <c r="C331" s="29">
        <f>FX_AUD_USD!Z331</f>
        <v>0</v>
      </c>
      <c r="D331" s="29">
        <f t="shared" si="5"/>
        <v>0</v>
      </c>
    </row>
    <row r="332" spans="1:4" ht="14.25" x14ac:dyDescent="0.25">
      <c r="A332" s="50">
        <f>FX_AUD_USD!A332</f>
        <v>43735</v>
      </c>
      <c r="B332" s="29">
        <f>FX_AUD_USD!Z332</f>
        <v>0</v>
      </c>
      <c r="C332" s="29">
        <f>FX_AUD_USD!Z332</f>
        <v>0</v>
      </c>
      <c r="D332" s="29">
        <f t="shared" si="5"/>
        <v>0</v>
      </c>
    </row>
    <row r="333" spans="1:4" ht="14.25" x14ac:dyDescent="0.25">
      <c r="A333" s="50">
        <f>FX_AUD_USD!A333</f>
        <v>43736</v>
      </c>
      <c r="B333" s="29">
        <f>FX_AUD_USD!Z333</f>
        <v>0</v>
      </c>
      <c r="C333" s="29">
        <f>FX_AUD_USD!Z333</f>
        <v>0</v>
      </c>
      <c r="D333" s="29">
        <f t="shared" si="5"/>
        <v>0</v>
      </c>
    </row>
    <row r="334" spans="1:4" ht="14.25" x14ac:dyDescent="0.25">
      <c r="A334" s="50">
        <f>FX_AUD_USD!A334</f>
        <v>43737</v>
      </c>
      <c r="B334" s="29">
        <f>FX_AUD_USD!Z334</f>
        <v>0</v>
      </c>
      <c r="C334" s="29">
        <f>FX_AUD_USD!Z334</f>
        <v>0</v>
      </c>
      <c r="D334" s="29">
        <f t="shared" si="5"/>
        <v>0</v>
      </c>
    </row>
    <row r="335" spans="1:4" ht="14.25" x14ac:dyDescent="0.25">
      <c r="A335" s="50">
        <f>FX_AUD_USD!A335</f>
        <v>43738</v>
      </c>
      <c r="B335" s="29">
        <f>FX_AUD_USD!Z335</f>
        <v>0</v>
      </c>
      <c r="C335" s="29">
        <f>FX_AUD_USD!Z335</f>
        <v>0</v>
      </c>
      <c r="D335" s="29">
        <f t="shared" si="5"/>
        <v>0</v>
      </c>
    </row>
    <row r="336" spans="1:4" ht="14.25" x14ac:dyDescent="0.25">
      <c r="A336" s="50">
        <f>FX_AUD_USD!A336</f>
        <v>43739</v>
      </c>
      <c r="B336" s="29">
        <f>FX_AUD_USD!Z336</f>
        <v>0</v>
      </c>
      <c r="C336" s="29">
        <f>FX_AUD_USD!Z336</f>
        <v>0</v>
      </c>
      <c r="D336" s="29">
        <f t="shared" si="5"/>
        <v>0</v>
      </c>
    </row>
    <row r="337" spans="1:4" ht="14.25" x14ac:dyDescent="0.25">
      <c r="A337" s="50">
        <f>FX_AUD_USD!A337</f>
        <v>43740</v>
      </c>
      <c r="B337" s="29">
        <f>FX_AUD_USD!Z337</f>
        <v>0</v>
      </c>
      <c r="C337" s="29">
        <f>FX_AUD_USD!Z337</f>
        <v>0</v>
      </c>
      <c r="D337" s="29">
        <f t="shared" si="5"/>
        <v>0</v>
      </c>
    </row>
    <row r="338" spans="1:4" ht="14.25" x14ac:dyDescent="0.25">
      <c r="A338" s="50">
        <f>FX_AUD_USD!A338</f>
        <v>43741</v>
      </c>
      <c r="B338" s="29">
        <f>FX_AUD_USD!Z338</f>
        <v>0</v>
      </c>
      <c r="C338" s="29">
        <f>FX_AUD_USD!Z338</f>
        <v>0</v>
      </c>
      <c r="D338" s="29">
        <f t="shared" si="5"/>
        <v>0</v>
      </c>
    </row>
    <row r="339" spans="1:4" ht="14.25" x14ac:dyDescent="0.25">
      <c r="A339" s="50">
        <f>FX_AUD_USD!A339</f>
        <v>43742</v>
      </c>
      <c r="B339" s="29">
        <f>FX_AUD_USD!Z339</f>
        <v>0</v>
      </c>
      <c r="C339" s="29">
        <f>FX_AUD_USD!Z339</f>
        <v>0</v>
      </c>
      <c r="D339" s="29">
        <f t="shared" si="5"/>
        <v>0</v>
      </c>
    </row>
    <row r="340" spans="1:4" ht="14.25" x14ac:dyDescent="0.25">
      <c r="A340" s="50">
        <f>FX_AUD_USD!A340</f>
        <v>43743</v>
      </c>
      <c r="B340" s="29">
        <f>FX_AUD_USD!Z340</f>
        <v>0</v>
      </c>
      <c r="C340" s="29">
        <f>FX_AUD_USD!Z340</f>
        <v>0</v>
      </c>
      <c r="D340" s="29">
        <f t="shared" si="5"/>
        <v>0</v>
      </c>
    </row>
    <row r="341" spans="1:4" ht="14.25" x14ac:dyDescent="0.25">
      <c r="A341" s="50">
        <f>FX_AUD_USD!A341</f>
        <v>43744</v>
      </c>
      <c r="B341" s="29">
        <f>FX_AUD_USD!Z341</f>
        <v>0</v>
      </c>
      <c r="C341" s="29">
        <f>FX_AUD_USD!Z341</f>
        <v>0</v>
      </c>
      <c r="D341" s="29">
        <f t="shared" si="5"/>
        <v>0</v>
      </c>
    </row>
    <row r="342" spans="1:4" ht="14.25" x14ac:dyDescent="0.25">
      <c r="A342" s="50">
        <f>FX_AUD_USD!A342</f>
        <v>43745</v>
      </c>
      <c r="B342" s="29">
        <f>FX_AUD_USD!Z342</f>
        <v>0</v>
      </c>
      <c r="C342" s="29">
        <f>FX_AUD_USD!Z342</f>
        <v>0</v>
      </c>
      <c r="D342" s="29">
        <f t="shared" si="5"/>
        <v>0</v>
      </c>
    </row>
    <row r="343" spans="1:4" ht="14.25" x14ac:dyDescent="0.25">
      <c r="A343" s="50">
        <f>FX_AUD_USD!A343</f>
        <v>43746</v>
      </c>
      <c r="B343" s="29">
        <f>FX_AUD_USD!Z343</f>
        <v>0</v>
      </c>
      <c r="C343" s="29">
        <f>FX_AUD_USD!Z343</f>
        <v>0</v>
      </c>
      <c r="D343" s="29">
        <f t="shared" si="5"/>
        <v>0</v>
      </c>
    </row>
    <row r="344" spans="1:4" ht="14.25" x14ac:dyDescent="0.25">
      <c r="A344" s="50">
        <f>FX_AUD_USD!A344</f>
        <v>43747</v>
      </c>
      <c r="B344" s="29">
        <f>FX_AUD_USD!Z344</f>
        <v>0</v>
      </c>
      <c r="C344" s="29">
        <f>FX_AUD_USD!Z344</f>
        <v>0</v>
      </c>
      <c r="D344" s="29">
        <f t="shared" si="5"/>
        <v>0</v>
      </c>
    </row>
    <row r="345" spans="1:4" ht="14.25" x14ac:dyDescent="0.25">
      <c r="A345" s="50">
        <f>FX_AUD_USD!A345</f>
        <v>43748</v>
      </c>
      <c r="B345" s="29">
        <f>FX_AUD_USD!Z345</f>
        <v>0</v>
      </c>
      <c r="C345" s="29">
        <f>FX_AUD_USD!Z345</f>
        <v>0</v>
      </c>
      <c r="D345" s="29">
        <f t="shared" si="5"/>
        <v>0</v>
      </c>
    </row>
    <row r="346" spans="1:4" ht="14.25" x14ac:dyDescent="0.25">
      <c r="A346" s="50">
        <f>FX_AUD_USD!A346</f>
        <v>43749</v>
      </c>
      <c r="B346" s="29">
        <f>FX_AUD_USD!Z346</f>
        <v>0</v>
      </c>
      <c r="C346" s="29">
        <f>FX_AUD_USD!Z346</f>
        <v>0</v>
      </c>
      <c r="D346" s="29">
        <f t="shared" si="5"/>
        <v>0</v>
      </c>
    </row>
    <row r="347" spans="1:4" ht="14.25" x14ac:dyDescent="0.25">
      <c r="A347" s="50">
        <f>FX_AUD_USD!A347</f>
        <v>43750</v>
      </c>
      <c r="B347" s="29">
        <f>FX_AUD_USD!Z347</f>
        <v>0</v>
      </c>
      <c r="C347" s="29">
        <f>FX_AUD_USD!Z347</f>
        <v>0</v>
      </c>
      <c r="D347" s="29">
        <f t="shared" si="5"/>
        <v>0</v>
      </c>
    </row>
    <row r="348" spans="1:4" ht="14.25" x14ac:dyDescent="0.25">
      <c r="A348" s="50">
        <f>FX_AUD_USD!A348</f>
        <v>43751</v>
      </c>
      <c r="B348" s="29">
        <f>FX_AUD_USD!Z348</f>
        <v>0</v>
      </c>
      <c r="C348" s="29">
        <f>FX_AUD_USD!Z348</f>
        <v>0</v>
      </c>
      <c r="D348" s="29">
        <f t="shared" si="5"/>
        <v>0</v>
      </c>
    </row>
    <row r="349" spans="1:4" ht="14.25" x14ac:dyDescent="0.25">
      <c r="A349" s="50">
        <f>FX_AUD_USD!A349</f>
        <v>43752</v>
      </c>
      <c r="B349" s="29">
        <f>FX_AUD_USD!Z349</f>
        <v>0</v>
      </c>
      <c r="C349" s="29">
        <f>FX_AUD_USD!Z349</f>
        <v>0</v>
      </c>
      <c r="D349" s="29">
        <f t="shared" si="5"/>
        <v>0</v>
      </c>
    </row>
    <row r="350" spans="1:4" ht="14.25" x14ac:dyDescent="0.25">
      <c r="A350" s="50">
        <f>FX_AUD_USD!A350</f>
        <v>43753</v>
      </c>
      <c r="B350" s="29">
        <f>FX_AUD_USD!Z350</f>
        <v>0</v>
      </c>
      <c r="C350" s="29">
        <f>FX_AUD_USD!Z350</f>
        <v>0</v>
      </c>
      <c r="D350" s="29">
        <f t="shared" si="5"/>
        <v>0</v>
      </c>
    </row>
    <row r="351" spans="1:4" ht="14.25" x14ac:dyDescent="0.25">
      <c r="A351" s="50">
        <f>FX_AUD_USD!A351</f>
        <v>43754</v>
      </c>
      <c r="B351" s="29">
        <f>FX_AUD_USD!Z351</f>
        <v>0</v>
      </c>
      <c r="C351" s="29">
        <f>FX_AUD_USD!Z351</f>
        <v>0</v>
      </c>
      <c r="D351" s="29">
        <f t="shared" si="5"/>
        <v>0</v>
      </c>
    </row>
    <row r="352" spans="1:4" ht="14.25" x14ac:dyDescent="0.25">
      <c r="A352" s="50">
        <f>FX_AUD_USD!A352</f>
        <v>43755</v>
      </c>
      <c r="B352" s="29">
        <f>FX_AUD_USD!Z352</f>
        <v>0</v>
      </c>
      <c r="C352" s="29">
        <f>FX_AUD_USD!Z352</f>
        <v>0</v>
      </c>
      <c r="D352" s="29">
        <f t="shared" si="5"/>
        <v>0</v>
      </c>
    </row>
    <row r="353" spans="1:4" ht="14.25" x14ac:dyDescent="0.25">
      <c r="A353" s="50">
        <f>FX_AUD_USD!A353</f>
        <v>43756</v>
      </c>
      <c r="B353" s="29">
        <f>FX_AUD_USD!Z353</f>
        <v>0</v>
      </c>
      <c r="C353" s="29">
        <f>FX_AUD_USD!Z353</f>
        <v>0</v>
      </c>
      <c r="D353" s="29">
        <f t="shared" si="5"/>
        <v>0</v>
      </c>
    </row>
    <row r="354" spans="1:4" ht="14.25" x14ac:dyDescent="0.25">
      <c r="A354" s="50">
        <f>FX_AUD_USD!A354</f>
        <v>43757</v>
      </c>
      <c r="B354" s="29">
        <f>FX_AUD_USD!Z354</f>
        <v>0</v>
      </c>
      <c r="C354" s="29">
        <f>FX_AUD_USD!Z354</f>
        <v>0</v>
      </c>
      <c r="D354" s="29">
        <f t="shared" si="5"/>
        <v>0</v>
      </c>
    </row>
    <row r="355" spans="1:4" ht="14.25" x14ac:dyDescent="0.25">
      <c r="A355" s="50">
        <f>FX_AUD_USD!A355</f>
        <v>43758</v>
      </c>
      <c r="B355" s="29">
        <f>FX_AUD_USD!Z355</f>
        <v>0</v>
      </c>
      <c r="C355" s="29">
        <f>FX_AUD_USD!Z355</f>
        <v>0</v>
      </c>
      <c r="D355" s="29">
        <f t="shared" si="5"/>
        <v>0</v>
      </c>
    </row>
    <row r="356" spans="1:4" ht="14.25" x14ac:dyDescent="0.25">
      <c r="A356" s="50">
        <f>FX_AUD_USD!A356</f>
        <v>43759</v>
      </c>
      <c r="B356" s="29">
        <f>FX_AUD_USD!Z356</f>
        <v>0</v>
      </c>
      <c r="C356" s="29">
        <f>FX_AUD_USD!Z356</f>
        <v>0</v>
      </c>
      <c r="D356" s="29">
        <f t="shared" si="5"/>
        <v>0</v>
      </c>
    </row>
    <row r="357" spans="1:4" ht="14.25" x14ac:dyDescent="0.25">
      <c r="A357" s="50">
        <f>FX_AUD_USD!A357</f>
        <v>43760</v>
      </c>
      <c r="B357" s="29">
        <f>FX_AUD_USD!Z357</f>
        <v>0</v>
      </c>
      <c r="C357" s="29">
        <f>FX_AUD_USD!Z357</f>
        <v>0</v>
      </c>
      <c r="D357" s="29">
        <f t="shared" si="5"/>
        <v>0</v>
      </c>
    </row>
    <row r="358" spans="1:4" ht="14.25" x14ac:dyDescent="0.25">
      <c r="A358" s="50">
        <f>FX_AUD_USD!A358</f>
        <v>43761</v>
      </c>
      <c r="B358" s="29">
        <f>FX_AUD_USD!Z358</f>
        <v>0</v>
      </c>
      <c r="C358" s="29">
        <f>FX_AUD_USD!Z358</f>
        <v>0</v>
      </c>
      <c r="D358" s="29">
        <f t="shared" si="5"/>
        <v>0</v>
      </c>
    </row>
    <row r="359" spans="1:4" ht="14.25" x14ac:dyDescent="0.25">
      <c r="A359" s="50">
        <f>FX_AUD_USD!A359</f>
        <v>43762</v>
      </c>
      <c r="B359" s="29">
        <f>FX_AUD_USD!Z359</f>
        <v>0</v>
      </c>
      <c r="C359" s="29">
        <f>FX_AUD_USD!Z359</f>
        <v>0</v>
      </c>
      <c r="D359" s="29">
        <f t="shared" si="5"/>
        <v>0</v>
      </c>
    </row>
    <row r="360" spans="1:4" ht="14.25" x14ac:dyDescent="0.25">
      <c r="A360" s="50">
        <f>FX_AUD_USD!A360</f>
        <v>43763</v>
      </c>
      <c r="B360" s="29">
        <f>FX_AUD_USD!Z360</f>
        <v>0</v>
      </c>
      <c r="C360" s="29">
        <f>FX_AUD_USD!Z360</f>
        <v>0</v>
      </c>
      <c r="D360" s="29">
        <f t="shared" si="5"/>
        <v>0</v>
      </c>
    </row>
    <row r="361" spans="1:4" ht="14.25" x14ac:dyDescent="0.25">
      <c r="A361" s="50">
        <f>FX_AUD_USD!A361</f>
        <v>43764</v>
      </c>
      <c r="B361" s="29">
        <f>FX_AUD_USD!Z361</f>
        <v>0</v>
      </c>
      <c r="C361" s="29">
        <f>FX_AUD_USD!Z361</f>
        <v>0</v>
      </c>
      <c r="D361" s="29">
        <f t="shared" si="5"/>
        <v>0</v>
      </c>
    </row>
    <row r="362" spans="1:4" ht="14.25" x14ac:dyDescent="0.25">
      <c r="A362" s="50">
        <f>FX_AUD_USD!A362</f>
        <v>43765</v>
      </c>
      <c r="B362" s="29">
        <f>FX_AUD_USD!Z362</f>
        <v>0</v>
      </c>
      <c r="C362" s="29">
        <f>FX_AUD_USD!Z362</f>
        <v>0</v>
      </c>
      <c r="D362" s="29">
        <f t="shared" si="5"/>
        <v>0</v>
      </c>
    </row>
    <row r="363" spans="1:4" ht="14.25" x14ac:dyDescent="0.25">
      <c r="A363" s="50">
        <f>FX_AUD_USD!A363</f>
        <v>43766</v>
      </c>
      <c r="B363" s="29">
        <f>FX_AUD_USD!Z363</f>
        <v>0</v>
      </c>
      <c r="C363" s="29">
        <f>FX_AUD_USD!Z363</f>
        <v>0</v>
      </c>
      <c r="D363" s="29">
        <f t="shared" si="5"/>
        <v>0</v>
      </c>
    </row>
    <row r="364" spans="1:4" ht="14.25" x14ac:dyDescent="0.25">
      <c r="A364" s="50">
        <f>FX_AUD_USD!A364</f>
        <v>43767</v>
      </c>
      <c r="B364" s="29">
        <f>FX_AUD_USD!Z364</f>
        <v>0</v>
      </c>
      <c r="C364" s="29">
        <f>FX_AUD_USD!Z364</f>
        <v>0</v>
      </c>
      <c r="D364" s="29">
        <f t="shared" si="5"/>
        <v>0</v>
      </c>
    </row>
    <row r="365" spans="1:4" ht="14.25" x14ac:dyDescent="0.25">
      <c r="A365" s="50">
        <f>FX_AUD_USD!A365</f>
        <v>43768</v>
      </c>
      <c r="B365" s="29">
        <f>FX_AUD_USD!Z365</f>
        <v>0</v>
      </c>
      <c r="C365" s="29">
        <f>FX_AUD_USD!Z365</f>
        <v>0</v>
      </c>
      <c r="D365" s="29">
        <f t="shared" si="5"/>
        <v>0</v>
      </c>
    </row>
    <row r="366" spans="1:4" ht="14.25" x14ac:dyDescent="0.25">
      <c r="A366" s="50">
        <f>FX_AUD_USD!A366</f>
        <v>43769</v>
      </c>
      <c r="B366" s="29">
        <f>FX_AUD_USD!Z366</f>
        <v>0</v>
      </c>
      <c r="C366" s="29">
        <f>FX_AUD_USD!Z366</f>
        <v>0</v>
      </c>
      <c r="D366" s="29">
        <f t="shared" si="5"/>
        <v>0</v>
      </c>
    </row>
    <row r="367" spans="1:4" ht="14.25" x14ac:dyDescent="0.25">
      <c r="A367" s="50">
        <f>FX_AUD_USD!A367</f>
        <v>43770</v>
      </c>
      <c r="B367" s="29">
        <f>FX_AUD_USD!Z367</f>
        <v>0</v>
      </c>
      <c r="C367" s="29">
        <f>FX_AUD_USD!Z367</f>
        <v>0</v>
      </c>
      <c r="D367" s="29">
        <f t="shared" si="5"/>
        <v>0</v>
      </c>
    </row>
    <row r="368" spans="1:4" ht="14.25" x14ac:dyDescent="0.25">
      <c r="A368" s="50">
        <f>FX_AUD_USD!A368</f>
        <v>43771</v>
      </c>
      <c r="B368" s="29">
        <f>FX_AUD_USD!Z368</f>
        <v>0</v>
      </c>
      <c r="C368" s="29">
        <f>FX_AUD_USD!Z368</f>
        <v>0</v>
      </c>
      <c r="D368" s="29">
        <f t="shared" si="5"/>
        <v>0</v>
      </c>
    </row>
    <row r="369" spans="1:4" ht="14.25" x14ac:dyDescent="0.25">
      <c r="A369" s="50">
        <f>FX_AUD_USD!A369</f>
        <v>43772</v>
      </c>
      <c r="B369" s="29">
        <f>FX_AUD_USD!Z369</f>
        <v>0</v>
      </c>
      <c r="C369" s="29">
        <f>FX_AUD_USD!Z369</f>
        <v>0</v>
      </c>
      <c r="D369" s="29">
        <f t="shared" si="5"/>
        <v>0</v>
      </c>
    </row>
    <row r="370" spans="1:4" ht="14.25" x14ac:dyDescent="0.25">
      <c r="A370" s="50">
        <f>FX_AUD_USD!A370</f>
        <v>43773</v>
      </c>
      <c r="B370" s="29">
        <f>FX_AUD_USD!Z370</f>
        <v>0</v>
      </c>
      <c r="C370" s="29">
        <f>FX_AUD_USD!Z370</f>
        <v>0</v>
      </c>
      <c r="D370" s="29">
        <f t="shared" si="5"/>
        <v>0</v>
      </c>
    </row>
    <row r="371" spans="1:4" ht="14.25" x14ac:dyDescent="0.25">
      <c r="A371" s="50">
        <f>FX_AUD_USD!A371</f>
        <v>43774</v>
      </c>
      <c r="B371" s="29">
        <f>FX_AUD_USD!Z371</f>
        <v>0</v>
      </c>
      <c r="C371" s="29">
        <f>FX_AUD_USD!Z371</f>
        <v>0</v>
      </c>
      <c r="D371" s="29">
        <f t="shared" si="5"/>
        <v>0</v>
      </c>
    </row>
    <row r="372" spans="1:4" ht="14.25" x14ac:dyDescent="0.25">
      <c r="A372" s="50">
        <f>FX_AUD_USD!A372</f>
        <v>43775</v>
      </c>
      <c r="B372" s="29">
        <f>FX_AUD_USD!Z372</f>
        <v>0</v>
      </c>
      <c r="C372" s="29">
        <f>FX_AUD_USD!Z372</f>
        <v>0</v>
      </c>
      <c r="D372" s="29">
        <f t="shared" si="5"/>
        <v>0</v>
      </c>
    </row>
    <row r="373" spans="1:4" ht="14.25" x14ac:dyDescent="0.25">
      <c r="A373" s="50">
        <f>FX_AUD_USD!A373</f>
        <v>43776</v>
      </c>
      <c r="B373" s="29">
        <f>FX_AUD_USD!Z373</f>
        <v>0</v>
      </c>
      <c r="C373" s="29">
        <f>FX_AUD_USD!Z373</f>
        <v>0</v>
      </c>
      <c r="D373" s="29">
        <f t="shared" si="5"/>
        <v>0</v>
      </c>
    </row>
    <row r="374" spans="1:4" ht="14.25" x14ac:dyDescent="0.25">
      <c r="A374" s="50">
        <f>FX_AUD_USD!A374</f>
        <v>43777</v>
      </c>
      <c r="B374" s="29">
        <f>FX_AUD_USD!Z374</f>
        <v>0</v>
      </c>
      <c r="C374" s="29">
        <f>FX_AUD_USD!Z374</f>
        <v>0</v>
      </c>
      <c r="D374" s="29">
        <f t="shared" si="5"/>
        <v>0</v>
      </c>
    </row>
    <row r="375" spans="1:4" ht="14.25" x14ac:dyDescent="0.25">
      <c r="A375" s="50">
        <f>FX_AUD_USD!A375</f>
        <v>43778</v>
      </c>
      <c r="B375" s="29">
        <f>FX_AUD_USD!Z375</f>
        <v>0</v>
      </c>
      <c r="C375" s="29">
        <f>FX_AUD_USD!Z375</f>
        <v>0</v>
      </c>
      <c r="D375" s="29">
        <f t="shared" si="5"/>
        <v>0</v>
      </c>
    </row>
    <row r="376" spans="1:4" ht="14.25" x14ac:dyDescent="0.25">
      <c r="A376" s="50">
        <f>FX_AUD_USD!A376</f>
        <v>43779</v>
      </c>
      <c r="B376" s="29">
        <f>FX_AUD_USD!Z376</f>
        <v>0</v>
      </c>
      <c r="C376" s="29">
        <f>FX_AUD_USD!Z376</f>
        <v>0</v>
      </c>
      <c r="D376" s="29">
        <f t="shared" si="5"/>
        <v>0</v>
      </c>
    </row>
    <row r="377" spans="1:4" ht="14.25" x14ac:dyDescent="0.25">
      <c r="A377" s="50">
        <f>FX_AUD_USD!A377</f>
        <v>43780</v>
      </c>
      <c r="B377" s="29">
        <f>FX_AUD_USD!Z377</f>
        <v>0</v>
      </c>
      <c r="C377" s="29">
        <f>FX_AUD_USD!Z377</f>
        <v>0</v>
      </c>
      <c r="D377" s="29">
        <f t="shared" si="5"/>
        <v>0</v>
      </c>
    </row>
    <row r="378" spans="1:4" ht="14.25" x14ac:dyDescent="0.25">
      <c r="A378" s="50">
        <f>FX_AUD_USD!A378</f>
        <v>43781</v>
      </c>
      <c r="B378" s="29">
        <f>FX_AUD_USD!Z378</f>
        <v>0</v>
      </c>
      <c r="C378" s="29">
        <f>FX_AUD_USD!Z378</f>
        <v>0</v>
      </c>
      <c r="D378" s="29">
        <f t="shared" si="5"/>
        <v>0</v>
      </c>
    </row>
    <row r="379" spans="1:4" ht="14.25" x14ac:dyDescent="0.25">
      <c r="A379" s="50">
        <f>FX_AUD_USD!A379</f>
        <v>43782</v>
      </c>
      <c r="B379" s="29">
        <f>FX_AUD_USD!Z379</f>
        <v>0</v>
      </c>
      <c r="C379" s="29">
        <f>FX_AUD_USD!Z379</f>
        <v>0</v>
      </c>
      <c r="D379" s="29">
        <f t="shared" si="5"/>
        <v>0</v>
      </c>
    </row>
    <row r="380" spans="1:4" ht="14.25" x14ac:dyDescent="0.25">
      <c r="A380" s="50">
        <f>FX_AUD_USD!A380</f>
        <v>43783</v>
      </c>
      <c r="B380" s="29">
        <f>FX_AUD_USD!Z380</f>
        <v>0</v>
      </c>
      <c r="C380" s="29">
        <f>FX_AUD_USD!Z380</f>
        <v>0</v>
      </c>
      <c r="D380" s="29">
        <f t="shared" si="5"/>
        <v>0</v>
      </c>
    </row>
    <row r="381" spans="1:4" ht="14.25" x14ac:dyDescent="0.25">
      <c r="A381" s="50">
        <f>FX_AUD_USD!A381</f>
        <v>43784</v>
      </c>
      <c r="B381" s="29">
        <f>FX_AUD_USD!Z381</f>
        <v>0</v>
      </c>
      <c r="C381" s="29">
        <f>FX_AUD_USD!Z381</f>
        <v>0</v>
      </c>
      <c r="D381" s="29">
        <f t="shared" si="5"/>
        <v>0</v>
      </c>
    </row>
    <row r="382" spans="1:4" ht="14.25" x14ac:dyDescent="0.25">
      <c r="A382" s="50">
        <f>FX_AUD_USD!A382</f>
        <v>43785</v>
      </c>
      <c r="B382" s="29">
        <f>FX_AUD_USD!Z382</f>
        <v>0</v>
      </c>
      <c r="C382" s="29">
        <f>FX_AUD_USD!Z382</f>
        <v>0</v>
      </c>
      <c r="D382" s="29">
        <f t="shared" si="5"/>
        <v>0</v>
      </c>
    </row>
    <row r="383" spans="1:4" ht="14.25" x14ac:dyDescent="0.25">
      <c r="A383" s="50">
        <f>FX_AUD_USD!A383</f>
        <v>43786</v>
      </c>
      <c r="B383" s="29">
        <f>FX_AUD_USD!Z383</f>
        <v>0</v>
      </c>
      <c r="C383" s="29">
        <f>FX_AUD_USD!Z383</f>
        <v>0</v>
      </c>
      <c r="D383" s="29">
        <f t="shared" si="5"/>
        <v>0</v>
      </c>
    </row>
    <row r="384" spans="1:4" ht="14.25" x14ac:dyDescent="0.25">
      <c r="A384" s="50">
        <f>FX_AUD_USD!A384</f>
        <v>43787</v>
      </c>
      <c r="B384" s="29">
        <f>FX_AUD_USD!Z384</f>
        <v>0</v>
      </c>
      <c r="C384" s="29">
        <f>FX_AUD_USD!Z384</f>
        <v>0</v>
      </c>
      <c r="D384" s="29">
        <f t="shared" si="5"/>
        <v>0</v>
      </c>
    </row>
    <row r="385" spans="1:4" ht="14.25" x14ac:dyDescent="0.25">
      <c r="A385" s="50">
        <f>FX_AUD_USD!A385</f>
        <v>43788</v>
      </c>
      <c r="B385" s="29">
        <f>FX_AUD_USD!Z385</f>
        <v>0</v>
      </c>
      <c r="C385" s="29">
        <f>FX_AUD_USD!Z385</f>
        <v>0</v>
      </c>
      <c r="D385" s="29">
        <f t="shared" si="5"/>
        <v>0</v>
      </c>
    </row>
    <row r="386" spans="1:4" ht="14.25" x14ac:dyDescent="0.25">
      <c r="A386" s="50">
        <f>FX_AUD_USD!A386</f>
        <v>43789</v>
      </c>
      <c r="B386" s="29">
        <f>FX_AUD_USD!Z386</f>
        <v>0</v>
      </c>
      <c r="C386" s="29">
        <f>FX_AUD_USD!Z386</f>
        <v>0</v>
      </c>
      <c r="D386" s="29">
        <f t="shared" si="5"/>
        <v>0</v>
      </c>
    </row>
    <row r="387" spans="1:4" ht="14.25" x14ac:dyDescent="0.25">
      <c r="A387" s="50">
        <f>FX_AUD_USD!A387</f>
        <v>43790</v>
      </c>
      <c r="B387" s="29">
        <f>FX_AUD_USD!Z387</f>
        <v>0</v>
      </c>
      <c r="C387" s="29">
        <f>FX_AUD_USD!Z387</f>
        <v>0</v>
      </c>
      <c r="D387" s="29">
        <f t="shared" ref="D387:D450" si="6">SUM(B387+C387)</f>
        <v>0</v>
      </c>
    </row>
    <row r="388" spans="1:4" ht="14.25" x14ac:dyDescent="0.25">
      <c r="A388" s="50">
        <f>FX_AUD_USD!A388</f>
        <v>43791</v>
      </c>
      <c r="B388" s="29">
        <f>FX_AUD_USD!Z388</f>
        <v>0</v>
      </c>
      <c r="C388" s="29">
        <f>FX_AUD_USD!Z388</f>
        <v>0</v>
      </c>
      <c r="D388" s="29">
        <f t="shared" si="6"/>
        <v>0</v>
      </c>
    </row>
    <row r="389" spans="1:4" ht="14.25" x14ac:dyDescent="0.25">
      <c r="A389" s="50">
        <f>FX_AUD_USD!A389</f>
        <v>43792</v>
      </c>
      <c r="B389" s="29">
        <f>FX_AUD_USD!Z389</f>
        <v>0</v>
      </c>
      <c r="C389" s="29">
        <f>FX_AUD_USD!Z389</f>
        <v>0</v>
      </c>
      <c r="D389" s="29">
        <f t="shared" si="6"/>
        <v>0</v>
      </c>
    </row>
    <row r="390" spans="1:4" ht="14.25" x14ac:dyDescent="0.25">
      <c r="A390" s="50">
        <f>FX_AUD_USD!A390</f>
        <v>43793</v>
      </c>
      <c r="B390" s="29">
        <f>FX_AUD_USD!Z390</f>
        <v>0</v>
      </c>
      <c r="C390" s="29">
        <f>FX_AUD_USD!Z390</f>
        <v>0</v>
      </c>
      <c r="D390" s="29">
        <f t="shared" si="6"/>
        <v>0</v>
      </c>
    </row>
    <row r="391" spans="1:4" ht="14.25" x14ac:dyDescent="0.25">
      <c r="A391" s="50">
        <f>FX_AUD_USD!A391</f>
        <v>43794</v>
      </c>
      <c r="B391" s="29">
        <f>FX_AUD_USD!Z391</f>
        <v>0</v>
      </c>
      <c r="C391" s="29">
        <f>FX_AUD_USD!Z391</f>
        <v>0</v>
      </c>
      <c r="D391" s="29">
        <f t="shared" si="6"/>
        <v>0</v>
      </c>
    </row>
    <row r="392" spans="1:4" ht="14.25" x14ac:dyDescent="0.25">
      <c r="A392" s="50">
        <f>FX_AUD_USD!A392</f>
        <v>43795</v>
      </c>
      <c r="B392" s="29">
        <f>FX_AUD_USD!Z392</f>
        <v>0</v>
      </c>
      <c r="C392" s="29">
        <f>FX_AUD_USD!Z392</f>
        <v>0</v>
      </c>
      <c r="D392" s="29">
        <f t="shared" si="6"/>
        <v>0</v>
      </c>
    </row>
    <row r="393" spans="1:4" ht="14.25" x14ac:dyDescent="0.25">
      <c r="A393" s="50">
        <f>FX_AUD_USD!A393</f>
        <v>43796</v>
      </c>
      <c r="B393" s="29">
        <f>FX_AUD_USD!Z393</f>
        <v>0</v>
      </c>
      <c r="C393" s="29">
        <f>FX_AUD_USD!Z393</f>
        <v>0</v>
      </c>
      <c r="D393" s="29">
        <f t="shared" si="6"/>
        <v>0</v>
      </c>
    </row>
    <row r="394" spans="1:4" ht="14.25" x14ac:dyDescent="0.25">
      <c r="A394" s="50">
        <f>FX_AUD_USD!A394</f>
        <v>43797</v>
      </c>
      <c r="B394" s="29">
        <f>FX_AUD_USD!Z394</f>
        <v>0</v>
      </c>
      <c r="C394" s="29">
        <f>FX_AUD_USD!Z394</f>
        <v>0</v>
      </c>
      <c r="D394" s="29">
        <f t="shared" si="6"/>
        <v>0</v>
      </c>
    </row>
    <row r="395" spans="1:4" ht="14.25" x14ac:dyDescent="0.25">
      <c r="A395" s="50">
        <f>FX_AUD_USD!A395</f>
        <v>43798</v>
      </c>
      <c r="B395" s="29">
        <f>FX_AUD_USD!Z395</f>
        <v>0</v>
      </c>
      <c r="C395" s="29">
        <f>FX_AUD_USD!Z395</f>
        <v>0</v>
      </c>
      <c r="D395" s="29">
        <f t="shared" si="6"/>
        <v>0</v>
      </c>
    </row>
    <row r="396" spans="1:4" ht="14.25" x14ac:dyDescent="0.25">
      <c r="A396" s="50">
        <f>FX_AUD_USD!A396</f>
        <v>43799</v>
      </c>
      <c r="B396" s="29">
        <f>FX_AUD_USD!Z396</f>
        <v>0</v>
      </c>
      <c r="C396" s="29">
        <f>FX_AUD_USD!Z396</f>
        <v>0</v>
      </c>
      <c r="D396" s="29">
        <f t="shared" si="6"/>
        <v>0</v>
      </c>
    </row>
    <row r="397" spans="1:4" ht="14.25" x14ac:dyDescent="0.25">
      <c r="A397" s="50">
        <f>FX_AUD_USD!A397</f>
        <v>43800</v>
      </c>
      <c r="B397" s="29">
        <f>FX_AUD_USD!Z397</f>
        <v>0</v>
      </c>
      <c r="C397" s="29">
        <f>FX_AUD_USD!Z397</f>
        <v>0</v>
      </c>
      <c r="D397" s="29">
        <f t="shared" si="6"/>
        <v>0</v>
      </c>
    </row>
    <row r="398" spans="1:4" ht="14.25" x14ac:dyDescent="0.25">
      <c r="A398" s="50">
        <f>FX_AUD_USD!A398</f>
        <v>43801</v>
      </c>
      <c r="B398" s="29">
        <f>FX_AUD_USD!Z398</f>
        <v>0</v>
      </c>
      <c r="C398" s="29">
        <f>FX_AUD_USD!Z398</f>
        <v>0</v>
      </c>
      <c r="D398" s="29">
        <f t="shared" si="6"/>
        <v>0</v>
      </c>
    </row>
    <row r="399" spans="1:4" ht="14.25" x14ac:dyDescent="0.25">
      <c r="A399" s="50">
        <f>FX_AUD_USD!A399</f>
        <v>43802</v>
      </c>
      <c r="B399" s="29">
        <f>FX_AUD_USD!Z399</f>
        <v>0</v>
      </c>
      <c r="C399" s="29">
        <f>FX_AUD_USD!Z399</f>
        <v>0</v>
      </c>
      <c r="D399" s="29">
        <f t="shared" si="6"/>
        <v>0</v>
      </c>
    </row>
    <row r="400" spans="1:4" ht="14.25" x14ac:dyDescent="0.25">
      <c r="A400" s="50">
        <f>FX_AUD_USD!A400</f>
        <v>43803</v>
      </c>
      <c r="B400" s="29">
        <f>FX_AUD_USD!Z400</f>
        <v>0</v>
      </c>
      <c r="C400" s="29">
        <f>FX_AUD_USD!Z400</f>
        <v>0</v>
      </c>
      <c r="D400" s="29">
        <f t="shared" si="6"/>
        <v>0</v>
      </c>
    </row>
    <row r="401" spans="1:4" ht="14.25" x14ac:dyDescent="0.25">
      <c r="A401" s="50">
        <f>FX_AUD_USD!A401</f>
        <v>43804</v>
      </c>
      <c r="B401" s="29">
        <f>FX_AUD_USD!Z401</f>
        <v>0</v>
      </c>
      <c r="C401" s="29">
        <f>FX_AUD_USD!Z401</f>
        <v>0</v>
      </c>
      <c r="D401" s="29">
        <f t="shared" si="6"/>
        <v>0</v>
      </c>
    </row>
    <row r="402" spans="1:4" ht="14.25" x14ac:dyDescent="0.25">
      <c r="A402" s="50">
        <f>FX_AUD_USD!A402</f>
        <v>43805</v>
      </c>
      <c r="B402" s="29">
        <f>FX_AUD_USD!Z402</f>
        <v>0</v>
      </c>
      <c r="C402" s="29">
        <f>FX_AUD_USD!Z402</f>
        <v>0</v>
      </c>
      <c r="D402" s="29">
        <f t="shared" si="6"/>
        <v>0</v>
      </c>
    </row>
    <row r="403" spans="1:4" ht="14.25" x14ac:dyDescent="0.25">
      <c r="A403" s="50">
        <f>FX_AUD_USD!A403</f>
        <v>43806</v>
      </c>
      <c r="B403" s="29">
        <f>FX_AUD_USD!Z403</f>
        <v>0</v>
      </c>
      <c r="C403" s="29">
        <f>FX_AUD_USD!Z403</f>
        <v>0</v>
      </c>
      <c r="D403" s="29">
        <f t="shared" si="6"/>
        <v>0</v>
      </c>
    </row>
    <row r="404" spans="1:4" ht="14.25" x14ac:dyDescent="0.25">
      <c r="A404" s="50">
        <f>FX_AUD_USD!A404</f>
        <v>43807</v>
      </c>
      <c r="B404" s="29">
        <f>FX_AUD_USD!Z404</f>
        <v>0</v>
      </c>
      <c r="C404" s="29">
        <f>FX_AUD_USD!Z404</f>
        <v>0</v>
      </c>
      <c r="D404" s="29">
        <f t="shared" si="6"/>
        <v>0</v>
      </c>
    </row>
    <row r="405" spans="1:4" ht="14.25" x14ac:dyDescent="0.25">
      <c r="A405" s="50">
        <f>FX_AUD_USD!A405</f>
        <v>43808</v>
      </c>
      <c r="B405" s="29">
        <f>FX_AUD_USD!Z405</f>
        <v>0</v>
      </c>
      <c r="C405" s="29">
        <f>FX_AUD_USD!Z405</f>
        <v>0</v>
      </c>
      <c r="D405" s="29">
        <f t="shared" si="6"/>
        <v>0</v>
      </c>
    </row>
    <row r="406" spans="1:4" ht="14.25" x14ac:dyDescent="0.25">
      <c r="A406" s="50">
        <f>FX_AUD_USD!A406</f>
        <v>43809</v>
      </c>
      <c r="B406" s="29">
        <f>FX_AUD_USD!Z406</f>
        <v>0</v>
      </c>
      <c r="C406" s="29">
        <f>FX_AUD_USD!Z406</f>
        <v>0</v>
      </c>
      <c r="D406" s="29">
        <f t="shared" si="6"/>
        <v>0</v>
      </c>
    </row>
    <row r="407" spans="1:4" ht="14.25" x14ac:dyDescent="0.25">
      <c r="A407" s="50">
        <f>FX_AUD_USD!A407</f>
        <v>43810</v>
      </c>
      <c r="B407" s="29">
        <f>FX_AUD_USD!Z407</f>
        <v>0</v>
      </c>
      <c r="C407" s="29">
        <f>FX_AUD_USD!Z407</f>
        <v>0</v>
      </c>
      <c r="D407" s="29">
        <f t="shared" si="6"/>
        <v>0</v>
      </c>
    </row>
    <row r="408" spans="1:4" ht="14.25" x14ac:dyDescent="0.25">
      <c r="A408" s="50">
        <f>FX_AUD_USD!A408</f>
        <v>43811</v>
      </c>
      <c r="B408" s="29">
        <f>FX_AUD_USD!Z408</f>
        <v>0</v>
      </c>
      <c r="C408" s="29">
        <f>FX_AUD_USD!Z408</f>
        <v>0</v>
      </c>
      <c r="D408" s="29">
        <f t="shared" si="6"/>
        <v>0</v>
      </c>
    </row>
    <row r="409" spans="1:4" ht="14.25" x14ac:dyDescent="0.25">
      <c r="A409" s="50">
        <f>FX_AUD_USD!A409</f>
        <v>43812</v>
      </c>
      <c r="B409" s="29">
        <f>FX_AUD_USD!Z409</f>
        <v>0</v>
      </c>
      <c r="C409" s="29">
        <f>FX_AUD_USD!Z409</f>
        <v>0</v>
      </c>
      <c r="D409" s="29">
        <f t="shared" si="6"/>
        <v>0</v>
      </c>
    </row>
    <row r="410" spans="1:4" ht="14.25" x14ac:dyDescent="0.25">
      <c r="A410" s="50">
        <f>FX_AUD_USD!A410</f>
        <v>43813</v>
      </c>
      <c r="B410" s="29">
        <f>FX_AUD_USD!Z410</f>
        <v>0</v>
      </c>
      <c r="C410" s="29">
        <f>FX_AUD_USD!Z410</f>
        <v>0</v>
      </c>
      <c r="D410" s="29">
        <f t="shared" si="6"/>
        <v>0</v>
      </c>
    </row>
    <row r="411" spans="1:4" ht="14.25" x14ac:dyDescent="0.25">
      <c r="A411" s="50">
        <f>FX_AUD_USD!A411</f>
        <v>43814</v>
      </c>
      <c r="B411" s="29">
        <f>FX_AUD_USD!Z411</f>
        <v>0</v>
      </c>
      <c r="C411" s="29">
        <f>FX_AUD_USD!Z411</f>
        <v>0</v>
      </c>
      <c r="D411" s="29">
        <f t="shared" si="6"/>
        <v>0</v>
      </c>
    </row>
    <row r="412" spans="1:4" ht="14.25" x14ac:dyDescent="0.25">
      <c r="A412" s="50">
        <f>FX_AUD_USD!A412</f>
        <v>43815</v>
      </c>
      <c r="B412" s="29">
        <f>FX_AUD_USD!Z412</f>
        <v>0</v>
      </c>
      <c r="C412" s="29">
        <f>FX_AUD_USD!Z412</f>
        <v>0</v>
      </c>
      <c r="D412" s="29">
        <f t="shared" si="6"/>
        <v>0</v>
      </c>
    </row>
    <row r="413" spans="1:4" ht="14.25" x14ac:dyDescent="0.25">
      <c r="A413" s="50">
        <f>FX_AUD_USD!A413</f>
        <v>43816</v>
      </c>
      <c r="B413" s="29">
        <f>FX_AUD_USD!Z413</f>
        <v>0</v>
      </c>
      <c r="C413" s="29">
        <f>FX_AUD_USD!Z413</f>
        <v>0</v>
      </c>
      <c r="D413" s="29">
        <f t="shared" si="6"/>
        <v>0</v>
      </c>
    </row>
    <row r="414" spans="1:4" ht="14.25" x14ac:dyDescent="0.25">
      <c r="A414" s="50">
        <f>FX_AUD_USD!A414</f>
        <v>43817</v>
      </c>
      <c r="B414" s="29">
        <f>FX_AUD_USD!Z414</f>
        <v>0</v>
      </c>
      <c r="C414" s="29">
        <f>FX_AUD_USD!Z414</f>
        <v>0</v>
      </c>
      <c r="D414" s="29">
        <f t="shared" si="6"/>
        <v>0</v>
      </c>
    </row>
    <row r="415" spans="1:4" ht="14.25" x14ac:dyDescent="0.25">
      <c r="A415" s="50">
        <f>FX_AUD_USD!A415</f>
        <v>43818</v>
      </c>
      <c r="B415" s="29">
        <f>FX_AUD_USD!Z415</f>
        <v>0</v>
      </c>
      <c r="C415" s="29">
        <f>FX_AUD_USD!Z415</f>
        <v>0</v>
      </c>
      <c r="D415" s="29">
        <f t="shared" si="6"/>
        <v>0</v>
      </c>
    </row>
    <row r="416" spans="1:4" ht="14.25" x14ac:dyDescent="0.25">
      <c r="A416" s="50">
        <f>FX_AUD_USD!A416</f>
        <v>43819</v>
      </c>
      <c r="B416" s="29">
        <f>FX_AUD_USD!Z416</f>
        <v>0</v>
      </c>
      <c r="C416" s="29">
        <f>FX_AUD_USD!Z416</f>
        <v>0</v>
      </c>
      <c r="D416" s="29">
        <f t="shared" si="6"/>
        <v>0</v>
      </c>
    </row>
    <row r="417" spans="1:4" ht="14.25" x14ac:dyDescent="0.25">
      <c r="A417" s="50">
        <f>FX_AUD_USD!A417</f>
        <v>43820</v>
      </c>
      <c r="B417" s="29">
        <f>FX_AUD_USD!Z417</f>
        <v>0</v>
      </c>
      <c r="C417" s="29">
        <f>FX_AUD_USD!Z417</f>
        <v>0</v>
      </c>
      <c r="D417" s="29">
        <f t="shared" si="6"/>
        <v>0</v>
      </c>
    </row>
    <row r="418" spans="1:4" ht="14.25" x14ac:dyDescent="0.25">
      <c r="A418" s="50">
        <f>FX_AUD_USD!A418</f>
        <v>43821</v>
      </c>
      <c r="B418" s="29">
        <f>FX_AUD_USD!Z418</f>
        <v>0</v>
      </c>
      <c r="C418" s="29">
        <f>FX_AUD_USD!Z418</f>
        <v>0</v>
      </c>
      <c r="D418" s="29">
        <f t="shared" si="6"/>
        <v>0</v>
      </c>
    </row>
    <row r="419" spans="1:4" ht="14.25" x14ac:dyDescent="0.25">
      <c r="A419" s="50">
        <f>FX_AUD_USD!A419</f>
        <v>43822</v>
      </c>
      <c r="B419" s="29">
        <f>FX_AUD_USD!Z419</f>
        <v>0</v>
      </c>
      <c r="C419" s="29">
        <f>FX_AUD_USD!Z419</f>
        <v>0</v>
      </c>
      <c r="D419" s="29">
        <f t="shared" si="6"/>
        <v>0</v>
      </c>
    </row>
    <row r="420" spans="1:4" ht="14.25" x14ac:dyDescent="0.25">
      <c r="A420" s="50">
        <f>FX_AUD_USD!A420</f>
        <v>43823</v>
      </c>
      <c r="B420" s="29">
        <f>FX_AUD_USD!Z420</f>
        <v>0</v>
      </c>
      <c r="C420" s="29">
        <f>FX_AUD_USD!Z420</f>
        <v>0</v>
      </c>
      <c r="D420" s="29">
        <f t="shared" si="6"/>
        <v>0</v>
      </c>
    </row>
    <row r="421" spans="1:4" ht="14.25" x14ac:dyDescent="0.25">
      <c r="A421" s="50">
        <f>FX_AUD_USD!A421</f>
        <v>43824</v>
      </c>
      <c r="B421" s="29">
        <f>FX_AUD_USD!Z421</f>
        <v>0</v>
      </c>
      <c r="C421" s="29">
        <f>FX_AUD_USD!Z421</f>
        <v>0</v>
      </c>
      <c r="D421" s="29">
        <f t="shared" si="6"/>
        <v>0</v>
      </c>
    </row>
    <row r="422" spans="1:4" ht="14.25" x14ac:dyDescent="0.25">
      <c r="A422" s="50">
        <f>FX_AUD_USD!A422</f>
        <v>43825</v>
      </c>
      <c r="B422" s="29">
        <f>FX_AUD_USD!Z422</f>
        <v>0</v>
      </c>
      <c r="C422" s="29">
        <f>FX_AUD_USD!Z422</f>
        <v>0</v>
      </c>
      <c r="D422" s="29">
        <f t="shared" si="6"/>
        <v>0</v>
      </c>
    </row>
    <row r="423" spans="1:4" ht="14.25" x14ac:dyDescent="0.25">
      <c r="A423" s="50">
        <f>FX_AUD_USD!A423</f>
        <v>43826</v>
      </c>
      <c r="B423" s="29">
        <f>FX_AUD_USD!Z423</f>
        <v>0</v>
      </c>
      <c r="C423" s="29">
        <f>FX_AUD_USD!Z423</f>
        <v>0</v>
      </c>
      <c r="D423" s="29">
        <f t="shared" si="6"/>
        <v>0</v>
      </c>
    </row>
    <row r="424" spans="1:4" ht="14.25" x14ac:dyDescent="0.25">
      <c r="A424" s="50">
        <f>FX_AUD_USD!A424</f>
        <v>43827</v>
      </c>
      <c r="B424" s="29">
        <f>FX_AUD_USD!Z424</f>
        <v>0</v>
      </c>
      <c r="C424" s="29">
        <f>FX_AUD_USD!Z424</f>
        <v>0</v>
      </c>
      <c r="D424" s="29">
        <f t="shared" si="6"/>
        <v>0</v>
      </c>
    </row>
    <row r="425" spans="1:4" ht="14.25" x14ac:dyDescent="0.25">
      <c r="A425" s="50">
        <f>FX_AUD_USD!A425</f>
        <v>43828</v>
      </c>
      <c r="B425" s="29">
        <f>FX_AUD_USD!Z425</f>
        <v>0</v>
      </c>
      <c r="C425" s="29">
        <f>FX_AUD_USD!Z425</f>
        <v>0</v>
      </c>
      <c r="D425" s="29">
        <f t="shared" si="6"/>
        <v>0</v>
      </c>
    </row>
    <row r="426" spans="1:4" ht="14.25" x14ac:dyDescent="0.25">
      <c r="A426" s="50">
        <f>FX_AUD_USD!A426</f>
        <v>43829</v>
      </c>
      <c r="B426" s="29">
        <f>FX_AUD_USD!Z426</f>
        <v>0</v>
      </c>
      <c r="C426" s="29">
        <f>FX_AUD_USD!Z426</f>
        <v>0</v>
      </c>
      <c r="D426" s="29">
        <f t="shared" si="6"/>
        <v>0</v>
      </c>
    </row>
    <row r="427" spans="1:4" ht="14.25" x14ac:dyDescent="0.25">
      <c r="A427" s="50">
        <f>FX_AUD_USD!A427</f>
        <v>43830</v>
      </c>
      <c r="B427" s="29">
        <f>FX_AUD_USD!Z427</f>
        <v>0</v>
      </c>
      <c r="C427" s="29">
        <f>FX_AUD_USD!Z427</f>
        <v>0</v>
      </c>
      <c r="D427" s="29">
        <f t="shared" si="6"/>
        <v>0</v>
      </c>
    </row>
    <row r="428" spans="1:4" ht="14.25" x14ac:dyDescent="0.25">
      <c r="A428" s="50">
        <f>FX_AUD_USD!A428</f>
        <v>43831</v>
      </c>
      <c r="B428" s="29">
        <f>FX_AUD_USD!Z428</f>
        <v>0</v>
      </c>
      <c r="C428" s="29">
        <f>FX_AUD_USD!Z428</f>
        <v>0</v>
      </c>
      <c r="D428" s="29">
        <f t="shared" si="6"/>
        <v>0</v>
      </c>
    </row>
    <row r="429" spans="1:4" ht="14.25" x14ac:dyDescent="0.25">
      <c r="A429" s="50">
        <f>FX_AUD_USD!A429</f>
        <v>43832</v>
      </c>
      <c r="B429" s="29">
        <f>FX_AUD_USD!Z429</f>
        <v>0</v>
      </c>
      <c r="C429" s="29">
        <f>FX_AUD_USD!Z429</f>
        <v>0</v>
      </c>
      <c r="D429" s="29">
        <f t="shared" si="6"/>
        <v>0</v>
      </c>
    </row>
    <row r="430" spans="1:4" ht="14.25" x14ac:dyDescent="0.25">
      <c r="A430" s="50">
        <f>FX_AUD_USD!A430</f>
        <v>43833</v>
      </c>
      <c r="B430" s="29">
        <f>FX_AUD_USD!Z430</f>
        <v>0</v>
      </c>
      <c r="C430" s="29">
        <f>FX_AUD_USD!Z430</f>
        <v>0</v>
      </c>
      <c r="D430" s="29">
        <f t="shared" si="6"/>
        <v>0</v>
      </c>
    </row>
    <row r="431" spans="1:4" ht="14.25" x14ac:dyDescent="0.25">
      <c r="A431" s="50">
        <f>FX_AUD_USD!A431</f>
        <v>43834</v>
      </c>
      <c r="B431" s="29">
        <f>FX_AUD_USD!Z431</f>
        <v>0</v>
      </c>
      <c r="C431" s="29">
        <f>FX_AUD_USD!Z431</f>
        <v>0</v>
      </c>
      <c r="D431" s="29">
        <f t="shared" si="6"/>
        <v>0</v>
      </c>
    </row>
    <row r="432" spans="1:4" ht="14.25" x14ac:dyDescent="0.25">
      <c r="A432" s="50">
        <f>FX_AUD_USD!A432</f>
        <v>43835</v>
      </c>
      <c r="B432" s="29">
        <f>FX_AUD_USD!Z432</f>
        <v>0</v>
      </c>
      <c r="C432" s="29">
        <f>FX_AUD_USD!Z432</f>
        <v>0</v>
      </c>
      <c r="D432" s="29">
        <f t="shared" si="6"/>
        <v>0</v>
      </c>
    </row>
    <row r="433" spans="1:4" ht="14.25" x14ac:dyDescent="0.25">
      <c r="A433" s="50">
        <f>FX_AUD_USD!A433</f>
        <v>43836</v>
      </c>
      <c r="B433" s="29">
        <f>FX_AUD_USD!Z433</f>
        <v>0</v>
      </c>
      <c r="C433" s="29">
        <f>FX_AUD_USD!Z433</f>
        <v>0</v>
      </c>
      <c r="D433" s="29">
        <f t="shared" si="6"/>
        <v>0</v>
      </c>
    </row>
    <row r="434" spans="1:4" ht="14.25" x14ac:dyDescent="0.25">
      <c r="A434" s="50">
        <f>FX_AUD_USD!A434</f>
        <v>43837</v>
      </c>
      <c r="B434" s="29">
        <f>FX_AUD_USD!Z434</f>
        <v>0</v>
      </c>
      <c r="C434" s="29">
        <f>FX_AUD_USD!Z434</f>
        <v>0</v>
      </c>
      <c r="D434" s="29">
        <f t="shared" si="6"/>
        <v>0</v>
      </c>
    </row>
    <row r="435" spans="1:4" ht="14.25" x14ac:dyDescent="0.25">
      <c r="A435" s="50">
        <f>FX_AUD_USD!A435</f>
        <v>43838</v>
      </c>
      <c r="B435" s="29">
        <f>FX_AUD_USD!Z435</f>
        <v>0</v>
      </c>
      <c r="C435" s="29">
        <f>FX_AUD_USD!Z435</f>
        <v>0</v>
      </c>
      <c r="D435" s="29">
        <f t="shared" si="6"/>
        <v>0</v>
      </c>
    </row>
    <row r="436" spans="1:4" ht="14.25" x14ac:dyDescent="0.25">
      <c r="A436" s="50">
        <f>FX_AUD_USD!A436</f>
        <v>43839</v>
      </c>
      <c r="B436" s="29">
        <f>FX_AUD_USD!Z436</f>
        <v>0</v>
      </c>
      <c r="C436" s="29">
        <f>FX_AUD_USD!Z436</f>
        <v>0</v>
      </c>
      <c r="D436" s="29">
        <f t="shared" si="6"/>
        <v>0</v>
      </c>
    </row>
    <row r="437" spans="1:4" ht="14.25" x14ac:dyDescent="0.25">
      <c r="A437" s="50">
        <f>FX_AUD_USD!A437</f>
        <v>43840</v>
      </c>
      <c r="B437" s="29">
        <f>FX_AUD_USD!Z437</f>
        <v>0</v>
      </c>
      <c r="C437" s="29">
        <f>FX_AUD_USD!Z437</f>
        <v>0</v>
      </c>
      <c r="D437" s="29">
        <f t="shared" si="6"/>
        <v>0</v>
      </c>
    </row>
    <row r="438" spans="1:4" ht="14.25" x14ac:dyDescent="0.25">
      <c r="A438" s="50">
        <f>FX_AUD_USD!A438</f>
        <v>43841</v>
      </c>
      <c r="B438" s="29">
        <f>FX_AUD_USD!Z438</f>
        <v>0</v>
      </c>
      <c r="C438" s="29">
        <f>FX_AUD_USD!Z438</f>
        <v>0</v>
      </c>
      <c r="D438" s="29">
        <f t="shared" si="6"/>
        <v>0</v>
      </c>
    </row>
    <row r="439" spans="1:4" ht="14.25" x14ac:dyDescent="0.25">
      <c r="A439" s="50">
        <f>FX_AUD_USD!A439</f>
        <v>43842</v>
      </c>
      <c r="B439" s="29">
        <f>FX_AUD_USD!Z439</f>
        <v>0</v>
      </c>
      <c r="C439" s="29">
        <f>FX_AUD_USD!Z439</f>
        <v>0</v>
      </c>
      <c r="D439" s="29">
        <f t="shared" si="6"/>
        <v>0</v>
      </c>
    </row>
    <row r="440" spans="1:4" ht="14.25" x14ac:dyDescent="0.25">
      <c r="A440" s="50">
        <f>FX_AUD_USD!A440</f>
        <v>43843</v>
      </c>
      <c r="B440" s="29">
        <f>FX_AUD_USD!Z440</f>
        <v>0</v>
      </c>
      <c r="C440" s="29">
        <f>FX_AUD_USD!Z440</f>
        <v>0</v>
      </c>
      <c r="D440" s="29">
        <f t="shared" si="6"/>
        <v>0</v>
      </c>
    </row>
    <row r="441" spans="1:4" ht="14.25" x14ac:dyDescent="0.25">
      <c r="A441" s="50">
        <f>FX_AUD_USD!A441</f>
        <v>43844</v>
      </c>
      <c r="B441" s="29">
        <f>FX_AUD_USD!Z441</f>
        <v>0</v>
      </c>
      <c r="C441" s="29">
        <f>FX_AUD_USD!Z441</f>
        <v>0</v>
      </c>
      <c r="D441" s="29">
        <f t="shared" si="6"/>
        <v>0</v>
      </c>
    </row>
    <row r="442" spans="1:4" ht="14.25" x14ac:dyDescent="0.25">
      <c r="A442" s="50">
        <f>FX_AUD_USD!A442</f>
        <v>43845</v>
      </c>
      <c r="B442" s="29">
        <f>FX_AUD_USD!Z442</f>
        <v>0</v>
      </c>
      <c r="C442" s="29">
        <f>FX_AUD_USD!Z442</f>
        <v>0</v>
      </c>
      <c r="D442" s="29">
        <f t="shared" si="6"/>
        <v>0</v>
      </c>
    </row>
    <row r="443" spans="1:4" ht="14.25" x14ac:dyDescent="0.25">
      <c r="A443" s="50">
        <f>FX_AUD_USD!A443</f>
        <v>43846</v>
      </c>
      <c r="B443" s="29">
        <f>FX_AUD_USD!Z443</f>
        <v>0</v>
      </c>
      <c r="C443" s="29">
        <f>FX_AUD_USD!Z443</f>
        <v>0</v>
      </c>
      <c r="D443" s="29">
        <f t="shared" si="6"/>
        <v>0</v>
      </c>
    </row>
    <row r="444" spans="1:4" ht="14.25" x14ac:dyDescent="0.25">
      <c r="A444" s="50">
        <f>FX_AUD_USD!A444</f>
        <v>43847</v>
      </c>
      <c r="B444" s="29">
        <f>FX_AUD_USD!Z444</f>
        <v>0</v>
      </c>
      <c r="C444" s="29">
        <f>FX_AUD_USD!Z444</f>
        <v>0</v>
      </c>
      <c r="D444" s="29">
        <f t="shared" si="6"/>
        <v>0</v>
      </c>
    </row>
    <row r="445" spans="1:4" ht="14.25" x14ac:dyDescent="0.25">
      <c r="A445" s="50">
        <f>FX_AUD_USD!A445</f>
        <v>43848</v>
      </c>
      <c r="B445" s="29">
        <f>FX_AUD_USD!Z445</f>
        <v>0</v>
      </c>
      <c r="C445" s="29">
        <f>FX_AUD_USD!Z445</f>
        <v>0</v>
      </c>
      <c r="D445" s="29">
        <f t="shared" si="6"/>
        <v>0</v>
      </c>
    </row>
    <row r="446" spans="1:4" ht="14.25" x14ac:dyDescent="0.25">
      <c r="A446" s="50">
        <f>FX_AUD_USD!A446</f>
        <v>43849</v>
      </c>
      <c r="B446" s="29">
        <f>FX_AUD_USD!Z446</f>
        <v>0</v>
      </c>
      <c r="C446" s="29">
        <f>FX_AUD_USD!Z446</f>
        <v>0</v>
      </c>
      <c r="D446" s="29">
        <f t="shared" si="6"/>
        <v>0</v>
      </c>
    </row>
    <row r="447" spans="1:4" ht="14.25" x14ac:dyDescent="0.25">
      <c r="A447" s="50">
        <f>FX_AUD_USD!A447</f>
        <v>43850</v>
      </c>
      <c r="B447" s="29">
        <f>FX_AUD_USD!Z447</f>
        <v>0</v>
      </c>
      <c r="C447" s="29">
        <f>FX_AUD_USD!Z447</f>
        <v>0</v>
      </c>
      <c r="D447" s="29">
        <f t="shared" si="6"/>
        <v>0</v>
      </c>
    </row>
    <row r="448" spans="1:4" ht="14.25" x14ac:dyDescent="0.25">
      <c r="A448" s="50">
        <f>FX_AUD_USD!A448</f>
        <v>43851</v>
      </c>
      <c r="B448" s="29">
        <f>FX_AUD_USD!Z448</f>
        <v>0</v>
      </c>
      <c r="C448" s="29">
        <f>FX_AUD_USD!Z448</f>
        <v>0</v>
      </c>
      <c r="D448" s="29">
        <f t="shared" si="6"/>
        <v>0</v>
      </c>
    </row>
    <row r="449" spans="1:4" ht="14.25" x14ac:dyDescent="0.25">
      <c r="A449" s="50">
        <f>FX_AUD_USD!A449</f>
        <v>43852</v>
      </c>
      <c r="B449" s="29">
        <f>FX_AUD_USD!Z449</f>
        <v>0</v>
      </c>
      <c r="C449" s="29">
        <f>FX_AUD_USD!Z449</f>
        <v>0</v>
      </c>
      <c r="D449" s="29">
        <f t="shared" si="6"/>
        <v>0</v>
      </c>
    </row>
    <row r="450" spans="1:4" ht="14.25" x14ac:dyDescent="0.25">
      <c r="A450" s="50">
        <f>FX_AUD_USD!A450</f>
        <v>43853</v>
      </c>
      <c r="B450" s="29">
        <f>FX_AUD_USD!Z450</f>
        <v>0</v>
      </c>
      <c r="C450" s="29">
        <f>FX_AUD_USD!Z450</f>
        <v>0</v>
      </c>
      <c r="D450" s="29">
        <f t="shared" si="6"/>
        <v>0</v>
      </c>
    </row>
    <row r="451" spans="1:4" ht="14.25" x14ac:dyDescent="0.25">
      <c r="A451" s="50">
        <f>FX_AUD_USD!A451</f>
        <v>43854</v>
      </c>
      <c r="B451" s="29">
        <f>FX_AUD_USD!Z451</f>
        <v>0</v>
      </c>
      <c r="C451" s="29">
        <f>FX_AUD_USD!Z451</f>
        <v>0</v>
      </c>
      <c r="D451" s="29">
        <f t="shared" ref="D451:D514" si="7">SUM(B451+C451)</f>
        <v>0</v>
      </c>
    </row>
    <row r="452" spans="1:4" ht="14.25" x14ac:dyDescent="0.25">
      <c r="A452" s="50">
        <f>FX_AUD_USD!A452</f>
        <v>43855</v>
      </c>
      <c r="B452" s="29">
        <f>FX_AUD_USD!Z452</f>
        <v>0</v>
      </c>
      <c r="C452" s="29">
        <f>FX_AUD_USD!Z452</f>
        <v>0</v>
      </c>
      <c r="D452" s="29">
        <f t="shared" si="7"/>
        <v>0</v>
      </c>
    </row>
    <row r="453" spans="1:4" ht="14.25" x14ac:dyDescent="0.25">
      <c r="A453" s="50">
        <f>FX_AUD_USD!A453</f>
        <v>43856</v>
      </c>
      <c r="B453" s="29">
        <f>FX_AUD_USD!Z453</f>
        <v>0</v>
      </c>
      <c r="C453" s="29">
        <f>FX_AUD_USD!Z453</f>
        <v>0</v>
      </c>
      <c r="D453" s="29">
        <f t="shared" si="7"/>
        <v>0</v>
      </c>
    </row>
    <row r="454" spans="1:4" ht="14.25" x14ac:dyDescent="0.25">
      <c r="A454" s="50">
        <f>FX_AUD_USD!A454</f>
        <v>43857</v>
      </c>
      <c r="B454" s="29">
        <f>FX_AUD_USD!Z454</f>
        <v>0</v>
      </c>
      <c r="C454" s="29">
        <f>FX_AUD_USD!Z454</f>
        <v>0</v>
      </c>
      <c r="D454" s="29">
        <f t="shared" si="7"/>
        <v>0</v>
      </c>
    </row>
    <row r="455" spans="1:4" ht="14.25" x14ac:dyDescent="0.25">
      <c r="A455" s="50">
        <f>FX_AUD_USD!A455</f>
        <v>43858</v>
      </c>
      <c r="B455" s="29">
        <f>FX_AUD_USD!Z455</f>
        <v>0</v>
      </c>
      <c r="C455" s="29">
        <f>FX_AUD_USD!Z455</f>
        <v>0</v>
      </c>
      <c r="D455" s="29">
        <f t="shared" si="7"/>
        <v>0</v>
      </c>
    </row>
    <row r="456" spans="1:4" ht="14.25" x14ac:dyDescent="0.25">
      <c r="A456" s="50">
        <f>FX_AUD_USD!A456</f>
        <v>43859</v>
      </c>
      <c r="B456" s="29">
        <f>FX_AUD_USD!Z456</f>
        <v>0</v>
      </c>
      <c r="C456" s="29">
        <f>FX_AUD_USD!Z456</f>
        <v>0</v>
      </c>
      <c r="D456" s="29">
        <f t="shared" si="7"/>
        <v>0</v>
      </c>
    </row>
    <row r="457" spans="1:4" ht="14.25" x14ac:dyDescent="0.25">
      <c r="A457" s="50">
        <f>FX_AUD_USD!A457</f>
        <v>43860</v>
      </c>
      <c r="B457" s="29">
        <f>FX_AUD_USD!Z457</f>
        <v>0</v>
      </c>
      <c r="C457" s="29">
        <f>FX_AUD_USD!Z457</f>
        <v>0</v>
      </c>
      <c r="D457" s="29">
        <f t="shared" si="7"/>
        <v>0</v>
      </c>
    </row>
    <row r="458" spans="1:4" ht="14.25" x14ac:dyDescent="0.25">
      <c r="A458" s="50">
        <f>FX_AUD_USD!A458</f>
        <v>43861</v>
      </c>
      <c r="B458" s="29">
        <f>FX_AUD_USD!Z458</f>
        <v>0</v>
      </c>
      <c r="C458" s="29">
        <f>FX_AUD_USD!Z458</f>
        <v>0</v>
      </c>
      <c r="D458" s="29">
        <f t="shared" si="7"/>
        <v>0</v>
      </c>
    </row>
    <row r="459" spans="1:4" ht="14.25" x14ac:dyDescent="0.25">
      <c r="A459" s="50">
        <f>FX_AUD_USD!A459</f>
        <v>43862</v>
      </c>
      <c r="B459" s="29">
        <f>FX_AUD_USD!Z459</f>
        <v>0</v>
      </c>
      <c r="C459" s="29">
        <f>FX_AUD_USD!Z459</f>
        <v>0</v>
      </c>
      <c r="D459" s="29">
        <f t="shared" si="7"/>
        <v>0</v>
      </c>
    </row>
    <row r="460" spans="1:4" ht="14.25" x14ac:dyDescent="0.25">
      <c r="A460" s="50">
        <f>FX_AUD_USD!A460</f>
        <v>43863</v>
      </c>
      <c r="B460" s="29">
        <f>FX_AUD_USD!Z460</f>
        <v>0</v>
      </c>
      <c r="C460" s="29">
        <f>FX_AUD_USD!Z460</f>
        <v>0</v>
      </c>
      <c r="D460" s="29">
        <f t="shared" si="7"/>
        <v>0</v>
      </c>
    </row>
    <row r="461" spans="1:4" ht="14.25" x14ac:dyDescent="0.25">
      <c r="A461" s="50">
        <f>FX_AUD_USD!A461</f>
        <v>43864</v>
      </c>
      <c r="B461" s="29">
        <f>FX_AUD_USD!Z461</f>
        <v>0</v>
      </c>
      <c r="C461" s="29">
        <f>FX_AUD_USD!Z461</f>
        <v>0</v>
      </c>
      <c r="D461" s="29">
        <f t="shared" si="7"/>
        <v>0</v>
      </c>
    </row>
    <row r="462" spans="1:4" ht="14.25" x14ac:dyDescent="0.25">
      <c r="A462" s="50">
        <f>FX_AUD_USD!A462</f>
        <v>43865</v>
      </c>
      <c r="B462" s="29">
        <f>FX_AUD_USD!Z462</f>
        <v>0</v>
      </c>
      <c r="C462" s="29">
        <f>FX_AUD_USD!Z462</f>
        <v>0</v>
      </c>
      <c r="D462" s="29">
        <f t="shared" si="7"/>
        <v>0</v>
      </c>
    </row>
    <row r="463" spans="1:4" ht="14.25" x14ac:dyDescent="0.25">
      <c r="A463" s="50">
        <f>FX_AUD_USD!A463</f>
        <v>43866</v>
      </c>
      <c r="B463" s="29">
        <f>FX_AUD_USD!Z463</f>
        <v>0</v>
      </c>
      <c r="C463" s="29">
        <f>FX_AUD_USD!Z463</f>
        <v>0</v>
      </c>
      <c r="D463" s="29">
        <f t="shared" si="7"/>
        <v>0</v>
      </c>
    </row>
    <row r="464" spans="1:4" ht="14.25" x14ac:dyDescent="0.25">
      <c r="A464" s="50">
        <f>FX_AUD_USD!A464</f>
        <v>43867</v>
      </c>
      <c r="B464" s="29">
        <f>FX_AUD_USD!Z464</f>
        <v>0</v>
      </c>
      <c r="C464" s="29">
        <f>FX_AUD_USD!Z464</f>
        <v>0</v>
      </c>
      <c r="D464" s="29">
        <f t="shared" si="7"/>
        <v>0</v>
      </c>
    </row>
    <row r="465" spans="1:4" ht="14.25" x14ac:dyDescent="0.25">
      <c r="A465" s="50">
        <f>FX_AUD_USD!A465</f>
        <v>43868</v>
      </c>
      <c r="B465" s="29">
        <f>FX_AUD_USD!Z465</f>
        <v>0</v>
      </c>
      <c r="C465" s="29">
        <f>FX_AUD_USD!Z465</f>
        <v>0</v>
      </c>
      <c r="D465" s="29">
        <f t="shared" si="7"/>
        <v>0</v>
      </c>
    </row>
    <row r="466" spans="1:4" ht="14.25" x14ac:dyDescent="0.25">
      <c r="A466" s="50">
        <f>FX_AUD_USD!A466</f>
        <v>43869</v>
      </c>
      <c r="B466" s="29">
        <f>FX_AUD_USD!Z466</f>
        <v>0</v>
      </c>
      <c r="C466" s="29">
        <f>FX_AUD_USD!Z466</f>
        <v>0</v>
      </c>
      <c r="D466" s="29">
        <f t="shared" si="7"/>
        <v>0</v>
      </c>
    </row>
    <row r="467" spans="1:4" ht="14.25" x14ac:dyDescent="0.25">
      <c r="A467" s="50">
        <f>FX_AUD_USD!A467</f>
        <v>43870</v>
      </c>
      <c r="B467" s="29">
        <f>FX_AUD_USD!Z467</f>
        <v>0</v>
      </c>
      <c r="C467" s="29">
        <f>FX_AUD_USD!Z467</f>
        <v>0</v>
      </c>
      <c r="D467" s="29">
        <f t="shared" si="7"/>
        <v>0</v>
      </c>
    </row>
    <row r="468" spans="1:4" ht="14.25" x14ac:dyDescent="0.25">
      <c r="A468" s="50">
        <f>FX_AUD_USD!A468</f>
        <v>43871</v>
      </c>
      <c r="B468" s="29">
        <f>FX_AUD_USD!Z468</f>
        <v>0</v>
      </c>
      <c r="C468" s="29">
        <f>FX_AUD_USD!Z468</f>
        <v>0</v>
      </c>
      <c r="D468" s="29">
        <f t="shared" si="7"/>
        <v>0</v>
      </c>
    </row>
    <row r="469" spans="1:4" ht="14.25" x14ac:dyDescent="0.25">
      <c r="A469" s="50">
        <f>FX_AUD_USD!A469</f>
        <v>43872</v>
      </c>
      <c r="B469" s="29">
        <f>FX_AUD_USD!Z469</f>
        <v>0</v>
      </c>
      <c r="C469" s="29">
        <f>FX_AUD_USD!Z469</f>
        <v>0</v>
      </c>
      <c r="D469" s="29">
        <f t="shared" si="7"/>
        <v>0</v>
      </c>
    </row>
    <row r="470" spans="1:4" ht="14.25" x14ac:dyDescent="0.25">
      <c r="A470" s="50">
        <f>FX_AUD_USD!A470</f>
        <v>43873</v>
      </c>
      <c r="B470" s="29">
        <f>FX_AUD_USD!Z470</f>
        <v>0</v>
      </c>
      <c r="C470" s="29">
        <f>FX_AUD_USD!Z470</f>
        <v>0</v>
      </c>
      <c r="D470" s="29">
        <f t="shared" si="7"/>
        <v>0</v>
      </c>
    </row>
    <row r="471" spans="1:4" ht="14.25" x14ac:dyDescent="0.25">
      <c r="A471" s="50">
        <f>FX_AUD_USD!A471</f>
        <v>43874</v>
      </c>
      <c r="B471" s="29">
        <f>FX_AUD_USD!Z471</f>
        <v>0</v>
      </c>
      <c r="C471" s="29">
        <f>FX_AUD_USD!Z471</f>
        <v>0</v>
      </c>
      <c r="D471" s="29">
        <f t="shared" si="7"/>
        <v>0</v>
      </c>
    </row>
    <row r="472" spans="1:4" ht="14.25" x14ac:dyDescent="0.25">
      <c r="A472" s="50">
        <f>FX_AUD_USD!A472</f>
        <v>43875</v>
      </c>
      <c r="B472" s="29">
        <f>FX_AUD_USD!Z472</f>
        <v>0</v>
      </c>
      <c r="C472" s="29">
        <f>FX_AUD_USD!Z472</f>
        <v>0</v>
      </c>
      <c r="D472" s="29">
        <f t="shared" si="7"/>
        <v>0</v>
      </c>
    </row>
    <row r="473" spans="1:4" ht="14.25" x14ac:dyDescent="0.25">
      <c r="A473" s="50">
        <f>FX_AUD_USD!A473</f>
        <v>43876</v>
      </c>
      <c r="B473" s="29">
        <f>FX_AUD_USD!Z473</f>
        <v>0</v>
      </c>
      <c r="C473" s="29">
        <f>FX_AUD_USD!Z473</f>
        <v>0</v>
      </c>
      <c r="D473" s="29">
        <f t="shared" si="7"/>
        <v>0</v>
      </c>
    </row>
    <row r="474" spans="1:4" ht="14.25" x14ac:dyDescent="0.25">
      <c r="A474" s="50">
        <f>FX_AUD_USD!A474</f>
        <v>43877</v>
      </c>
      <c r="B474" s="29">
        <f>FX_AUD_USD!Z474</f>
        <v>0</v>
      </c>
      <c r="C474" s="29">
        <f>FX_AUD_USD!Z474</f>
        <v>0</v>
      </c>
      <c r="D474" s="29">
        <f t="shared" si="7"/>
        <v>0</v>
      </c>
    </row>
    <row r="475" spans="1:4" ht="14.25" x14ac:dyDescent="0.25">
      <c r="A475" s="50">
        <f>FX_AUD_USD!A475</f>
        <v>43878</v>
      </c>
      <c r="B475" s="29">
        <f>FX_AUD_USD!Z475</f>
        <v>0</v>
      </c>
      <c r="C475" s="29">
        <f>FX_AUD_USD!Z475</f>
        <v>0</v>
      </c>
      <c r="D475" s="29">
        <f t="shared" si="7"/>
        <v>0</v>
      </c>
    </row>
    <row r="476" spans="1:4" ht="14.25" x14ac:dyDescent="0.25">
      <c r="A476" s="50">
        <f>FX_AUD_USD!A476</f>
        <v>43879</v>
      </c>
      <c r="B476" s="29">
        <f>FX_AUD_USD!Z476</f>
        <v>0</v>
      </c>
      <c r="C476" s="29">
        <f>FX_AUD_USD!Z476</f>
        <v>0</v>
      </c>
      <c r="D476" s="29">
        <f t="shared" si="7"/>
        <v>0</v>
      </c>
    </row>
    <row r="477" spans="1:4" ht="14.25" x14ac:dyDescent="0.25">
      <c r="A477" s="50">
        <f>FX_AUD_USD!A477</f>
        <v>43880</v>
      </c>
      <c r="B477" s="29">
        <f>FX_AUD_USD!Z477</f>
        <v>0</v>
      </c>
      <c r="C477" s="29">
        <f>FX_AUD_USD!Z477</f>
        <v>0</v>
      </c>
      <c r="D477" s="29">
        <f t="shared" si="7"/>
        <v>0</v>
      </c>
    </row>
    <row r="478" spans="1:4" ht="14.25" x14ac:dyDescent="0.25">
      <c r="A478" s="50">
        <f>FX_AUD_USD!A478</f>
        <v>43881</v>
      </c>
      <c r="B478" s="29">
        <f>FX_AUD_USD!Z478</f>
        <v>0</v>
      </c>
      <c r="C478" s="29">
        <f>FX_AUD_USD!Z478</f>
        <v>0</v>
      </c>
      <c r="D478" s="29">
        <f t="shared" si="7"/>
        <v>0</v>
      </c>
    </row>
    <row r="479" spans="1:4" ht="14.25" x14ac:dyDescent="0.25">
      <c r="A479" s="50">
        <f>FX_AUD_USD!A479</f>
        <v>43882</v>
      </c>
      <c r="B479" s="29">
        <f>FX_AUD_USD!Z479</f>
        <v>0</v>
      </c>
      <c r="C479" s="29">
        <f>FX_AUD_USD!Z479</f>
        <v>0</v>
      </c>
      <c r="D479" s="29">
        <f t="shared" si="7"/>
        <v>0</v>
      </c>
    </row>
    <row r="480" spans="1:4" ht="14.25" x14ac:dyDescent="0.25">
      <c r="A480" s="50">
        <f>FX_AUD_USD!A480</f>
        <v>43883</v>
      </c>
      <c r="B480" s="29">
        <f>FX_AUD_USD!Z480</f>
        <v>0</v>
      </c>
      <c r="C480" s="29">
        <f>FX_AUD_USD!Z480</f>
        <v>0</v>
      </c>
      <c r="D480" s="29">
        <f t="shared" si="7"/>
        <v>0</v>
      </c>
    </row>
    <row r="481" spans="1:4" ht="14.25" x14ac:dyDescent="0.25">
      <c r="A481" s="50">
        <f>FX_AUD_USD!A481</f>
        <v>43884</v>
      </c>
      <c r="B481" s="29">
        <f>FX_AUD_USD!Z481</f>
        <v>0</v>
      </c>
      <c r="C481" s="29">
        <f>FX_AUD_USD!Z481</f>
        <v>0</v>
      </c>
      <c r="D481" s="29">
        <f t="shared" si="7"/>
        <v>0</v>
      </c>
    </row>
    <row r="482" spans="1:4" ht="14.25" x14ac:dyDescent="0.25">
      <c r="A482" s="50">
        <f>FX_AUD_USD!A482</f>
        <v>43885</v>
      </c>
      <c r="B482" s="29">
        <f>FX_AUD_USD!Z482</f>
        <v>0</v>
      </c>
      <c r="C482" s="29">
        <f>FX_AUD_USD!Z482</f>
        <v>0</v>
      </c>
      <c r="D482" s="29">
        <f t="shared" si="7"/>
        <v>0</v>
      </c>
    </row>
    <row r="483" spans="1:4" ht="14.25" x14ac:dyDescent="0.25">
      <c r="A483" s="50">
        <f>FX_AUD_USD!A483</f>
        <v>43886</v>
      </c>
      <c r="B483" s="29">
        <f>FX_AUD_USD!Z483</f>
        <v>0</v>
      </c>
      <c r="C483" s="29">
        <f>FX_AUD_USD!Z483</f>
        <v>0</v>
      </c>
      <c r="D483" s="29">
        <f t="shared" si="7"/>
        <v>0</v>
      </c>
    </row>
    <row r="484" spans="1:4" ht="14.25" x14ac:dyDescent="0.25">
      <c r="A484" s="50">
        <f>FX_AUD_USD!A484</f>
        <v>43887</v>
      </c>
      <c r="B484" s="29">
        <f>FX_AUD_USD!Z484</f>
        <v>0</v>
      </c>
      <c r="C484" s="29">
        <f>FX_AUD_USD!Z484</f>
        <v>0</v>
      </c>
      <c r="D484" s="29">
        <f t="shared" si="7"/>
        <v>0</v>
      </c>
    </row>
    <row r="485" spans="1:4" ht="14.25" x14ac:dyDescent="0.25">
      <c r="A485" s="50">
        <f>FX_AUD_USD!A485</f>
        <v>43888</v>
      </c>
      <c r="B485" s="29">
        <f>FX_AUD_USD!Z485</f>
        <v>0</v>
      </c>
      <c r="C485" s="29">
        <f>FX_AUD_USD!Z485</f>
        <v>0</v>
      </c>
      <c r="D485" s="29">
        <f t="shared" si="7"/>
        <v>0</v>
      </c>
    </row>
    <row r="486" spans="1:4" ht="14.25" x14ac:dyDescent="0.25">
      <c r="A486" s="50">
        <f>FX_AUD_USD!A486</f>
        <v>43889</v>
      </c>
      <c r="B486" s="29">
        <f>FX_AUD_USD!Z486</f>
        <v>0</v>
      </c>
      <c r="C486" s="29">
        <f>FX_AUD_USD!Z486</f>
        <v>0</v>
      </c>
      <c r="D486" s="29">
        <f t="shared" si="7"/>
        <v>0</v>
      </c>
    </row>
    <row r="487" spans="1:4" ht="14.25" x14ac:dyDescent="0.25">
      <c r="A487" s="50">
        <f>FX_AUD_USD!A487</f>
        <v>43890</v>
      </c>
      <c r="B487" s="29">
        <f>FX_AUD_USD!Z487</f>
        <v>0</v>
      </c>
      <c r="C487" s="29">
        <f>FX_AUD_USD!Z487</f>
        <v>0</v>
      </c>
      <c r="D487" s="29">
        <f t="shared" si="7"/>
        <v>0</v>
      </c>
    </row>
    <row r="488" spans="1:4" ht="14.25" x14ac:dyDescent="0.25">
      <c r="A488" s="50">
        <f>FX_AUD_USD!A488</f>
        <v>43891</v>
      </c>
      <c r="B488" s="29">
        <f>FX_AUD_USD!Z488</f>
        <v>0</v>
      </c>
      <c r="C488" s="29">
        <f>FX_AUD_USD!Z488</f>
        <v>0</v>
      </c>
      <c r="D488" s="29">
        <f t="shared" si="7"/>
        <v>0</v>
      </c>
    </row>
    <row r="489" spans="1:4" ht="14.25" x14ac:dyDescent="0.25">
      <c r="A489" s="50">
        <f>FX_AUD_USD!A489</f>
        <v>43892</v>
      </c>
      <c r="B489" s="29">
        <f>FX_AUD_USD!Z489</f>
        <v>0</v>
      </c>
      <c r="C489" s="29">
        <f>FX_AUD_USD!Z489</f>
        <v>0</v>
      </c>
      <c r="D489" s="29">
        <f t="shared" si="7"/>
        <v>0</v>
      </c>
    </row>
    <row r="490" spans="1:4" ht="14.25" x14ac:dyDescent="0.25">
      <c r="A490" s="50">
        <f>FX_AUD_USD!A490</f>
        <v>43893</v>
      </c>
      <c r="B490" s="29">
        <f>FX_AUD_USD!Z490</f>
        <v>0</v>
      </c>
      <c r="C490" s="29">
        <f>FX_AUD_USD!Z490</f>
        <v>0</v>
      </c>
      <c r="D490" s="29">
        <f t="shared" si="7"/>
        <v>0</v>
      </c>
    </row>
    <row r="491" spans="1:4" ht="14.25" x14ac:dyDescent="0.25">
      <c r="A491" s="50">
        <f>FX_AUD_USD!A491</f>
        <v>43894</v>
      </c>
      <c r="B491" s="29">
        <f>FX_AUD_USD!Z491</f>
        <v>0</v>
      </c>
      <c r="C491" s="29">
        <f>FX_AUD_USD!Z491</f>
        <v>0</v>
      </c>
      <c r="D491" s="29">
        <f t="shared" si="7"/>
        <v>0</v>
      </c>
    </row>
    <row r="492" spans="1:4" ht="14.25" x14ac:dyDescent="0.25">
      <c r="A492" s="50">
        <f>FX_AUD_USD!A492</f>
        <v>43895</v>
      </c>
      <c r="B492" s="29">
        <f>FX_AUD_USD!Z492</f>
        <v>0</v>
      </c>
      <c r="C492" s="29">
        <f>FX_AUD_USD!Z492</f>
        <v>0</v>
      </c>
      <c r="D492" s="29">
        <f t="shared" si="7"/>
        <v>0</v>
      </c>
    </row>
    <row r="493" spans="1:4" ht="14.25" x14ac:dyDescent="0.25">
      <c r="A493" s="50">
        <f>FX_AUD_USD!A493</f>
        <v>43896</v>
      </c>
      <c r="B493" s="29">
        <f>FX_AUD_USD!Z493</f>
        <v>0</v>
      </c>
      <c r="C493" s="29">
        <f>FX_AUD_USD!Z493</f>
        <v>0</v>
      </c>
      <c r="D493" s="29">
        <f t="shared" si="7"/>
        <v>0</v>
      </c>
    </row>
    <row r="494" spans="1:4" ht="14.25" x14ac:dyDescent="0.25">
      <c r="A494" s="50">
        <f>FX_AUD_USD!A494</f>
        <v>43897</v>
      </c>
      <c r="B494" s="29">
        <f>FX_AUD_USD!Z494</f>
        <v>0</v>
      </c>
      <c r="C494" s="29">
        <f>FX_AUD_USD!Z494</f>
        <v>0</v>
      </c>
      <c r="D494" s="29">
        <f t="shared" si="7"/>
        <v>0</v>
      </c>
    </row>
    <row r="495" spans="1:4" ht="14.25" x14ac:dyDescent="0.25">
      <c r="A495" s="50">
        <f>FX_AUD_USD!A495</f>
        <v>43898</v>
      </c>
      <c r="B495" s="29">
        <f>FX_AUD_USD!Z495</f>
        <v>0</v>
      </c>
      <c r="C495" s="29">
        <f>FX_AUD_USD!Z495</f>
        <v>0</v>
      </c>
      <c r="D495" s="29">
        <f t="shared" si="7"/>
        <v>0</v>
      </c>
    </row>
    <row r="496" spans="1:4" ht="14.25" x14ac:dyDescent="0.25">
      <c r="A496" s="50">
        <f>FX_AUD_USD!A496</f>
        <v>43899</v>
      </c>
      <c r="B496" s="29">
        <f>FX_AUD_USD!Z496</f>
        <v>0</v>
      </c>
      <c r="C496" s="29">
        <f>FX_AUD_USD!Z496</f>
        <v>0</v>
      </c>
      <c r="D496" s="29">
        <f t="shared" si="7"/>
        <v>0</v>
      </c>
    </row>
    <row r="497" spans="1:4" ht="14.25" x14ac:dyDescent="0.25">
      <c r="A497" s="50">
        <f>FX_AUD_USD!A497</f>
        <v>43900</v>
      </c>
      <c r="B497" s="29">
        <f>FX_AUD_USD!Z497</f>
        <v>0</v>
      </c>
      <c r="C497" s="29">
        <f>FX_AUD_USD!Z497</f>
        <v>0</v>
      </c>
      <c r="D497" s="29">
        <f t="shared" si="7"/>
        <v>0</v>
      </c>
    </row>
    <row r="498" spans="1:4" ht="14.25" x14ac:dyDescent="0.25">
      <c r="A498" s="50">
        <f>FX_AUD_USD!A498</f>
        <v>43901</v>
      </c>
      <c r="B498" s="29">
        <f>FX_AUD_USD!Z498</f>
        <v>0</v>
      </c>
      <c r="C498" s="29">
        <f>FX_AUD_USD!Z498</f>
        <v>0</v>
      </c>
      <c r="D498" s="29">
        <f t="shared" si="7"/>
        <v>0</v>
      </c>
    </row>
    <row r="499" spans="1:4" ht="14.25" x14ac:dyDescent="0.25">
      <c r="A499" s="50">
        <f>FX_AUD_USD!A499</f>
        <v>43902</v>
      </c>
      <c r="B499" s="29">
        <f>FX_AUD_USD!Z499</f>
        <v>0</v>
      </c>
      <c r="C499" s="29">
        <f>FX_AUD_USD!Z499</f>
        <v>0</v>
      </c>
      <c r="D499" s="29">
        <f t="shared" si="7"/>
        <v>0</v>
      </c>
    </row>
    <row r="500" spans="1:4" ht="14.25" x14ac:dyDescent="0.25">
      <c r="A500" s="50">
        <f>FX_AUD_USD!A500</f>
        <v>43903</v>
      </c>
      <c r="B500" s="29">
        <f>FX_AUD_USD!Z500</f>
        <v>0</v>
      </c>
      <c r="C500" s="29">
        <f>FX_AUD_USD!Z500</f>
        <v>0</v>
      </c>
      <c r="D500" s="29">
        <f t="shared" si="7"/>
        <v>0</v>
      </c>
    </row>
    <row r="501" spans="1:4" ht="14.25" x14ac:dyDescent="0.25">
      <c r="A501" s="50">
        <f>FX_AUD_USD!A501</f>
        <v>43904</v>
      </c>
      <c r="B501" s="29">
        <f>FX_AUD_USD!Z501</f>
        <v>0</v>
      </c>
      <c r="C501" s="29">
        <f>FX_AUD_USD!Z501</f>
        <v>0</v>
      </c>
      <c r="D501" s="29">
        <f t="shared" si="7"/>
        <v>0</v>
      </c>
    </row>
    <row r="502" spans="1:4" ht="14.25" x14ac:dyDescent="0.25">
      <c r="A502" s="50">
        <f>FX_AUD_USD!A502</f>
        <v>43905</v>
      </c>
      <c r="B502" s="29">
        <f>FX_AUD_USD!Z502</f>
        <v>0</v>
      </c>
      <c r="C502" s="29">
        <f>FX_AUD_USD!Z502</f>
        <v>0</v>
      </c>
      <c r="D502" s="29">
        <f t="shared" si="7"/>
        <v>0</v>
      </c>
    </row>
    <row r="503" spans="1:4" ht="14.25" x14ac:dyDescent="0.25">
      <c r="A503" s="50">
        <f>FX_AUD_USD!A503</f>
        <v>43906</v>
      </c>
      <c r="B503" s="29">
        <f>FX_AUD_USD!Z503</f>
        <v>0</v>
      </c>
      <c r="C503" s="29">
        <f>FX_AUD_USD!Z503</f>
        <v>0</v>
      </c>
      <c r="D503" s="29">
        <f t="shared" si="7"/>
        <v>0</v>
      </c>
    </row>
    <row r="504" spans="1:4" ht="14.25" x14ac:dyDescent="0.25">
      <c r="A504" s="50">
        <f>FX_AUD_USD!A504</f>
        <v>43907</v>
      </c>
      <c r="B504" s="29">
        <f>FX_AUD_USD!Z504</f>
        <v>0</v>
      </c>
      <c r="C504" s="29">
        <f>FX_AUD_USD!Z504</f>
        <v>0</v>
      </c>
      <c r="D504" s="29">
        <f t="shared" si="7"/>
        <v>0</v>
      </c>
    </row>
    <row r="505" spans="1:4" ht="14.25" x14ac:dyDescent="0.25">
      <c r="A505" s="50">
        <f>FX_AUD_USD!A505</f>
        <v>43908</v>
      </c>
      <c r="B505" s="29">
        <f>FX_AUD_USD!Z505</f>
        <v>0</v>
      </c>
      <c r="C505" s="29">
        <f>FX_AUD_USD!Z505</f>
        <v>0</v>
      </c>
      <c r="D505" s="29">
        <f t="shared" si="7"/>
        <v>0</v>
      </c>
    </row>
    <row r="506" spans="1:4" ht="14.25" x14ac:dyDescent="0.25">
      <c r="A506" s="50">
        <f>FX_AUD_USD!A506</f>
        <v>43909</v>
      </c>
      <c r="B506" s="29">
        <f>FX_AUD_USD!Z506</f>
        <v>0</v>
      </c>
      <c r="C506" s="29">
        <f>FX_AUD_USD!Z506</f>
        <v>0</v>
      </c>
      <c r="D506" s="29">
        <f t="shared" si="7"/>
        <v>0</v>
      </c>
    </row>
    <row r="507" spans="1:4" ht="14.25" x14ac:dyDescent="0.25">
      <c r="A507" s="50">
        <f>FX_AUD_USD!A507</f>
        <v>43910</v>
      </c>
      <c r="B507" s="29">
        <f>FX_AUD_USD!Z507</f>
        <v>0</v>
      </c>
      <c r="C507" s="29">
        <f>FX_AUD_USD!Z507</f>
        <v>0</v>
      </c>
      <c r="D507" s="29">
        <f t="shared" si="7"/>
        <v>0</v>
      </c>
    </row>
    <row r="508" spans="1:4" ht="14.25" x14ac:dyDescent="0.25">
      <c r="A508" s="50">
        <f>FX_AUD_USD!A508</f>
        <v>43911</v>
      </c>
      <c r="B508" s="29">
        <f>FX_AUD_USD!Z508</f>
        <v>0</v>
      </c>
      <c r="C508" s="29">
        <f>FX_AUD_USD!Z508</f>
        <v>0</v>
      </c>
      <c r="D508" s="29">
        <f t="shared" si="7"/>
        <v>0</v>
      </c>
    </row>
    <row r="509" spans="1:4" ht="14.25" x14ac:dyDescent="0.25">
      <c r="A509" s="50">
        <f>FX_AUD_USD!A509</f>
        <v>43912</v>
      </c>
      <c r="B509" s="29">
        <f>FX_AUD_USD!Z509</f>
        <v>0</v>
      </c>
      <c r="C509" s="29">
        <f>FX_AUD_USD!Z509</f>
        <v>0</v>
      </c>
      <c r="D509" s="29">
        <f t="shared" si="7"/>
        <v>0</v>
      </c>
    </row>
    <row r="510" spans="1:4" ht="14.25" x14ac:dyDescent="0.25">
      <c r="A510" s="50">
        <f>FX_AUD_USD!A510</f>
        <v>43913</v>
      </c>
      <c r="B510" s="29">
        <f>FX_AUD_USD!Z510</f>
        <v>0</v>
      </c>
      <c r="C510" s="29">
        <f>FX_AUD_USD!Z510</f>
        <v>0</v>
      </c>
      <c r="D510" s="29">
        <f t="shared" si="7"/>
        <v>0</v>
      </c>
    </row>
    <row r="511" spans="1:4" ht="14.25" x14ac:dyDescent="0.25">
      <c r="A511" s="50">
        <f>FX_AUD_USD!A511</f>
        <v>43914</v>
      </c>
      <c r="B511" s="29">
        <f>FX_AUD_USD!Z511</f>
        <v>0</v>
      </c>
      <c r="C511" s="29">
        <f>FX_AUD_USD!Z511</f>
        <v>0</v>
      </c>
      <c r="D511" s="29">
        <f t="shared" si="7"/>
        <v>0</v>
      </c>
    </row>
    <row r="512" spans="1:4" ht="14.25" x14ac:dyDescent="0.25">
      <c r="A512" s="50">
        <f>FX_AUD_USD!A512</f>
        <v>43915</v>
      </c>
      <c r="B512" s="29">
        <f>FX_AUD_USD!Z512</f>
        <v>0</v>
      </c>
      <c r="C512" s="29">
        <f>FX_AUD_USD!Z512</f>
        <v>0</v>
      </c>
      <c r="D512" s="29">
        <f t="shared" si="7"/>
        <v>0</v>
      </c>
    </row>
    <row r="513" spans="1:4" ht="14.25" x14ac:dyDescent="0.25">
      <c r="A513" s="50">
        <f>FX_AUD_USD!A513</f>
        <v>43916</v>
      </c>
      <c r="B513" s="29">
        <f>FX_AUD_USD!Z513</f>
        <v>0</v>
      </c>
      <c r="C513" s="29">
        <f>FX_AUD_USD!Z513</f>
        <v>0</v>
      </c>
      <c r="D513" s="29">
        <f t="shared" si="7"/>
        <v>0</v>
      </c>
    </row>
    <row r="514" spans="1:4" ht="14.25" x14ac:dyDescent="0.25">
      <c r="A514" s="50">
        <f>FX_AUD_USD!A514</f>
        <v>43917</v>
      </c>
      <c r="B514" s="29">
        <f>FX_AUD_USD!Z514</f>
        <v>0</v>
      </c>
      <c r="C514" s="29">
        <f>FX_AUD_USD!Z514</f>
        <v>0</v>
      </c>
      <c r="D514" s="29">
        <f t="shared" si="7"/>
        <v>0</v>
      </c>
    </row>
    <row r="515" spans="1:4" ht="14.25" x14ac:dyDescent="0.25">
      <c r="A515" s="50">
        <f>FX_AUD_USD!A515</f>
        <v>43918</v>
      </c>
      <c r="B515" s="29">
        <f>FX_AUD_USD!Z515</f>
        <v>0</v>
      </c>
      <c r="C515" s="29">
        <f>FX_AUD_USD!Z515</f>
        <v>0</v>
      </c>
      <c r="D515" s="29">
        <f t="shared" ref="D515:D578" si="8">SUM(B515+C515)</f>
        <v>0</v>
      </c>
    </row>
    <row r="516" spans="1:4" ht="14.25" x14ac:dyDescent="0.25">
      <c r="A516" s="50">
        <f>FX_AUD_USD!A516</f>
        <v>43919</v>
      </c>
      <c r="B516" s="29">
        <f>FX_AUD_USD!Z516</f>
        <v>0</v>
      </c>
      <c r="C516" s="29">
        <f>FX_AUD_USD!Z516</f>
        <v>0</v>
      </c>
      <c r="D516" s="29">
        <f t="shared" si="8"/>
        <v>0</v>
      </c>
    </row>
    <row r="517" spans="1:4" ht="14.25" x14ac:dyDescent="0.25">
      <c r="A517" s="50">
        <f>FX_AUD_USD!A517</f>
        <v>43920</v>
      </c>
      <c r="B517" s="29">
        <f>FX_AUD_USD!Z517</f>
        <v>0</v>
      </c>
      <c r="C517" s="29">
        <f>FX_AUD_USD!Z517</f>
        <v>0</v>
      </c>
      <c r="D517" s="29">
        <f t="shared" si="8"/>
        <v>0</v>
      </c>
    </row>
    <row r="518" spans="1:4" ht="14.25" x14ac:dyDescent="0.25">
      <c r="A518" s="50">
        <f>FX_AUD_USD!A518</f>
        <v>43921</v>
      </c>
      <c r="B518" s="29">
        <f>FX_AUD_USD!Z518</f>
        <v>0</v>
      </c>
      <c r="C518" s="29">
        <f>FX_AUD_USD!Z518</f>
        <v>0</v>
      </c>
      <c r="D518" s="29">
        <f t="shared" si="8"/>
        <v>0</v>
      </c>
    </row>
    <row r="519" spans="1:4" ht="14.25" x14ac:dyDescent="0.25">
      <c r="A519" s="50">
        <f>FX_AUD_USD!A519</f>
        <v>43922</v>
      </c>
      <c r="B519" s="29">
        <f>FX_AUD_USD!Z519</f>
        <v>0</v>
      </c>
      <c r="C519" s="29">
        <f>FX_AUD_USD!Z519</f>
        <v>0</v>
      </c>
      <c r="D519" s="29">
        <f t="shared" si="8"/>
        <v>0</v>
      </c>
    </row>
    <row r="520" spans="1:4" ht="14.25" x14ac:dyDescent="0.25">
      <c r="A520" s="50">
        <f>FX_AUD_USD!A520</f>
        <v>43923</v>
      </c>
      <c r="B520" s="29">
        <f>FX_AUD_USD!Z520</f>
        <v>0</v>
      </c>
      <c r="C520" s="29">
        <f>FX_AUD_USD!Z520</f>
        <v>0</v>
      </c>
      <c r="D520" s="29">
        <f t="shared" si="8"/>
        <v>0</v>
      </c>
    </row>
    <row r="521" spans="1:4" ht="14.25" x14ac:dyDescent="0.25">
      <c r="A521" s="50">
        <f>FX_AUD_USD!A521</f>
        <v>43924</v>
      </c>
      <c r="B521" s="29">
        <f>FX_AUD_USD!Z521</f>
        <v>0</v>
      </c>
      <c r="C521" s="29">
        <f>FX_AUD_USD!Z521</f>
        <v>0</v>
      </c>
      <c r="D521" s="29">
        <f t="shared" si="8"/>
        <v>0</v>
      </c>
    </row>
    <row r="522" spans="1:4" ht="14.25" x14ac:dyDescent="0.25">
      <c r="A522" s="50">
        <f>FX_AUD_USD!A522</f>
        <v>43925</v>
      </c>
      <c r="B522" s="29">
        <f>FX_AUD_USD!Z522</f>
        <v>0</v>
      </c>
      <c r="C522" s="29">
        <f>FX_AUD_USD!Z522</f>
        <v>0</v>
      </c>
      <c r="D522" s="29">
        <f t="shared" si="8"/>
        <v>0</v>
      </c>
    </row>
    <row r="523" spans="1:4" ht="14.25" x14ac:dyDescent="0.25">
      <c r="A523" s="50">
        <f>FX_AUD_USD!A523</f>
        <v>43926</v>
      </c>
      <c r="B523" s="29">
        <f>FX_AUD_USD!Z523</f>
        <v>0</v>
      </c>
      <c r="C523" s="29">
        <f>FX_AUD_USD!Z523</f>
        <v>0</v>
      </c>
      <c r="D523" s="29">
        <f t="shared" si="8"/>
        <v>0</v>
      </c>
    </row>
    <row r="524" spans="1:4" ht="14.25" x14ac:dyDescent="0.25">
      <c r="A524" s="50">
        <f>FX_AUD_USD!A524</f>
        <v>43927</v>
      </c>
      <c r="B524" s="29">
        <f>FX_AUD_USD!Z524</f>
        <v>0</v>
      </c>
      <c r="C524" s="29">
        <f>FX_AUD_USD!Z524</f>
        <v>0</v>
      </c>
      <c r="D524" s="29">
        <f t="shared" si="8"/>
        <v>0</v>
      </c>
    </row>
    <row r="525" spans="1:4" ht="14.25" x14ac:dyDescent="0.25">
      <c r="A525" s="50">
        <f>FX_AUD_USD!A525</f>
        <v>43928</v>
      </c>
      <c r="B525" s="29">
        <f>FX_AUD_USD!Z525</f>
        <v>0</v>
      </c>
      <c r="C525" s="29">
        <f>FX_AUD_USD!Z525</f>
        <v>0</v>
      </c>
      <c r="D525" s="29">
        <f t="shared" si="8"/>
        <v>0</v>
      </c>
    </row>
    <row r="526" spans="1:4" ht="14.25" x14ac:dyDescent="0.25">
      <c r="A526" s="50">
        <f>FX_AUD_USD!A526</f>
        <v>43929</v>
      </c>
      <c r="B526" s="29">
        <f>FX_AUD_USD!Z526</f>
        <v>0</v>
      </c>
      <c r="C526" s="29">
        <f>FX_AUD_USD!Z526</f>
        <v>0</v>
      </c>
      <c r="D526" s="29">
        <f t="shared" si="8"/>
        <v>0</v>
      </c>
    </row>
    <row r="527" spans="1:4" ht="14.25" x14ac:dyDescent="0.25">
      <c r="A527" s="50">
        <f>FX_AUD_USD!A527</f>
        <v>43930</v>
      </c>
      <c r="B527" s="29">
        <f>FX_AUD_USD!Z527</f>
        <v>0</v>
      </c>
      <c r="C527" s="29">
        <f>FX_AUD_USD!Z527</f>
        <v>0</v>
      </c>
      <c r="D527" s="29">
        <f t="shared" si="8"/>
        <v>0</v>
      </c>
    </row>
    <row r="528" spans="1:4" ht="14.25" x14ac:dyDescent="0.25">
      <c r="A528" s="50">
        <f>FX_AUD_USD!A528</f>
        <v>43931</v>
      </c>
      <c r="B528" s="29">
        <f>FX_AUD_USD!Z528</f>
        <v>0</v>
      </c>
      <c r="C528" s="29">
        <f>FX_AUD_USD!Z528</f>
        <v>0</v>
      </c>
      <c r="D528" s="29">
        <f t="shared" si="8"/>
        <v>0</v>
      </c>
    </row>
    <row r="529" spans="1:4" ht="14.25" x14ac:dyDescent="0.25">
      <c r="A529" s="50">
        <f>FX_AUD_USD!A529</f>
        <v>43932</v>
      </c>
      <c r="B529" s="29">
        <f>FX_AUD_USD!Z529</f>
        <v>0</v>
      </c>
      <c r="C529" s="29">
        <f>FX_AUD_USD!Z529</f>
        <v>0</v>
      </c>
      <c r="D529" s="29">
        <f t="shared" si="8"/>
        <v>0</v>
      </c>
    </row>
    <row r="530" spans="1:4" ht="14.25" x14ac:dyDescent="0.25">
      <c r="A530" s="50">
        <f>FX_AUD_USD!A530</f>
        <v>43933</v>
      </c>
      <c r="B530" s="29">
        <f>FX_AUD_USD!Z530</f>
        <v>0</v>
      </c>
      <c r="C530" s="29">
        <f>FX_AUD_USD!Z530</f>
        <v>0</v>
      </c>
      <c r="D530" s="29">
        <f t="shared" si="8"/>
        <v>0</v>
      </c>
    </row>
    <row r="531" spans="1:4" ht="14.25" x14ac:dyDescent="0.25">
      <c r="A531" s="50">
        <f>FX_AUD_USD!A531</f>
        <v>43934</v>
      </c>
      <c r="B531" s="29">
        <f>FX_AUD_USD!Z531</f>
        <v>0</v>
      </c>
      <c r="C531" s="29">
        <f>FX_AUD_USD!Z531</f>
        <v>0</v>
      </c>
      <c r="D531" s="29">
        <f t="shared" si="8"/>
        <v>0</v>
      </c>
    </row>
    <row r="532" spans="1:4" ht="14.25" x14ac:dyDescent="0.25">
      <c r="A532" s="50">
        <f>FX_AUD_USD!A532</f>
        <v>43935</v>
      </c>
      <c r="B532" s="29">
        <f>FX_AUD_USD!Z532</f>
        <v>0</v>
      </c>
      <c r="C532" s="29">
        <f>FX_AUD_USD!Z532</f>
        <v>0</v>
      </c>
      <c r="D532" s="29">
        <f t="shared" si="8"/>
        <v>0</v>
      </c>
    </row>
    <row r="533" spans="1:4" ht="14.25" x14ac:dyDescent="0.25">
      <c r="A533" s="50">
        <f>FX_AUD_USD!A533</f>
        <v>43936</v>
      </c>
      <c r="B533" s="29">
        <f>FX_AUD_USD!Z533</f>
        <v>0</v>
      </c>
      <c r="C533" s="29">
        <f>FX_AUD_USD!Z533</f>
        <v>0</v>
      </c>
      <c r="D533" s="29">
        <f t="shared" si="8"/>
        <v>0</v>
      </c>
    </row>
    <row r="534" spans="1:4" ht="14.25" x14ac:dyDescent="0.25">
      <c r="A534" s="50">
        <f>FX_AUD_USD!A534</f>
        <v>43937</v>
      </c>
      <c r="B534" s="29">
        <f>FX_AUD_USD!Z534</f>
        <v>0</v>
      </c>
      <c r="C534" s="29">
        <f>FX_AUD_USD!Z534</f>
        <v>0</v>
      </c>
      <c r="D534" s="29">
        <f t="shared" si="8"/>
        <v>0</v>
      </c>
    </row>
    <row r="535" spans="1:4" ht="14.25" x14ac:dyDescent="0.25">
      <c r="A535" s="50">
        <f>FX_AUD_USD!A535</f>
        <v>43938</v>
      </c>
      <c r="B535" s="29">
        <f>FX_AUD_USD!Z535</f>
        <v>0</v>
      </c>
      <c r="C535" s="29">
        <f>FX_AUD_USD!Z535</f>
        <v>0</v>
      </c>
      <c r="D535" s="29">
        <f t="shared" si="8"/>
        <v>0</v>
      </c>
    </row>
    <row r="536" spans="1:4" ht="14.25" x14ac:dyDescent="0.25">
      <c r="A536" s="50">
        <f>FX_AUD_USD!A536</f>
        <v>43939</v>
      </c>
      <c r="B536" s="29">
        <f>FX_AUD_USD!Z536</f>
        <v>0</v>
      </c>
      <c r="C536" s="29">
        <f>FX_AUD_USD!Z536</f>
        <v>0</v>
      </c>
      <c r="D536" s="29">
        <f t="shared" si="8"/>
        <v>0</v>
      </c>
    </row>
    <row r="537" spans="1:4" ht="14.25" x14ac:dyDescent="0.25">
      <c r="A537" s="50">
        <f>FX_AUD_USD!A537</f>
        <v>43940</v>
      </c>
      <c r="B537" s="29">
        <f>FX_AUD_USD!Z537</f>
        <v>0</v>
      </c>
      <c r="C537" s="29">
        <f>FX_AUD_USD!Z537</f>
        <v>0</v>
      </c>
      <c r="D537" s="29">
        <f t="shared" si="8"/>
        <v>0</v>
      </c>
    </row>
    <row r="538" spans="1:4" ht="14.25" x14ac:dyDescent="0.25">
      <c r="A538" s="50">
        <f>FX_AUD_USD!A538</f>
        <v>43941</v>
      </c>
      <c r="B538" s="29">
        <f>FX_AUD_USD!Z538</f>
        <v>0</v>
      </c>
      <c r="C538" s="29">
        <f>FX_AUD_USD!Z538</f>
        <v>0</v>
      </c>
      <c r="D538" s="29">
        <f t="shared" si="8"/>
        <v>0</v>
      </c>
    </row>
    <row r="539" spans="1:4" ht="14.25" x14ac:dyDescent="0.25">
      <c r="A539" s="50">
        <f>FX_AUD_USD!A539</f>
        <v>43942</v>
      </c>
      <c r="B539" s="29">
        <f>FX_AUD_USD!Z539</f>
        <v>0</v>
      </c>
      <c r="C539" s="29">
        <f>FX_AUD_USD!Z539</f>
        <v>0</v>
      </c>
      <c r="D539" s="29">
        <f t="shared" si="8"/>
        <v>0</v>
      </c>
    </row>
    <row r="540" spans="1:4" ht="14.25" x14ac:dyDescent="0.25">
      <c r="A540" s="50">
        <f>FX_AUD_USD!A540</f>
        <v>43943</v>
      </c>
      <c r="B540" s="29">
        <f>FX_AUD_USD!Z540</f>
        <v>0</v>
      </c>
      <c r="C540" s="29">
        <f>FX_AUD_USD!Z540</f>
        <v>0</v>
      </c>
      <c r="D540" s="29">
        <f t="shared" si="8"/>
        <v>0</v>
      </c>
    </row>
    <row r="541" spans="1:4" ht="14.25" x14ac:dyDescent="0.25">
      <c r="A541" s="50">
        <f>FX_AUD_USD!A541</f>
        <v>43944</v>
      </c>
      <c r="B541" s="29">
        <f>FX_AUD_USD!Z541</f>
        <v>0</v>
      </c>
      <c r="C541" s="29">
        <f>FX_AUD_USD!Z541</f>
        <v>0</v>
      </c>
      <c r="D541" s="29">
        <f t="shared" si="8"/>
        <v>0</v>
      </c>
    </row>
    <row r="542" spans="1:4" ht="14.25" x14ac:dyDescent="0.25">
      <c r="A542" s="50">
        <f>FX_AUD_USD!A542</f>
        <v>43945</v>
      </c>
      <c r="B542" s="29">
        <f>FX_AUD_USD!Z542</f>
        <v>0</v>
      </c>
      <c r="C542" s="29">
        <f>FX_AUD_USD!Z542</f>
        <v>0</v>
      </c>
      <c r="D542" s="29">
        <f t="shared" si="8"/>
        <v>0</v>
      </c>
    </row>
    <row r="543" spans="1:4" ht="14.25" x14ac:dyDescent="0.25">
      <c r="A543" s="50">
        <f>FX_AUD_USD!A543</f>
        <v>43946</v>
      </c>
      <c r="B543" s="29">
        <f>FX_AUD_USD!Z543</f>
        <v>0</v>
      </c>
      <c r="C543" s="29">
        <f>FX_AUD_USD!Z543</f>
        <v>0</v>
      </c>
      <c r="D543" s="29">
        <f t="shared" si="8"/>
        <v>0</v>
      </c>
    </row>
    <row r="544" spans="1:4" ht="14.25" x14ac:dyDescent="0.25">
      <c r="A544" s="50">
        <f>FX_AUD_USD!A544</f>
        <v>43947</v>
      </c>
      <c r="B544" s="29">
        <f>FX_AUD_USD!Z544</f>
        <v>0</v>
      </c>
      <c r="C544" s="29">
        <f>FX_AUD_USD!Z544</f>
        <v>0</v>
      </c>
      <c r="D544" s="29">
        <f t="shared" si="8"/>
        <v>0</v>
      </c>
    </row>
    <row r="545" spans="1:4" ht="14.25" x14ac:dyDescent="0.25">
      <c r="A545" s="50">
        <f>FX_AUD_USD!A545</f>
        <v>43948</v>
      </c>
      <c r="B545" s="29">
        <f>FX_AUD_USD!Z545</f>
        <v>0</v>
      </c>
      <c r="C545" s="29">
        <f>FX_AUD_USD!Z545</f>
        <v>0</v>
      </c>
      <c r="D545" s="29">
        <f t="shared" si="8"/>
        <v>0</v>
      </c>
    </row>
    <row r="546" spans="1:4" ht="14.25" x14ac:dyDescent="0.25">
      <c r="A546" s="50">
        <f>FX_AUD_USD!A546</f>
        <v>43949</v>
      </c>
      <c r="B546" s="29">
        <f>FX_AUD_USD!Z546</f>
        <v>0</v>
      </c>
      <c r="C546" s="29">
        <f>FX_AUD_USD!Z546</f>
        <v>0</v>
      </c>
      <c r="D546" s="29">
        <f t="shared" si="8"/>
        <v>0</v>
      </c>
    </row>
    <row r="547" spans="1:4" ht="14.25" x14ac:dyDescent="0.25">
      <c r="A547" s="50">
        <f>FX_AUD_USD!A547</f>
        <v>43950</v>
      </c>
      <c r="B547" s="29">
        <f>FX_AUD_USD!Z547</f>
        <v>0</v>
      </c>
      <c r="C547" s="29">
        <f>FX_AUD_USD!Z547</f>
        <v>0</v>
      </c>
      <c r="D547" s="29">
        <f t="shared" si="8"/>
        <v>0</v>
      </c>
    </row>
    <row r="548" spans="1:4" ht="14.25" x14ac:dyDescent="0.25">
      <c r="A548" s="50">
        <f>FX_AUD_USD!A548</f>
        <v>43951</v>
      </c>
      <c r="B548" s="29">
        <f>FX_AUD_USD!Z548</f>
        <v>0</v>
      </c>
      <c r="C548" s="29">
        <f>FX_AUD_USD!Z548</f>
        <v>0</v>
      </c>
      <c r="D548" s="29">
        <f t="shared" si="8"/>
        <v>0</v>
      </c>
    </row>
    <row r="549" spans="1:4" ht="14.25" x14ac:dyDescent="0.25">
      <c r="A549" s="50">
        <f>FX_AUD_USD!A549</f>
        <v>43952</v>
      </c>
      <c r="B549" s="29">
        <f>FX_AUD_USD!Z549</f>
        <v>0</v>
      </c>
      <c r="C549" s="29">
        <f>FX_AUD_USD!Z549</f>
        <v>0</v>
      </c>
      <c r="D549" s="29">
        <f t="shared" si="8"/>
        <v>0</v>
      </c>
    </row>
    <row r="550" spans="1:4" ht="14.25" x14ac:dyDescent="0.25">
      <c r="A550" s="50">
        <f>FX_AUD_USD!A550</f>
        <v>43953</v>
      </c>
      <c r="B550" s="29">
        <f>FX_AUD_USD!Z550</f>
        <v>0</v>
      </c>
      <c r="C550" s="29">
        <f>FX_AUD_USD!Z550</f>
        <v>0</v>
      </c>
      <c r="D550" s="29">
        <f t="shared" si="8"/>
        <v>0</v>
      </c>
    </row>
    <row r="551" spans="1:4" ht="14.25" x14ac:dyDescent="0.25">
      <c r="A551" s="50">
        <f>FX_AUD_USD!A551</f>
        <v>43954</v>
      </c>
      <c r="B551" s="29">
        <f>FX_AUD_USD!Z551</f>
        <v>0</v>
      </c>
      <c r="C551" s="29">
        <f>FX_AUD_USD!Z551</f>
        <v>0</v>
      </c>
      <c r="D551" s="29">
        <f t="shared" si="8"/>
        <v>0</v>
      </c>
    </row>
    <row r="552" spans="1:4" ht="14.25" x14ac:dyDescent="0.25">
      <c r="A552" s="50">
        <f>FX_AUD_USD!A552</f>
        <v>43955</v>
      </c>
      <c r="B552" s="29">
        <f>FX_AUD_USD!Z552</f>
        <v>0</v>
      </c>
      <c r="C552" s="29">
        <f>FX_AUD_USD!Z552</f>
        <v>0</v>
      </c>
      <c r="D552" s="29">
        <f t="shared" si="8"/>
        <v>0</v>
      </c>
    </row>
    <row r="553" spans="1:4" ht="14.25" x14ac:dyDescent="0.25">
      <c r="A553" s="50">
        <f>FX_AUD_USD!A553</f>
        <v>43956</v>
      </c>
      <c r="B553" s="29">
        <f>FX_AUD_USD!Z553</f>
        <v>0</v>
      </c>
      <c r="C553" s="29">
        <f>FX_AUD_USD!Z553</f>
        <v>0</v>
      </c>
      <c r="D553" s="29">
        <f t="shared" si="8"/>
        <v>0</v>
      </c>
    </row>
    <row r="554" spans="1:4" ht="14.25" x14ac:dyDescent="0.25">
      <c r="A554" s="50">
        <f>FX_AUD_USD!A554</f>
        <v>43957</v>
      </c>
      <c r="B554" s="29">
        <f>FX_AUD_USD!Z554</f>
        <v>0</v>
      </c>
      <c r="C554" s="29">
        <f>FX_AUD_USD!Z554</f>
        <v>0</v>
      </c>
      <c r="D554" s="29">
        <f t="shared" si="8"/>
        <v>0</v>
      </c>
    </row>
    <row r="555" spans="1:4" ht="14.25" x14ac:dyDescent="0.25">
      <c r="A555" s="50">
        <f>FX_AUD_USD!A555</f>
        <v>43958</v>
      </c>
      <c r="B555" s="29">
        <f>FX_AUD_USD!Z555</f>
        <v>0</v>
      </c>
      <c r="C555" s="29">
        <f>FX_AUD_USD!Z555</f>
        <v>0</v>
      </c>
      <c r="D555" s="29">
        <f t="shared" si="8"/>
        <v>0</v>
      </c>
    </row>
    <row r="556" spans="1:4" ht="14.25" x14ac:dyDescent="0.25">
      <c r="A556" s="50">
        <f>FX_AUD_USD!A556</f>
        <v>43959</v>
      </c>
      <c r="B556" s="29">
        <f>FX_AUD_USD!Z556</f>
        <v>0</v>
      </c>
      <c r="C556" s="29">
        <f>FX_AUD_USD!Z556</f>
        <v>0</v>
      </c>
      <c r="D556" s="29">
        <f t="shared" si="8"/>
        <v>0</v>
      </c>
    </row>
    <row r="557" spans="1:4" ht="14.25" x14ac:dyDescent="0.25">
      <c r="A557" s="50">
        <f>FX_AUD_USD!A557</f>
        <v>43960</v>
      </c>
      <c r="B557" s="29">
        <f>FX_AUD_USD!Z557</f>
        <v>0</v>
      </c>
      <c r="C557" s="29">
        <f>FX_AUD_USD!Z557</f>
        <v>0</v>
      </c>
      <c r="D557" s="29">
        <f t="shared" si="8"/>
        <v>0</v>
      </c>
    </row>
    <row r="558" spans="1:4" ht="14.25" x14ac:dyDescent="0.25">
      <c r="A558" s="50">
        <f>FX_AUD_USD!A558</f>
        <v>43961</v>
      </c>
      <c r="B558" s="29">
        <f>FX_AUD_USD!Z558</f>
        <v>0</v>
      </c>
      <c r="C558" s="29">
        <f>FX_AUD_USD!Z558</f>
        <v>0</v>
      </c>
      <c r="D558" s="29">
        <f t="shared" si="8"/>
        <v>0</v>
      </c>
    </row>
    <row r="559" spans="1:4" ht="14.25" x14ac:dyDescent="0.25">
      <c r="A559" s="50">
        <f>FX_AUD_USD!A559</f>
        <v>43962</v>
      </c>
      <c r="B559" s="29">
        <f>FX_AUD_USD!Z559</f>
        <v>0</v>
      </c>
      <c r="C559" s="29">
        <f>FX_AUD_USD!Z559</f>
        <v>0</v>
      </c>
      <c r="D559" s="29">
        <f t="shared" si="8"/>
        <v>0</v>
      </c>
    </row>
    <row r="560" spans="1:4" ht="14.25" x14ac:dyDescent="0.25">
      <c r="A560" s="50">
        <f>FX_AUD_USD!A560</f>
        <v>43963</v>
      </c>
      <c r="B560" s="29">
        <f>FX_AUD_USD!Z560</f>
        <v>0</v>
      </c>
      <c r="C560" s="29">
        <f>FX_AUD_USD!Z560</f>
        <v>0</v>
      </c>
      <c r="D560" s="29">
        <f t="shared" si="8"/>
        <v>0</v>
      </c>
    </row>
    <row r="561" spans="1:4" ht="14.25" x14ac:dyDescent="0.25">
      <c r="A561" s="50">
        <f>FX_AUD_USD!A561</f>
        <v>43964</v>
      </c>
      <c r="B561" s="29">
        <f>FX_AUD_USD!Z561</f>
        <v>0</v>
      </c>
      <c r="C561" s="29">
        <f>FX_AUD_USD!Z561</f>
        <v>0</v>
      </c>
      <c r="D561" s="29">
        <f t="shared" si="8"/>
        <v>0</v>
      </c>
    </row>
    <row r="562" spans="1:4" ht="14.25" x14ac:dyDescent="0.25">
      <c r="A562" s="50">
        <f>FX_AUD_USD!A562</f>
        <v>43965</v>
      </c>
      <c r="B562" s="29">
        <f>FX_AUD_USD!Z562</f>
        <v>0</v>
      </c>
      <c r="C562" s="29">
        <f>FX_AUD_USD!Z562</f>
        <v>0</v>
      </c>
      <c r="D562" s="29">
        <f t="shared" si="8"/>
        <v>0</v>
      </c>
    </row>
    <row r="563" spans="1:4" ht="14.25" x14ac:dyDescent="0.25">
      <c r="A563" s="50">
        <f>FX_AUD_USD!A563</f>
        <v>43966</v>
      </c>
      <c r="B563" s="29">
        <f>FX_AUD_USD!Z563</f>
        <v>0</v>
      </c>
      <c r="C563" s="29">
        <f>FX_AUD_USD!Z563</f>
        <v>0</v>
      </c>
      <c r="D563" s="29">
        <f t="shared" si="8"/>
        <v>0</v>
      </c>
    </row>
    <row r="564" spans="1:4" ht="14.25" x14ac:dyDescent="0.25">
      <c r="A564" s="50">
        <f>FX_AUD_USD!A564</f>
        <v>43967</v>
      </c>
      <c r="B564" s="29">
        <f>FX_AUD_USD!Z564</f>
        <v>0</v>
      </c>
      <c r="C564" s="29">
        <f>FX_AUD_USD!Z564</f>
        <v>0</v>
      </c>
      <c r="D564" s="29">
        <f t="shared" si="8"/>
        <v>0</v>
      </c>
    </row>
    <row r="565" spans="1:4" ht="14.25" x14ac:dyDescent="0.25">
      <c r="A565" s="50">
        <f>FX_AUD_USD!A565</f>
        <v>43968</v>
      </c>
      <c r="B565" s="29">
        <f>FX_AUD_USD!Z565</f>
        <v>0</v>
      </c>
      <c r="C565" s="29">
        <f>FX_AUD_USD!Z565</f>
        <v>0</v>
      </c>
      <c r="D565" s="29">
        <f t="shared" si="8"/>
        <v>0</v>
      </c>
    </row>
    <row r="566" spans="1:4" ht="14.25" x14ac:dyDescent="0.25">
      <c r="A566" s="50">
        <f>FX_AUD_USD!A566</f>
        <v>43969</v>
      </c>
      <c r="B566" s="29">
        <f>FX_AUD_USD!Z566</f>
        <v>0</v>
      </c>
      <c r="C566" s="29">
        <f>FX_AUD_USD!Z566</f>
        <v>0</v>
      </c>
      <c r="D566" s="29">
        <f t="shared" si="8"/>
        <v>0</v>
      </c>
    </row>
    <row r="567" spans="1:4" ht="14.25" x14ac:dyDescent="0.25">
      <c r="A567" s="50">
        <f>FX_AUD_USD!A567</f>
        <v>43970</v>
      </c>
      <c r="B567" s="29">
        <f>FX_AUD_USD!Z567</f>
        <v>0</v>
      </c>
      <c r="C567" s="29">
        <f>FX_AUD_USD!Z567</f>
        <v>0</v>
      </c>
      <c r="D567" s="29">
        <f t="shared" si="8"/>
        <v>0</v>
      </c>
    </row>
    <row r="568" spans="1:4" ht="14.25" x14ac:dyDescent="0.25">
      <c r="A568" s="50">
        <f>FX_AUD_USD!A568</f>
        <v>43971</v>
      </c>
      <c r="B568" s="29">
        <f>FX_AUD_USD!Z568</f>
        <v>0</v>
      </c>
      <c r="C568" s="29">
        <f>FX_AUD_USD!Z568</f>
        <v>0</v>
      </c>
      <c r="D568" s="29">
        <f t="shared" si="8"/>
        <v>0</v>
      </c>
    </row>
    <row r="569" spans="1:4" ht="14.25" x14ac:dyDescent="0.25">
      <c r="A569" s="50">
        <f>FX_AUD_USD!A569</f>
        <v>43972</v>
      </c>
      <c r="B569" s="29">
        <f>FX_AUD_USD!Z569</f>
        <v>0</v>
      </c>
      <c r="C569" s="29">
        <f>FX_AUD_USD!Z569</f>
        <v>0</v>
      </c>
      <c r="D569" s="29">
        <f t="shared" si="8"/>
        <v>0</v>
      </c>
    </row>
    <row r="570" spans="1:4" ht="14.25" x14ac:dyDescent="0.25">
      <c r="A570" s="50">
        <f>FX_AUD_USD!A570</f>
        <v>43973</v>
      </c>
      <c r="B570" s="29">
        <f>FX_AUD_USD!Z570</f>
        <v>0</v>
      </c>
      <c r="C570" s="29">
        <f>FX_AUD_USD!Z570</f>
        <v>0</v>
      </c>
      <c r="D570" s="29">
        <f t="shared" si="8"/>
        <v>0</v>
      </c>
    </row>
    <row r="571" spans="1:4" ht="14.25" x14ac:dyDescent="0.25">
      <c r="A571" s="50">
        <f>FX_AUD_USD!A571</f>
        <v>43974</v>
      </c>
      <c r="B571" s="29">
        <f>FX_AUD_USD!Z571</f>
        <v>0</v>
      </c>
      <c r="C571" s="29">
        <f>FX_AUD_USD!Z571</f>
        <v>0</v>
      </c>
      <c r="D571" s="29">
        <f t="shared" si="8"/>
        <v>0</v>
      </c>
    </row>
    <row r="572" spans="1:4" ht="14.25" x14ac:dyDescent="0.25">
      <c r="A572" s="50">
        <f>FX_AUD_USD!A572</f>
        <v>43975</v>
      </c>
      <c r="B572" s="29">
        <f>FX_AUD_USD!Z572</f>
        <v>0</v>
      </c>
      <c r="C572" s="29">
        <f>FX_AUD_USD!Z572</f>
        <v>0</v>
      </c>
      <c r="D572" s="29">
        <f t="shared" si="8"/>
        <v>0</v>
      </c>
    </row>
    <row r="573" spans="1:4" ht="14.25" x14ac:dyDescent="0.25">
      <c r="A573" s="50">
        <f>FX_AUD_USD!A573</f>
        <v>43976</v>
      </c>
      <c r="B573" s="29">
        <f>FX_AUD_USD!Z573</f>
        <v>0</v>
      </c>
      <c r="C573" s="29">
        <f>FX_AUD_USD!Z573</f>
        <v>0</v>
      </c>
      <c r="D573" s="29">
        <f t="shared" si="8"/>
        <v>0</v>
      </c>
    </row>
    <row r="574" spans="1:4" ht="14.25" x14ac:dyDescent="0.25">
      <c r="A574" s="50">
        <f>FX_AUD_USD!A574</f>
        <v>43977</v>
      </c>
      <c r="B574" s="29">
        <f>FX_AUD_USD!Z574</f>
        <v>0</v>
      </c>
      <c r="C574" s="29">
        <f>FX_AUD_USD!Z574</f>
        <v>0</v>
      </c>
      <c r="D574" s="29">
        <f t="shared" si="8"/>
        <v>0</v>
      </c>
    </row>
    <row r="575" spans="1:4" ht="14.25" x14ac:dyDescent="0.25">
      <c r="A575" s="50">
        <f>FX_AUD_USD!A575</f>
        <v>43978</v>
      </c>
      <c r="B575" s="29">
        <f>FX_AUD_USD!Z575</f>
        <v>0</v>
      </c>
      <c r="C575" s="29">
        <f>FX_AUD_USD!Z575</f>
        <v>0</v>
      </c>
      <c r="D575" s="29">
        <f t="shared" si="8"/>
        <v>0</v>
      </c>
    </row>
    <row r="576" spans="1:4" ht="14.25" x14ac:dyDescent="0.25">
      <c r="A576" s="50">
        <f>FX_AUD_USD!A576</f>
        <v>43979</v>
      </c>
      <c r="B576" s="29">
        <f>FX_AUD_USD!Z576</f>
        <v>0</v>
      </c>
      <c r="C576" s="29">
        <f>FX_AUD_USD!Z576</f>
        <v>0</v>
      </c>
      <c r="D576" s="29">
        <f t="shared" si="8"/>
        <v>0</v>
      </c>
    </row>
    <row r="577" spans="1:4" ht="14.25" x14ac:dyDescent="0.25">
      <c r="A577" s="50">
        <f>FX_AUD_USD!A577</f>
        <v>43980</v>
      </c>
      <c r="B577" s="29">
        <f>FX_AUD_USD!Z577</f>
        <v>0</v>
      </c>
      <c r="C577" s="29">
        <f>FX_AUD_USD!Z577</f>
        <v>0</v>
      </c>
      <c r="D577" s="29">
        <f t="shared" si="8"/>
        <v>0</v>
      </c>
    </row>
    <row r="578" spans="1:4" ht="14.25" x14ac:dyDescent="0.25">
      <c r="A578" s="50">
        <f>FX_AUD_USD!A578</f>
        <v>43981</v>
      </c>
      <c r="B578" s="29">
        <f>FX_AUD_USD!Z578</f>
        <v>0</v>
      </c>
      <c r="C578" s="29">
        <f>FX_AUD_USD!Z578</f>
        <v>0</v>
      </c>
      <c r="D578" s="29">
        <f t="shared" si="8"/>
        <v>0</v>
      </c>
    </row>
    <row r="579" spans="1:4" ht="14.25" x14ac:dyDescent="0.25">
      <c r="A579" s="50">
        <f>FX_AUD_USD!A579</f>
        <v>43982</v>
      </c>
      <c r="B579" s="29">
        <f>FX_AUD_USD!Z579</f>
        <v>0</v>
      </c>
      <c r="C579" s="29">
        <f>FX_AUD_USD!Z579</f>
        <v>0</v>
      </c>
      <c r="D579" s="29">
        <f t="shared" ref="D579:D642" si="9">SUM(B579+C579)</f>
        <v>0</v>
      </c>
    </row>
    <row r="580" spans="1:4" ht="14.25" x14ac:dyDescent="0.25">
      <c r="A580" s="50">
        <f>FX_AUD_USD!A580</f>
        <v>43983</v>
      </c>
      <c r="B580" s="29">
        <f>FX_AUD_USD!Z580</f>
        <v>0</v>
      </c>
      <c r="C580" s="29">
        <f>FX_AUD_USD!Z580</f>
        <v>0</v>
      </c>
      <c r="D580" s="29">
        <f t="shared" si="9"/>
        <v>0</v>
      </c>
    </row>
    <row r="581" spans="1:4" ht="14.25" x14ac:dyDescent="0.25">
      <c r="A581" s="50">
        <f>FX_AUD_USD!A581</f>
        <v>43984</v>
      </c>
      <c r="B581" s="29">
        <f>FX_AUD_USD!Z581</f>
        <v>0</v>
      </c>
      <c r="C581" s="29">
        <f>FX_AUD_USD!Z581</f>
        <v>0</v>
      </c>
      <c r="D581" s="29">
        <f t="shared" si="9"/>
        <v>0</v>
      </c>
    </row>
    <row r="582" spans="1:4" ht="14.25" x14ac:dyDescent="0.25">
      <c r="A582" s="50">
        <f>FX_AUD_USD!A582</f>
        <v>43985</v>
      </c>
      <c r="B582" s="29">
        <f>FX_AUD_USD!Z582</f>
        <v>0</v>
      </c>
      <c r="C582" s="29">
        <f>FX_AUD_USD!Z582</f>
        <v>0</v>
      </c>
      <c r="D582" s="29">
        <f t="shared" si="9"/>
        <v>0</v>
      </c>
    </row>
    <row r="583" spans="1:4" ht="14.25" x14ac:dyDescent="0.25">
      <c r="A583" s="50">
        <f>FX_AUD_USD!A583</f>
        <v>43986</v>
      </c>
      <c r="B583" s="29">
        <f>FX_AUD_USD!Z583</f>
        <v>0</v>
      </c>
      <c r="C583" s="29">
        <f>FX_AUD_USD!Z583</f>
        <v>0</v>
      </c>
      <c r="D583" s="29">
        <f t="shared" si="9"/>
        <v>0</v>
      </c>
    </row>
    <row r="584" spans="1:4" ht="14.25" x14ac:dyDescent="0.25">
      <c r="A584" s="50">
        <f>FX_AUD_USD!A584</f>
        <v>43987</v>
      </c>
      <c r="B584" s="29">
        <f>FX_AUD_USD!Z584</f>
        <v>0</v>
      </c>
      <c r="C584" s="29">
        <f>FX_AUD_USD!Z584</f>
        <v>0</v>
      </c>
      <c r="D584" s="29">
        <f t="shared" si="9"/>
        <v>0</v>
      </c>
    </row>
    <row r="585" spans="1:4" ht="14.25" x14ac:dyDescent="0.25">
      <c r="A585" s="50">
        <f>FX_AUD_USD!A585</f>
        <v>43988</v>
      </c>
      <c r="B585" s="29">
        <f>FX_AUD_USD!Z585</f>
        <v>0</v>
      </c>
      <c r="C585" s="29">
        <f>FX_AUD_USD!Z585</f>
        <v>0</v>
      </c>
      <c r="D585" s="29">
        <f t="shared" si="9"/>
        <v>0</v>
      </c>
    </row>
    <row r="586" spans="1:4" ht="14.25" x14ac:dyDescent="0.25">
      <c r="A586" s="50">
        <f>FX_AUD_USD!A586</f>
        <v>43989</v>
      </c>
      <c r="B586" s="29">
        <f>FX_AUD_USD!Z586</f>
        <v>0</v>
      </c>
      <c r="C586" s="29">
        <f>FX_AUD_USD!Z586</f>
        <v>0</v>
      </c>
      <c r="D586" s="29">
        <f t="shared" si="9"/>
        <v>0</v>
      </c>
    </row>
    <row r="587" spans="1:4" ht="14.25" x14ac:dyDescent="0.25">
      <c r="A587" s="50">
        <f>FX_AUD_USD!A587</f>
        <v>43990</v>
      </c>
      <c r="B587" s="29">
        <f>FX_AUD_USD!Z587</f>
        <v>0</v>
      </c>
      <c r="C587" s="29">
        <f>FX_AUD_USD!Z587</f>
        <v>0</v>
      </c>
      <c r="D587" s="29">
        <f t="shared" si="9"/>
        <v>0</v>
      </c>
    </row>
    <row r="588" spans="1:4" ht="14.25" x14ac:dyDescent="0.25">
      <c r="A588" s="50">
        <f>FX_AUD_USD!A588</f>
        <v>43991</v>
      </c>
      <c r="B588" s="29">
        <f>FX_AUD_USD!Z588</f>
        <v>0</v>
      </c>
      <c r="C588" s="29">
        <f>FX_AUD_USD!Z588</f>
        <v>0</v>
      </c>
      <c r="D588" s="29">
        <f t="shared" si="9"/>
        <v>0</v>
      </c>
    </row>
    <row r="589" spans="1:4" ht="14.25" x14ac:dyDescent="0.25">
      <c r="A589" s="50">
        <f>FX_AUD_USD!A589</f>
        <v>43992</v>
      </c>
      <c r="B589" s="29">
        <f>FX_AUD_USD!Z589</f>
        <v>0</v>
      </c>
      <c r="C589" s="29">
        <f>FX_AUD_USD!Z589</f>
        <v>0</v>
      </c>
      <c r="D589" s="29">
        <f t="shared" si="9"/>
        <v>0</v>
      </c>
    </row>
    <row r="590" spans="1:4" ht="14.25" x14ac:dyDescent="0.25">
      <c r="A590" s="50">
        <f>FX_AUD_USD!A590</f>
        <v>43993</v>
      </c>
      <c r="B590" s="29">
        <f>FX_AUD_USD!Z590</f>
        <v>0</v>
      </c>
      <c r="C590" s="29">
        <f>FX_AUD_USD!Z590</f>
        <v>0</v>
      </c>
      <c r="D590" s="29">
        <f t="shared" si="9"/>
        <v>0</v>
      </c>
    </row>
    <row r="591" spans="1:4" ht="14.25" x14ac:dyDescent="0.25">
      <c r="A591" s="50">
        <f>FX_AUD_USD!A591</f>
        <v>43994</v>
      </c>
      <c r="B591" s="29">
        <f>FX_AUD_USD!Z591</f>
        <v>0</v>
      </c>
      <c r="C591" s="29">
        <f>FX_AUD_USD!Z591</f>
        <v>0</v>
      </c>
      <c r="D591" s="29">
        <f t="shared" si="9"/>
        <v>0</v>
      </c>
    </row>
    <row r="592" spans="1:4" ht="14.25" x14ac:dyDescent="0.25">
      <c r="A592" s="50">
        <f>FX_AUD_USD!A592</f>
        <v>43995</v>
      </c>
      <c r="B592" s="29">
        <f>FX_AUD_USD!Z592</f>
        <v>0</v>
      </c>
      <c r="C592" s="29">
        <f>FX_AUD_USD!Z592</f>
        <v>0</v>
      </c>
      <c r="D592" s="29">
        <f t="shared" si="9"/>
        <v>0</v>
      </c>
    </row>
    <row r="593" spans="1:4" ht="14.25" x14ac:dyDescent="0.25">
      <c r="A593" s="50">
        <f>FX_AUD_USD!A593</f>
        <v>43996</v>
      </c>
      <c r="B593" s="29">
        <f>FX_AUD_USD!Z593</f>
        <v>0</v>
      </c>
      <c r="C593" s="29">
        <f>FX_AUD_USD!Z593</f>
        <v>0</v>
      </c>
      <c r="D593" s="29">
        <f t="shared" si="9"/>
        <v>0</v>
      </c>
    </row>
    <row r="594" spans="1:4" ht="14.25" x14ac:dyDescent="0.25">
      <c r="A594" s="50">
        <f>FX_AUD_USD!A594</f>
        <v>43997</v>
      </c>
      <c r="B594" s="29">
        <f>FX_AUD_USD!Z594</f>
        <v>0</v>
      </c>
      <c r="C594" s="29">
        <f>FX_AUD_USD!Z594</f>
        <v>0</v>
      </c>
      <c r="D594" s="29">
        <f t="shared" si="9"/>
        <v>0</v>
      </c>
    </row>
    <row r="595" spans="1:4" ht="14.25" x14ac:dyDescent="0.25">
      <c r="A595" s="50">
        <f>FX_AUD_USD!A595</f>
        <v>43998</v>
      </c>
      <c r="B595" s="29">
        <f>FX_AUD_USD!Z595</f>
        <v>0</v>
      </c>
      <c r="C595" s="29">
        <f>FX_AUD_USD!Z595</f>
        <v>0</v>
      </c>
      <c r="D595" s="29">
        <f t="shared" si="9"/>
        <v>0</v>
      </c>
    </row>
    <row r="596" spans="1:4" ht="14.25" x14ac:dyDescent="0.25">
      <c r="A596" s="50">
        <f>FX_AUD_USD!A596</f>
        <v>43999</v>
      </c>
      <c r="B596" s="29">
        <f>FX_AUD_USD!Z596</f>
        <v>0</v>
      </c>
      <c r="C596" s="29">
        <f>FX_AUD_USD!Z596</f>
        <v>0</v>
      </c>
      <c r="D596" s="29">
        <f t="shared" si="9"/>
        <v>0</v>
      </c>
    </row>
    <row r="597" spans="1:4" ht="14.25" x14ac:dyDescent="0.25">
      <c r="A597" s="50">
        <f>FX_AUD_USD!A597</f>
        <v>44000</v>
      </c>
      <c r="B597" s="29">
        <f>FX_AUD_USD!Z597</f>
        <v>0</v>
      </c>
      <c r="C597" s="29">
        <f>FX_AUD_USD!Z597</f>
        <v>0</v>
      </c>
      <c r="D597" s="29">
        <f t="shared" si="9"/>
        <v>0</v>
      </c>
    </row>
    <row r="598" spans="1:4" ht="14.25" x14ac:dyDescent="0.25">
      <c r="A598" s="50">
        <f>FX_AUD_USD!A598</f>
        <v>44001</v>
      </c>
      <c r="B598" s="29">
        <f>FX_AUD_USD!Z598</f>
        <v>0</v>
      </c>
      <c r="C598" s="29">
        <f>FX_AUD_USD!Z598</f>
        <v>0</v>
      </c>
      <c r="D598" s="29">
        <f t="shared" si="9"/>
        <v>0</v>
      </c>
    </row>
    <row r="599" spans="1:4" ht="14.25" x14ac:dyDescent="0.25">
      <c r="A599" s="50">
        <f>FX_AUD_USD!A599</f>
        <v>44002</v>
      </c>
      <c r="B599" s="29">
        <f>FX_AUD_USD!Z599</f>
        <v>0</v>
      </c>
      <c r="C599" s="29">
        <f>FX_AUD_USD!Z599</f>
        <v>0</v>
      </c>
      <c r="D599" s="29">
        <f t="shared" si="9"/>
        <v>0</v>
      </c>
    </row>
    <row r="600" spans="1:4" ht="14.25" x14ac:dyDescent="0.25">
      <c r="A600" s="50">
        <f>FX_AUD_USD!A600</f>
        <v>44003</v>
      </c>
      <c r="B600" s="29">
        <f>FX_AUD_USD!Z600</f>
        <v>0</v>
      </c>
      <c r="C600" s="29">
        <f>FX_AUD_USD!Z600</f>
        <v>0</v>
      </c>
      <c r="D600" s="29">
        <f t="shared" si="9"/>
        <v>0</v>
      </c>
    </row>
    <row r="601" spans="1:4" ht="14.25" x14ac:dyDescent="0.25">
      <c r="A601" s="50">
        <f>FX_AUD_USD!A601</f>
        <v>44004</v>
      </c>
      <c r="B601" s="29">
        <f>FX_AUD_USD!Z601</f>
        <v>0</v>
      </c>
      <c r="C601" s="29">
        <f>FX_AUD_USD!Z601</f>
        <v>0</v>
      </c>
      <c r="D601" s="29">
        <f t="shared" si="9"/>
        <v>0</v>
      </c>
    </row>
    <row r="602" spans="1:4" ht="14.25" x14ac:dyDescent="0.25">
      <c r="A602" s="50">
        <f>FX_AUD_USD!A602</f>
        <v>44005</v>
      </c>
      <c r="B602" s="29">
        <f>FX_AUD_USD!Z602</f>
        <v>0</v>
      </c>
      <c r="C602" s="29">
        <f>FX_AUD_USD!Z602</f>
        <v>0</v>
      </c>
      <c r="D602" s="29">
        <f t="shared" si="9"/>
        <v>0</v>
      </c>
    </row>
    <row r="603" spans="1:4" ht="14.25" x14ac:dyDescent="0.25">
      <c r="A603" s="50">
        <f>FX_AUD_USD!A603</f>
        <v>44006</v>
      </c>
      <c r="B603" s="29">
        <f>FX_AUD_USD!Z603</f>
        <v>0</v>
      </c>
      <c r="C603" s="29">
        <f>FX_AUD_USD!Z603</f>
        <v>0</v>
      </c>
      <c r="D603" s="29">
        <f t="shared" si="9"/>
        <v>0</v>
      </c>
    </row>
    <row r="604" spans="1:4" ht="14.25" x14ac:dyDescent="0.25">
      <c r="A604" s="50">
        <f>FX_AUD_USD!A604</f>
        <v>44007</v>
      </c>
      <c r="B604" s="29">
        <f>FX_AUD_USD!Z604</f>
        <v>0</v>
      </c>
      <c r="C604" s="29">
        <f>FX_AUD_USD!Z604</f>
        <v>0</v>
      </c>
      <c r="D604" s="29">
        <f t="shared" si="9"/>
        <v>0</v>
      </c>
    </row>
    <row r="605" spans="1:4" ht="14.25" x14ac:dyDescent="0.25">
      <c r="A605" s="50">
        <f>FX_AUD_USD!A605</f>
        <v>44008</v>
      </c>
      <c r="B605" s="29">
        <f>FX_AUD_USD!Z605</f>
        <v>0</v>
      </c>
      <c r="C605" s="29">
        <f>FX_AUD_USD!Z605</f>
        <v>0</v>
      </c>
      <c r="D605" s="29">
        <f t="shared" si="9"/>
        <v>0</v>
      </c>
    </row>
    <row r="606" spans="1:4" ht="14.25" x14ac:dyDescent="0.25">
      <c r="A606" s="50">
        <f>FX_AUD_USD!A606</f>
        <v>44009</v>
      </c>
      <c r="B606" s="29">
        <f>FX_AUD_USD!Z606</f>
        <v>0</v>
      </c>
      <c r="C606" s="29">
        <f>FX_AUD_USD!Z606</f>
        <v>0</v>
      </c>
      <c r="D606" s="29">
        <f t="shared" si="9"/>
        <v>0</v>
      </c>
    </row>
    <row r="607" spans="1:4" ht="14.25" x14ac:dyDescent="0.25">
      <c r="A607" s="50">
        <f>FX_AUD_USD!A607</f>
        <v>44010</v>
      </c>
      <c r="B607" s="29">
        <f>FX_AUD_USD!Z607</f>
        <v>0</v>
      </c>
      <c r="C607" s="29">
        <f>FX_AUD_USD!Z607</f>
        <v>0</v>
      </c>
      <c r="D607" s="29">
        <f t="shared" si="9"/>
        <v>0</v>
      </c>
    </row>
    <row r="608" spans="1:4" ht="14.25" x14ac:dyDescent="0.25">
      <c r="A608" s="50">
        <f>FX_AUD_USD!A608</f>
        <v>44011</v>
      </c>
      <c r="B608" s="29">
        <f>FX_AUD_USD!Z608</f>
        <v>0</v>
      </c>
      <c r="C608" s="29">
        <f>FX_AUD_USD!Z608</f>
        <v>0</v>
      </c>
      <c r="D608" s="29">
        <f t="shared" si="9"/>
        <v>0</v>
      </c>
    </row>
    <row r="609" spans="1:4" ht="14.25" x14ac:dyDescent="0.25">
      <c r="A609" s="50">
        <f>FX_AUD_USD!A609</f>
        <v>44012</v>
      </c>
      <c r="B609" s="29">
        <f>FX_AUD_USD!Z609</f>
        <v>0</v>
      </c>
      <c r="C609" s="29">
        <f>FX_AUD_USD!Z609</f>
        <v>0</v>
      </c>
      <c r="D609" s="29">
        <f t="shared" si="9"/>
        <v>0</v>
      </c>
    </row>
    <row r="610" spans="1:4" ht="14.25" x14ac:dyDescent="0.25">
      <c r="A610" s="50">
        <f>FX_AUD_USD!A610</f>
        <v>44013</v>
      </c>
      <c r="B610" s="29">
        <f>FX_AUD_USD!Z610</f>
        <v>0</v>
      </c>
      <c r="C610" s="29">
        <f>FX_AUD_USD!Z610</f>
        <v>0</v>
      </c>
      <c r="D610" s="29">
        <f t="shared" si="9"/>
        <v>0</v>
      </c>
    </row>
    <row r="611" spans="1:4" ht="14.25" x14ac:dyDescent="0.25">
      <c r="A611" s="50">
        <f>FX_AUD_USD!A611</f>
        <v>44014</v>
      </c>
      <c r="B611" s="29">
        <f>FX_AUD_USD!Z611</f>
        <v>0</v>
      </c>
      <c r="C611" s="29">
        <f>FX_AUD_USD!Z611</f>
        <v>0</v>
      </c>
      <c r="D611" s="29">
        <f t="shared" si="9"/>
        <v>0</v>
      </c>
    </row>
    <row r="612" spans="1:4" ht="14.25" x14ac:dyDescent="0.25">
      <c r="A612" s="50">
        <f>FX_AUD_USD!A612</f>
        <v>44015</v>
      </c>
      <c r="B612" s="29">
        <f>FX_AUD_USD!Z612</f>
        <v>0</v>
      </c>
      <c r="C612" s="29">
        <f>FX_AUD_USD!Z612</f>
        <v>0</v>
      </c>
      <c r="D612" s="29">
        <f t="shared" si="9"/>
        <v>0</v>
      </c>
    </row>
    <row r="613" spans="1:4" ht="14.25" x14ac:dyDescent="0.25">
      <c r="A613" s="50">
        <f>FX_AUD_USD!A613</f>
        <v>44016</v>
      </c>
      <c r="B613" s="29">
        <f>FX_AUD_USD!Z613</f>
        <v>0</v>
      </c>
      <c r="C613" s="29">
        <f>FX_AUD_USD!Z613</f>
        <v>0</v>
      </c>
      <c r="D613" s="29">
        <f t="shared" si="9"/>
        <v>0</v>
      </c>
    </row>
    <row r="614" spans="1:4" ht="14.25" x14ac:dyDescent="0.25">
      <c r="A614" s="50">
        <f>FX_AUD_USD!A614</f>
        <v>44017</v>
      </c>
      <c r="B614" s="29">
        <f>FX_AUD_USD!Z614</f>
        <v>0</v>
      </c>
      <c r="C614" s="29">
        <f>FX_AUD_USD!Z614</f>
        <v>0</v>
      </c>
      <c r="D614" s="29">
        <f t="shared" si="9"/>
        <v>0</v>
      </c>
    </row>
    <row r="615" spans="1:4" ht="14.25" x14ac:dyDescent="0.25">
      <c r="A615" s="50">
        <f>FX_AUD_USD!A615</f>
        <v>44018</v>
      </c>
      <c r="B615" s="29">
        <f>FX_AUD_USD!Z615</f>
        <v>0</v>
      </c>
      <c r="C615" s="29">
        <f>FX_AUD_USD!Z615</f>
        <v>0</v>
      </c>
      <c r="D615" s="29">
        <f t="shared" si="9"/>
        <v>0</v>
      </c>
    </row>
    <row r="616" spans="1:4" ht="14.25" x14ac:dyDescent="0.25">
      <c r="A616" s="50">
        <f>FX_AUD_USD!A616</f>
        <v>44019</v>
      </c>
      <c r="B616" s="29">
        <f>FX_AUD_USD!Z616</f>
        <v>0</v>
      </c>
      <c r="C616" s="29">
        <f>FX_AUD_USD!Z616</f>
        <v>0</v>
      </c>
      <c r="D616" s="29">
        <f t="shared" si="9"/>
        <v>0</v>
      </c>
    </row>
    <row r="617" spans="1:4" ht="14.25" x14ac:dyDescent="0.25">
      <c r="A617" s="50">
        <f>FX_AUD_USD!A617</f>
        <v>44020</v>
      </c>
      <c r="B617" s="29">
        <f>FX_AUD_USD!Z617</f>
        <v>0</v>
      </c>
      <c r="C617" s="29">
        <f>FX_AUD_USD!Z617</f>
        <v>0</v>
      </c>
      <c r="D617" s="29">
        <f t="shared" si="9"/>
        <v>0</v>
      </c>
    </row>
    <row r="618" spans="1:4" ht="14.25" x14ac:dyDescent="0.25">
      <c r="A618" s="50">
        <f>FX_AUD_USD!A618</f>
        <v>44021</v>
      </c>
      <c r="B618" s="29">
        <f>FX_AUD_USD!Z618</f>
        <v>0</v>
      </c>
      <c r="C618" s="29">
        <f>FX_AUD_USD!Z618</f>
        <v>0</v>
      </c>
      <c r="D618" s="29">
        <f t="shared" si="9"/>
        <v>0</v>
      </c>
    </row>
    <row r="619" spans="1:4" ht="14.25" x14ac:dyDescent="0.25">
      <c r="A619" s="50">
        <f>FX_AUD_USD!A619</f>
        <v>44022</v>
      </c>
      <c r="B619" s="29">
        <f>FX_AUD_USD!Z619</f>
        <v>0</v>
      </c>
      <c r="C619" s="29">
        <f>FX_AUD_USD!Z619</f>
        <v>0</v>
      </c>
      <c r="D619" s="29">
        <f t="shared" si="9"/>
        <v>0</v>
      </c>
    </row>
    <row r="620" spans="1:4" ht="14.25" x14ac:dyDescent="0.25">
      <c r="A620" s="50">
        <f>FX_AUD_USD!A620</f>
        <v>44023</v>
      </c>
      <c r="B620" s="29">
        <f>FX_AUD_USD!Z620</f>
        <v>0</v>
      </c>
      <c r="C620" s="29">
        <f>FX_AUD_USD!Z620</f>
        <v>0</v>
      </c>
      <c r="D620" s="29">
        <f t="shared" si="9"/>
        <v>0</v>
      </c>
    </row>
    <row r="621" spans="1:4" ht="14.25" x14ac:dyDescent="0.25">
      <c r="A621" s="50">
        <f>FX_AUD_USD!A621</f>
        <v>44024</v>
      </c>
      <c r="B621" s="29">
        <f>FX_AUD_USD!Z621</f>
        <v>0</v>
      </c>
      <c r="C621" s="29">
        <f>FX_AUD_USD!Z621</f>
        <v>0</v>
      </c>
      <c r="D621" s="29">
        <f t="shared" si="9"/>
        <v>0</v>
      </c>
    </row>
    <row r="622" spans="1:4" ht="14.25" x14ac:dyDescent="0.25">
      <c r="A622" s="50">
        <f>FX_AUD_USD!A622</f>
        <v>44025</v>
      </c>
      <c r="B622" s="29">
        <f>FX_AUD_USD!Z622</f>
        <v>0</v>
      </c>
      <c r="C622" s="29">
        <f>FX_AUD_USD!Z622</f>
        <v>0</v>
      </c>
      <c r="D622" s="29">
        <f t="shared" si="9"/>
        <v>0</v>
      </c>
    </row>
    <row r="623" spans="1:4" ht="14.25" x14ac:dyDescent="0.25">
      <c r="A623" s="50">
        <f>FX_AUD_USD!A623</f>
        <v>44026</v>
      </c>
      <c r="B623" s="29">
        <f>FX_AUD_USD!Z623</f>
        <v>0</v>
      </c>
      <c r="C623" s="29">
        <f>FX_AUD_USD!Z623</f>
        <v>0</v>
      </c>
      <c r="D623" s="29">
        <f t="shared" si="9"/>
        <v>0</v>
      </c>
    </row>
    <row r="624" spans="1:4" ht="14.25" x14ac:dyDescent="0.25">
      <c r="A624" s="50">
        <f>FX_AUD_USD!A624</f>
        <v>44027</v>
      </c>
      <c r="B624" s="29">
        <f>FX_AUD_USD!Z624</f>
        <v>0</v>
      </c>
      <c r="C624" s="29">
        <f>FX_AUD_USD!Z624</f>
        <v>0</v>
      </c>
      <c r="D624" s="29">
        <f t="shared" si="9"/>
        <v>0</v>
      </c>
    </row>
    <row r="625" spans="1:4" ht="14.25" x14ac:dyDescent="0.25">
      <c r="A625" s="50">
        <f>FX_AUD_USD!A625</f>
        <v>44028</v>
      </c>
      <c r="B625" s="29">
        <f>FX_AUD_USD!Z625</f>
        <v>0</v>
      </c>
      <c r="C625" s="29">
        <f>FX_AUD_USD!Z625</f>
        <v>0</v>
      </c>
      <c r="D625" s="29">
        <f t="shared" si="9"/>
        <v>0</v>
      </c>
    </row>
    <row r="626" spans="1:4" ht="14.25" x14ac:dyDescent="0.25">
      <c r="A626" s="50">
        <f>FX_AUD_USD!A626</f>
        <v>44029</v>
      </c>
      <c r="B626" s="29">
        <f>FX_AUD_USD!Z626</f>
        <v>0</v>
      </c>
      <c r="C626" s="29">
        <f>FX_AUD_USD!Z626</f>
        <v>0</v>
      </c>
      <c r="D626" s="29">
        <f t="shared" si="9"/>
        <v>0</v>
      </c>
    </row>
    <row r="627" spans="1:4" ht="14.25" x14ac:dyDescent="0.25">
      <c r="A627" s="50">
        <f>FX_AUD_USD!A627</f>
        <v>44030</v>
      </c>
      <c r="B627" s="29">
        <f>FX_AUD_USD!Z627</f>
        <v>0</v>
      </c>
      <c r="C627" s="29">
        <f>FX_AUD_USD!Z627</f>
        <v>0</v>
      </c>
      <c r="D627" s="29">
        <f t="shared" si="9"/>
        <v>0</v>
      </c>
    </row>
    <row r="628" spans="1:4" ht="14.25" x14ac:dyDescent="0.25">
      <c r="A628" s="50">
        <f>FX_AUD_USD!A628</f>
        <v>44031</v>
      </c>
      <c r="B628" s="29">
        <f>FX_AUD_USD!Z628</f>
        <v>0</v>
      </c>
      <c r="C628" s="29">
        <f>FX_AUD_USD!Z628</f>
        <v>0</v>
      </c>
      <c r="D628" s="29">
        <f t="shared" si="9"/>
        <v>0</v>
      </c>
    </row>
    <row r="629" spans="1:4" ht="14.25" x14ac:dyDescent="0.25">
      <c r="A629" s="50">
        <f>FX_AUD_USD!A629</f>
        <v>44032</v>
      </c>
      <c r="B629" s="29">
        <f>FX_AUD_USD!Z629</f>
        <v>0</v>
      </c>
      <c r="C629" s="29">
        <f>FX_AUD_USD!Z629</f>
        <v>0</v>
      </c>
      <c r="D629" s="29">
        <f t="shared" si="9"/>
        <v>0</v>
      </c>
    </row>
    <row r="630" spans="1:4" ht="14.25" x14ac:dyDescent="0.25">
      <c r="A630" s="50">
        <f>FX_AUD_USD!A630</f>
        <v>44033</v>
      </c>
      <c r="B630" s="29">
        <f>FX_AUD_USD!Z630</f>
        <v>0</v>
      </c>
      <c r="C630" s="29">
        <f>FX_AUD_USD!Z630</f>
        <v>0</v>
      </c>
      <c r="D630" s="29">
        <f t="shared" si="9"/>
        <v>0</v>
      </c>
    </row>
    <row r="631" spans="1:4" ht="14.25" x14ac:dyDescent="0.25">
      <c r="A631" s="50">
        <f>FX_AUD_USD!A631</f>
        <v>44034</v>
      </c>
      <c r="B631" s="29">
        <f>FX_AUD_USD!Z631</f>
        <v>0</v>
      </c>
      <c r="C631" s="29">
        <f>FX_AUD_USD!Z631</f>
        <v>0</v>
      </c>
      <c r="D631" s="29">
        <f t="shared" si="9"/>
        <v>0</v>
      </c>
    </row>
    <row r="632" spans="1:4" ht="14.25" x14ac:dyDescent="0.25">
      <c r="A632" s="50">
        <f>FX_AUD_USD!A632</f>
        <v>44035</v>
      </c>
      <c r="B632" s="29">
        <f>FX_AUD_USD!Z632</f>
        <v>0</v>
      </c>
      <c r="C632" s="29">
        <f>FX_AUD_USD!Z632</f>
        <v>0</v>
      </c>
      <c r="D632" s="29">
        <f t="shared" si="9"/>
        <v>0</v>
      </c>
    </row>
    <row r="633" spans="1:4" ht="14.25" x14ac:dyDescent="0.25">
      <c r="A633" s="50">
        <f>FX_AUD_USD!A633</f>
        <v>44036</v>
      </c>
      <c r="B633" s="29">
        <f>FX_AUD_USD!Z633</f>
        <v>0</v>
      </c>
      <c r="C633" s="29">
        <f>FX_AUD_USD!Z633</f>
        <v>0</v>
      </c>
      <c r="D633" s="29">
        <f t="shared" si="9"/>
        <v>0</v>
      </c>
    </row>
    <row r="634" spans="1:4" ht="14.25" x14ac:dyDescent="0.25">
      <c r="A634" s="50">
        <f>FX_AUD_USD!A634</f>
        <v>44037</v>
      </c>
      <c r="B634" s="29">
        <f>FX_AUD_USD!Z634</f>
        <v>0</v>
      </c>
      <c r="C634" s="29">
        <f>FX_AUD_USD!Z634</f>
        <v>0</v>
      </c>
      <c r="D634" s="29">
        <f t="shared" si="9"/>
        <v>0</v>
      </c>
    </row>
    <row r="635" spans="1:4" ht="14.25" x14ac:dyDescent="0.25">
      <c r="A635" s="50">
        <f>FX_AUD_USD!A635</f>
        <v>44038</v>
      </c>
      <c r="B635" s="29">
        <f>FX_AUD_USD!Z635</f>
        <v>0</v>
      </c>
      <c r="C635" s="29">
        <f>FX_AUD_USD!Z635</f>
        <v>0</v>
      </c>
      <c r="D635" s="29">
        <f t="shared" si="9"/>
        <v>0</v>
      </c>
    </row>
    <row r="636" spans="1:4" ht="14.25" x14ac:dyDescent="0.25">
      <c r="A636" s="50">
        <f>FX_AUD_USD!A636</f>
        <v>44039</v>
      </c>
      <c r="B636" s="29">
        <f>FX_AUD_USD!Z636</f>
        <v>0</v>
      </c>
      <c r="C636" s="29">
        <f>FX_AUD_USD!Z636</f>
        <v>0</v>
      </c>
      <c r="D636" s="29">
        <f t="shared" si="9"/>
        <v>0</v>
      </c>
    </row>
    <row r="637" spans="1:4" ht="14.25" x14ac:dyDescent="0.25">
      <c r="A637" s="50">
        <f>FX_AUD_USD!A637</f>
        <v>44040</v>
      </c>
      <c r="B637" s="29">
        <f>FX_AUD_USD!Z637</f>
        <v>0</v>
      </c>
      <c r="C637" s="29">
        <f>FX_AUD_USD!Z637</f>
        <v>0</v>
      </c>
      <c r="D637" s="29">
        <f t="shared" si="9"/>
        <v>0</v>
      </c>
    </row>
    <row r="638" spans="1:4" ht="14.25" x14ac:dyDescent="0.25">
      <c r="A638" s="50">
        <f>FX_AUD_USD!A638</f>
        <v>44041</v>
      </c>
      <c r="B638" s="29">
        <f>FX_AUD_USD!Z638</f>
        <v>0</v>
      </c>
      <c r="C638" s="29">
        <f>FX_AUD_USD!Z638</f>
        <v>0</v>
      </c>
      <c r="D638" s="29">
        <f t="shared" si="9"/>
        <v>0</v>
      </c>
    </row>
    <row r="639" spans="1:4" ht="14.25" x14ac:dyDescent="0.25">
      <c r="A639" s="50">
        <f>FX_AUD_USD!A639</f>
        <v>44042</v>
      </c>
      <c r="B639" s="29">
        <f>FX_AUD_USD!Z639</f>
        <v>0</v>
      </c>
      <c r="C639" s="29">
        <f>FX_AUD_USD!Z639</f>
        <v>0</v>
      </c>
      <c r="D639" s="29">
        <f t="shared" si="9"/>
        <v>0</v>
      </c>
    </row>
    <row r="640" spans="1:4" ht="14.25" x14ac:dyDescent="0.25">
      <c r="A640" s="50">
        <f>FX_AUD_USD!A640</f>
        <v>44043</v>
      </c>
      <c r="B640" s="29">
        <f>FX_AUD_USD!Z640</f>
        <v>0</v>
      </c>
      <c r="C640" s="29">
        <f>FX_AUD_USD!Z640</f>
        <v>0</v>
      </c>
      <c r="D640" s="29">
        <f t="shared" si="9"/>
        <v>0</v>
      </c>
    </row>
    <row r="641" spans="1:4" ht="14.25" x14ac:dyDescent="0.25">
      <c r="A641" s="50">
        <f>FX_AUD_USD!A641</f>
        <v>44044</v>
      </c>
      <c r="B641" s="29">
        <f>FX_AUD_USD!Z641</f>
        <v>0</v>
      </c>
      <c r="C641" s="29">
        <f>FX_AUD_USD!Z641</f>
        <v>0</v>
      </c>
      <c r="D641" s="29">
        <f t="shared" si="9"/>
        <v>0</v>
      </c>
    </row>
    <row r="642" spans="1:4" ht="14.25" x14ac:dyDescent="0.25">
      <c r="A642" s="50">
        <f>FX_AUD_USD!A642</f>
        <v>44045</v>
      </c>
      <c r="B642" s="29">
        <f>FX_AUD_USD!Z642</f>
        <v>0</v>
      </c>
      <c r="C642" s="29">
        <f>FX_AUD_USD!Z642</f>
        <v>0</v>
      </c>
      <c r="D642" s="29">
        <f t="shared" si="9"/>
        <v>0</v>
      </c>
    </row>
    <row r="643" spans="1:4" ht="14.25" x14ac:dyDescent="0.25">
      <c r="A643" s="50">
        <f>FX_AUD_USD!A643</f>
        <v>44046</v>
      </c>
      <c r="B643" s="29">
        <f>FX_AUD_USD!Z643</f>
        <v>0</v>
      </c>
      <c r="C643" s="29">
        <f>FX_AUD_USD!Z643</f>
        <v>0</v>
      </c>
      <c r="D643" s="29">
        <f t="shared" ref="D643:D706" si="10">SUM(B643+C643)</f>
        <v>0</v>
      </c>
    </row>
    <row r="644" spans="1:4" ht="14.25" x14ac:dyDescent="0.25">
      <c r="A644" s="50">
        <f>FX_AUD_USD!A644</f>
        <v>44047</v>
      </c>
      <c r="B644" s="29">
        <f>FX_AUD_USD!Z644</f>
        <v>0</v>
      </c>
      <c r="C644" s="29">
        <f>FX_AUD_USD!Z644</f>
        <v>0</v>
      </c>
      <c r="D644" s="29">
        <f t="shared" si="10"/>
        <v>0</v>
      </c>
    </row>
    <row r="645" spans="1:4" ht="14.25" x14ac:dyDescent="0.25">
      <c r="A645" s="50">
        <f>FX_AUD_USD!A645</f>
        <v>44048</v>
      </c>
      <c r="B645" s="29">
        <f>FX_AUD_USD!Z645</f>
        <v>0</v>
      </c>
      <c r="C645" s="29">
        <f>FX_AUD_USD!Z645</f>
        <v>0</v>
      </c>
      <c r="D645" s="29">
        <f t="shared" si="10"/>
        <v>0</v>
      </c>
    </row>
    <row r="646" spans="1:4" ht="14.25" x14ac:dyDescent="0.25">
      <c r="A646" s="50">
        <f>FX_AUD_USD!A646</f>
        <v>44049</v>
      </c>
      <c r="B646" s="29">
        <f>FX_AUD_USD!Z646</f>
        <v>0</v>
      </c>
      <c r="C646" s="29">
        <f>FX_AUD_USD!Z646</f>
        <v>0</v>
      </c>
      <c r="D646" s="29">
        <f t="shared" si="10"/>
        <v>0</v>
      </c>
    </row>
    <row r="647" spans="1:4" ht="14.25" x14ac:dyDescent="0.25">
      <c r="A647" s="50">
        <f>FX_AUD_USD!A647</f>
        <v>44050</v>
      </c>
      <c r="B647" s="29">
        <f>FX_AUD_USD!Z647</f>
        <v>0</v>
      </c>
      <c r="C647" s="29">
        <f>FX_AUD_USD!Z647</f>
        <v>0</v>
      </c>
      <c r="D647" s="29">
        <f t="shared" si="10"/>
        <v>0</v>
      </c>
    </row>
    <row r="648" spans="1:4" ht="14.25" x14ac:dyDescent="0.25">
      <c r="A648" s="50">
        <f>FX_AUD_USD!A648</f>
        <v>44051</v>
      </c>
      <c r="B648" s="29">
        <f>FX_AUD_USD!Z648</f>
        <v>0</v>
      </c>
      <c r="C648" s="29">
        <f>FX_AUD_USD!Z648</f>
        <v>0</v>
      </c>
      <c r="D648" s="29">
        <f t="shared" si="10"/>
        <v>0</v>
      </c>
    </row>
    <row r="649" spans="1:4" ht="14.25" x14ac:dyDescent="0.25">
      <c r="A649" s="50">
        <f>FX_AUD_USD!A649</f>
        <v>44052</v>
      </c>
      <c r="B649" s="29">
        <f>FX_AUD_USD!Z649</f>
        <v>0</v>
      </c>
      <c r="C649" s="29">
        <f>FX_AUD_USD!Z649</f>
        <v>0</v>
      </c>
      <c r="D649" s="29">
        <f t="shared" si="10"/>
        <v>0</v>
      </c>
    </row>
    <row r="650" spans="1:4" ht="14.25" x14ac:dyDescent="0.25">
      <c r="A650" s="50">
        <f>FX_AUD_USD!A650</f>
        <v>44053</v>
      </c>
      <c r="B650" s="29">
        <f>FX_AUD_USD!Z650</f>
        <v>0</v>
      </c>
      <c r="C650" s="29">
        <f>FX_AUD_USD!Z650</f>
        <v>0</v>
      </c>
      <c r="D650" s="29">
        <f t="shared" si="10"/>
        <v>0</v>
      </c>
    </row>
    <row r="651" spans="1:4" ht="14.25" x14ac:dyDescent="0.25">
      <c r="A651" s="50">
        <f>FX_AUD_USD!A651</f>
        <v>44054</v>
      </c>
      <c r="B651" s="29">
        <f>FX_AUD_USD!Z651</f>
        <v>0</v>
      </c>
      <c r="C651" s="29">
        <f>FX_AUD_USD!Z651</f>
        <v>0</v>
      </c>
      <c r="D651" s="29">
        <f t="shared" si="10"/>
        <v>0</v>
      </c>
    </row>
    <row r="652" spans="1:4" ht="14.25" x14ac:dyDescent="0.25">
      <c r="A652" s="50">
        <f>FX_AUD_USD!A652</f>
        <v>44055</v>
      </c>
      <c r="B652" s="29">
        <f>FX_AUD_USD!Z652</f>
        <v>0</v>
      </c>
      <c r="C652" s="29">
        <f>FX_AUD_USD!Z652</f>
        <v>0</v>
      </c>
      <c r="D652" s="29">
        <f t="shared" si="10"/>
        <v>0</v>
      </c>
    </row>
    <row r="653" spans="1:4" ht="14.25" x14ac:dyDescent="0.25">
      <c r="A653" s="50">
        <f>FX_AUD_USD!A653</f>
        <v>44056</v>
      </c>
      <c r="B653" s="29">
        <f>FX_AUD_USD!Z653</f>
        <v>0</v>
      </c>
      <c r="C653" s="29">
        <f>FX_AUD_USD!Z653</f>
        <v>0</v>
      </c>
      <c r="D653" s="29">
        <f t="shared" si="10"/>
        <v>0</v>
      </c>
    </row>
    <row r="654" spans="1:4" ht="14.25" x14ac:dyDescent="0.25">
      <c r="A654" s="50">
        <f>FX_AUD_USD!A654</f>
        <v>44057</v>
      </c>
      <c r="B654" s="29">
        <f>FX_AUD_USD!Z654</f>
        <v>0</v>
      </c>
      <c r="C654" s="29">
        <f>FX_AUD_USD!Z654</f>
        <v>0</v>
      </c>
      <c r="D654" s="29">
        <f t="shared" si="10"/>
        <v>0</v>
      </c>
    </row>
    <row r="655" spans="1:4" ht="14.25" x14ac:dyDescent="0.25">
      <c r="A655" s="50">
        <f>FX_AUD_USD!A655</f>
        <v>44058</v>
      </c>
      <c r="B655" s="29">
        <f>FX_AUD_USD!Z655</f>
        <v>0</v>
      </c>
      <c r="C655" s="29">
        <f>FX_AUD_USD!Z655</f>
        <v>0</v>
      </c>
      <c r="D655" s="29">
        <f t="shared" si="10"/>
        <v>0</v>
      </c>
    </row>
    <row r="656" spans="1:4" ht="14.25" x14ac:dyDescent="0.25">
      <c r="A656" s="50">
        <f>FX_AUD_USD!A656</f>
        <v>44059</v>
      </c>
      <c r="B656" s="29">
        <f>FX_AUD_USD!Z656</f>
        <v>0</v>
      </c>
      <c r="C656" s="29">
        <f>FX_AUD_USD!Z656</f>
        <v>0</v>
      </c>
      <c r="D656" s="29">
        <f t="shared" si="10"/>
        <v>0</v>
      </c>
    </row>
    <row r="657" spans="1:4" ht="14.25" x14ac:dyDescent="0.25">
      <c r="A657" s="50">
        <f>FX_AUD_USD!A657</f>
        <v>44060</v>
      </c>
      <c r="B657" s="29">
        <f>FX_AUD_USD!Z657</f>
        <v>0</v>
      </c>
      <c r="C657" s="29">
        <f>FX_AUD_USD!Z657</f>
        <v>0</v>
      </c>
      <c r="D657" s="29">
        <f t="shared" si="10"/>
        <v>0</v>
      </c>
    </row>
    <row r="658" spans="1:4" ht="14.25" x14ac:dyDescent="0.25">
      <c r="A658" s="50">
        <f>FX_AUD_USD!A658</f>
        <v>44061</v>
      </c>
      <c r="B658" s="29">
        <f>FX_AUD_USD!Z658</f>
        <v>0</v>
      </c>
      <c r="C658" s="29">
        <f>FX_AUD_USD!Z658</f>
        <v>0</v>
      </c>
      <c r="D658" s="29">
        <f t="shared" si="10"/>
        <v>0</v>
      </c>
    </row>
    <row r="659" spans="1:4" ht="14.25" x14ac:dyDescent="0.25">
      <c r="A659" s="50">
        <f>FX_AUD_USD!A659</f>
        <v>44062</v>
      </c>
      <c r="B659" s="29">
        <f>FX_AUD_USD!Z659</f>
        <v>0</v>
      </c>
      <c r="C659" s="29">
        <f>FX_AUD_USD!Z659</f>
        <v>0</v>
      </c>
      <c r="D659" s="29">
        <f t="shared" si="10"/>
        <v>0</v>
      </c>
    </row>
    <row r="660" spans="1:4" ht="14.25" x14ac:dyDescent="0.25">
      <c r="A660" s="50">
        <f>FX_AUD_USD!A660</f>
        <v>44063</v>
      </c>
      <c r="B660" s="29">
        <f>FX_AUD_USD!Z660</f>
        <v>0</v>
      </c>
      <c r="C660" s="29">
        <f>FX_AUD_USD!Z660</f>
        <v>0</v>
      </c>
      <c r="D660" s="29">
        <f t="shared" si="10"/>
        <v>0</v>
      </c>
    </row>
    <row r="661" spans="1:4" ht="14.25" x14ac:dyDescent="0.25">
      <c r="A661" s="50">
        <f>FX_AUD_USD!A661</f>
        <v>44064</v>
      </c>
      <c r="B661" s="29">
        <f>FX_AUD_USD!Z661</f>
        <v>0</v>
      </c>
      <c r="C661" s="29">
        <f>FX_AUD_USD!Z661</f>
        <v>0</v>
      </c>
      <c r="D661" s="29">
        <f t="shared" si="10"/>
        <v>0</v>
      </c>
    </row>
    <row r="662" spans="1:4" ht="14.25" x14ac:dyDescent="0.25">
      <c r="A662" s="50">
        <f>FX_AUD_USD!A662</f>
        <v>44065</v>
      </c>
      <c r="B662" s="29">
        <f>FX_AUD_USD!Z662</f>
        <v>0</v>
      </c>
      <c r="C662" s="29">
        <f>FX_AUD_USD!Z662</f>
        <v>0</v>
      </c>
      <c r="D662" s="29">
        <f t="shared" si="10"/>
        <v>0</v>
      </c>
    </row>
    <row r="663" spans="1:4" ht="14.25" x14ac:dyDescent="0.25">
      <c r="A663" s="50">
        <f>FX_AUD_USD!A663</f>
        <v>44066</v>
      </c>
      <c r="B663" s="29">
        <f>FX_AUD_USD!Z663</f>
        <v>0</v>
      </c>
      <c r="C663" s="29">
        <f>FX_AUD_USD!Z663</f>
        <v>0</v>
      </c>
      <c r="D663" s="29">
        <f t="shared" si="10"/>
        <v>0</v>
      </c>
    </row>
    <row r="664" spans="1:4" ht="14.25" x14ac:dyDescent="0.25">
      <c r="A664" s="50">
        <f>FX_AUD_USD!A664</f>
        <v>44067</v>
      </c>
      <c r="B664" s="29">
        <f>FX_AUD_USD!Z664</f>
        <v>0</v>
      </c>
      <c r="C664" s="29">
        <f>FX_AUD_USD!Z664</f>
        <v>0</v>
      </c>
      <c r="D664" s="29">
        <f t="shared" si="10"/>
        <v>0</v>
      </c>
    </row>
    <row r="665" spans="1:4" ht="14.25" x14ac:dyDescent="0.25">
      <c r="A665" s="50">
        <f>FX_AUD_USD!A665</f>
        <v>44068</v>
      </c>
      <c r="B665" s="29">
        <f>FX_AUD_USD!Z665</f>
        <v>0</v>
      </c>
      <c r="C665" s="29">
        <f>FX_AUD_USD!Z665</f>
        <v>0</v>
      </c>
      <c r="D665" s="29">
        <f t="shared" si="10"/>
        <v>0</v>
      </c>
    </row>
    <row r="666" spans="1:4" ht="14.25" x14ac:dyDescent="0.25">
      <c r="A666" s="50">
        <f>FX_AUD_USD!A666</f>
        <v>44069</v>
      </c>
      <c r="B666" s="29">
        <f>FX_AUD_USD!Z666</f>
        <v>0</v>
      </c>
      <c r="C666" s="29">
        <f>FX_AUD_USD!Z666</f>
        <v>0</v>
      </c>
      <c r="D666" s="29">
        <f t="shared" si="10"/>
        <v>0</v>
      </c>
    </row>
    <row r="667" spans="1:4" ht="14.25" x14ac:dyDescent="0.25">
      <c r="A667" s="50">
        <f>FX_AUD_USD!A667</f>
        <v>44070</v>
      </c>
      <c r="B667" s="29">
        <f>FX_AUD_USD!Z667</f>
        <v>0</v>
      </c>
      <c r="C667" s="29">
        <f>FX_AUD_USD!Z667</f>
        <v>0</v>
      </c>
      <c r="D667" s="29">
        <f t="shared" si="10"/>
        <v>0</v>
      </c>
    </row>
    <row r="668" spans="1:4" ht="14.25" x14ac:dyDescent="0.25">
      <c r="A668" s="50">
        <f>FX_AUD_USD!A668</f>
        <v>44071</v>
      </c>
      <c r="B668" s="29">
        <f>FX_AUD_USD!Z668</f>
        <v>0</v>
      </c>
      <c r="C668" s="29">
        <f>FX_AUD_USD!Z668</f>
        <v>0</v>
      </c>
      <c r="D668" s="29">
        <f t="shared" si="10"/>
        <v>0</v>
      </c>
    </row>
    <row r="669" spans="1:4" ht="14.25" x14ac:dyDescent="0.25">
      <c r="A669" s="50">
        <f>FX_AUD_USD!A669</f>
        <v>44072</v>
      </c>
      <c r="B669" s="29">
        <f>FX_AUD_USD!Z669</f>
        <v>0</v>
      </c>
      <c r="C669" s="29">
        <f>FX_AUD_USD!Z669</f>
        <v>0</v>
      </c>
      <c r="D669" s="29">
        <f t="shared" si="10"/>
        <v>0</v>
      </c>
    </row>
    <row r="670" spans="1:4" ht="14.25" x14ac:dyDescent="0.25">
      <c r="A670" s="50">
        <f>FX_AUD_USD!A670</f>
        <v>44073</v>
      </c>
      <c r="B670" s="29">
        <f>FX_AUD_USD!Z670</f>
        <v>0</v>
      </c>
      <c r="C670" s="29">
        <f>FX_AUD_USD!Z670</f>
        <v>0</v>
      </c>
      <c r="D670" s="29">
        <f t="shared" si="10"/>
        <v>0</v>
      </c>
    </row>
    <row r="671" spans="1:4" ht="14.25" x14ac:dyDescent="0.25">
      <c r="A671" s="50">
        <f>FX_AUD_USD!A671</f>
        <v>44074</v>
      </c>
      <c r="B671" s="29">
        <f>FX_AUD_USD!Z671</f>
        <v>0</v>
      </c>
      <c r="C671" s="29">
        <f>FX_AUD_USD!Z671</f>
        <v>0</v>
      </c>
      <c r="D671" s="29">
        <f t="shared" si="10"/>
        <v>0</v>
      </c>
    </row>
    <row r="672" spans="1:4" ht="14.25" x14ac:dyDescent="0.25">
      <c r="A672" s="50">
        <f>FX_AUD_USD!A672</f>
        <v>44075</v>
      </c>
      <c r="B672" s="29">
        <f>FX_AUD_USD!Z672</f>
        <v>0</v>
      </c>
      <c r="C672" s="29">
        <f>FX_AUD_USD!Z672</f>
        <v>0</v>
      </c>
      <c r="D672" s="29">
        <f t="shared" si="10"/>
        <v>0</v>
      </c>
    </row>
    <row r="673" spans="1:4" ht="14.25" x14ac:dyDescent="0.25">
      <c r="A673" s="50">
        <f>FX_AUD_USD!A673</f>
        <v>44076</v>
      </c>
      <c r="B673" s="29">
        <f>FX_AUD_USD!Z673</f>
        <v>0</v>
      </c>
      <c r="C673" s="29">
        <f>FX_AUD_USD!Z673</f>
        <v>0</v>
      </c>
      <c r="D673" s="29">
        <f t="shared" si="10"/>
        <v>0</v>
      </c>
    </row>
    <row r="674" spans="1:4" ht="14.25" x14ac:dyDescent="0.25">
      <c r="A674" s="50">
        <f>FX_AUD_USD!A674</f>
        <v>44077</v>
      </c>
      <c r="B674" s="29">
        <f>FX_AUD_USD!Z674</f>
        <v>0</v>
      </c>
      <c r="C674" s="29">
        <f>FX_AUD_USD!Z674</f>
        <v>0</v>
      </c>
      <c r="D674" s="29">
        <f t="shared" si="10"/>
        <v>0</v>
      </c>
    </row>
    <row r="675" spans="1:4" ht="14.25" x14ac:dyDescent="0.25">
      <c r="A675" s="50">
        <f>FX_AUD_USD!A675</f>
        <v>44078</v>
      </c>
      <c r="B675" s="29">
        <f>FX_AUD_USD!Z675</f>
        <v>0</v>
      </c>
      <c r="C675" s="29">
        <f>FX_AUD_USD!Z675</f>
        <v>0</v>
      </c>
      <c r="D675" s="29">
        <f t="shared" si="10"/>
        <v>0</v>
      </c>
    </row>
    <row r="676" spans="1:4" ht="14.25" x14ac:dyDescent="0.25">
      <c r="A676" s="50">
        <f>FX_AUD_USD!A676</f>
        <v>44079</v>
      </c>
      <c r="B676" s="29">
        <f>FX_AUD_USD!Z676</f>
        <v>0</v>
      </c>
      <c r="C676" s="29">
        <f>FX_AUD_USD!Z676</f>
        <v>0</v>
      </c>
      <c r="D676" s="29">
        <f t="shared" si="10"/>
        <v>0</v>
      </c>
    </row>
    <row r="677" spans="1:4" ht="14.25" x14ac:dyDescent="0.25">
      <c r="A677" s="50">
        <f>FX_AUD_USD!A677</f>
        <v>44080</v>
      </c>
      <c r="B677" s="29">
        <f>FX_AUD_USD!Z677</f>
        <v>0</v>
      </c>
      <c r="C677" s="29">
        <f>FX_AUD_USD!Z677</f>
        <v>0</v>
      </c>
      <c r="D677" s="29">
        <f t="shared" si="10"/>
        <v>0</v>
      </c>
    </row>
    <row r="678" spans="1:4" ht="14.25" x14ac:dyDescent="0.25">
      <c r="A678" s="50">
        <f>FX_AUD_USD!A678</f>
        <v>44081</v>
      </c>
      <c r="B678" s="29">
        <f>FX_AUD_USD!Z678</f>
        <v>0</v>
      </c>
      <c r="C678" s="29">
        <f>FX_AUD_USD!Z678</f>
        <v>0</v>
      </c>
      <c r="D678" s="29">
        <f t="shared" si="10"/>
        <v>0</v>
      </c>
    </row>
    <row r="679" spans="1:4" ht="14.25" x14ac:dyDescent="0.25">
      <c r="A679" s="50">
        <f>FX_AUD_USD!A679</f>
        <v>44082</v>
      </c>
      <c r="B679" s="29">
        <f>FX_AUD_USD!Z679</f>
        <v>0</v>
      </c>
      <c r="C679" s="29">
        <f>FX_AUD_USD!Z679</f>
        <v>0</v>
      </c>
      <c r="D679" s="29">
        <f t="shared" si="10"/>
        <v>0</v>
      </c>
    </row>
    <row r="680" spans="1:4" ht="14.25" x14ac:dyDescent="0.25">
      <c r="A680" s="50">
        <f>FX_AUD_USD!A680</f>
        <v>44083</v>
      </c>
      <c r="B680" s="29">
        <f>FX_AUD_USD!Z680</f>
        <v>0</v>
      </c>
      <c r="C680" s="29">
        <f>FX_AUD_USD!Z680</f>
        <v>0</v>
      </c>
      <c r="D680" s="29">
        <f t="shared" si="10"/>
        <v>0</v>
      </c>
    </row>
    <row r="681" spans="1:4" ht="14.25" x14ac:dyDescent="0.25">
      <c r="A681" s="50">
        <f>FX_AUD_USD!A681</f>
        <v>44084</v>
      </c>
      <c r="B681" s="29">
        <f>FX_AUD_USD!Z681</f>
        <v>0</v>
      </c>
      <c r="C681" s="29">
        <f>FX_AUD_USD!Z681</f>
        <v>0</v>
      </c>
      <c r="D681" s="29">
        <f t="shared" si="10"/>
        <v>0</v>
      </c>
    </row>
    <row r="682" spans="1:4" ht="14.25" x14ac:dyDescent="0.25">
      <c r="A682" s="50">
        <f>FX_AUD_USD!A682</f>
        <v>44085</v>
      </c>
      <c r="B682" s="29">
        <f>FX_AUD_USD!Z682</f>
        <v>0</v>
      </c>
      <c r="C682" s="29">
        <f>FX_AUD_USD!Z682</f>
        <v>0</v>
      </c>
      <c r="D682" s="29">
        <f t="shared" si="10"/>
        <v>0</v>
      </c>
    </row>
    <row r="683" spans="1:4" ht="14.25" x14ac:dyDescent="0.25">
      <c r="A683" s="50">
        <f>FX_AUD_USD!A683</f>
        <v>44086</v>
      </c>
      <c r="B683" s="29">
        <f>FX_AUD_USD!Z683</f>
        <v>0</v>
      </c>
      <c r="C683" s="29">
        <f>FX_AUD_USD!Z683</f>
        <v>0</v>
      </c>
      <c r="D683" s="29">
        <f t="shared" si="10"/>
        <v>0</v>
      </c>
    </row>
    <row r="684" spans="1:4" ht="14.25" x14ac:dyDescent="0.25">
      <c r="A684" s="50">
        <f>FX_AUD_USD!A684</f>
        <v>44087</v>
      </c>
      <c r="B684" s="29">
        <f>FX_AUD_USD!Z684</f>
        <v>0</v>
      </c>
      <c r="C684" s="29">
        <f>FX_AUD_USD!Z684</f>
        <v>0</v>
      </c>
      <c r="D684" s="29">
        <f t="shared" si="10"/>
        <v>0</v>
      </c>
    </row>
    <row r="685" spans="1:4" ht="14.25" x14ac:dyDescent="0.25">
      <c r="A685" s="50">
        <f>FX_AUD_USD!A685</f>
        <v>44088</v>
      </c>
      <c r="B685" s="29">
        <f>FX_AUD_USD!Z685</f>
        <v>0</v>
      </c>
      <c r="C685" s="29">
        <f>FX_AUD_USD!Z685</f>
        <v>0</v>
      </c>
      <c r="D685" s="29">
        <f t="shared" si="10"/>
        <v>0</v>
      </c>
    </row>
    <row r="686" spans="1:4" ht="14.25" x14ac:dyDescent="0.25">
      <c r="A686" s="50">
        <f>FX_AUD_USD!A686</f>
        <v>44089</v>
      </c>
      <c r="B686" s="29">
        <f>FX_AUD_USD!Z686</f>
        <v>0</v>
      </c>
      <c r="C686" s="29">
        <f>FX_AUD_USD!Z686</f>
        <v>0</v>
      </c>
      <c r="D686" s="29">
        <f t="shared" si="10"/>
        <v>0</v>
      </c>
    </row>
    <row r="687" spans="1:4" ht="14.25" x14ac:dyDescent="0.25">
      <c r="A687" s="50">
        <f>FX_AUD_USD!A687</f>
        <v>44090</v>
      </c>
      <c r="B687" s="29">
        <f>FX_AUD_USD!Z687</f>
        <v>0</v>
      </c>
      <c r="C687" s="29">
        <f>FX_AUD_USD!Z687</f>
        <v>0</v>
      </c>
      <c r="D687" s="29">
        <f t="shared" si="10"/>
        <v>0</v>
      </c>
    </row>
    <row r="688" spans="1:4" ht="14.25" x14ac:dyDescent="0.25">
      <c r="A688" s="50">
        <f>FX_AUD_USD!A688</f>
        <v>44091</v>
      </c>
      <c r="B688" s="29">
        <f>FX_AUD_USD!Z688</f>
        <v>0</v>
      </c>
      <c r="C688" s="29">
        <f>FX_AUD_USD!Z688</f>
        <v>0</v>
      </c>
      <c r="D688" s="29">
        <f t="shared" si="10"/>
        <v>0</v>
      </c>
    </row>
    <row r="689" spans="1:4" ht="14.25" x14ac:dyDescent="0.25">
      <c r="A689" s="50">
        <f>FX_AUD_USD!A689</f>
        <v>44092</v>
      </c>
      <c r="B689" s="29">
        <f>FX_AUD_USD!Z689</f>
        <v>0</v>
      </c>
      <c r="C689" s="29">
        <f>FX_AUD_USD!Z689</f>
        <v>0</v>
      </c>
      <c r="D689" s="29">
        <f t="shared" si="10"/>
        <v>0</v>
      </c>
    </row>
    <row r="690" spans="1:4" ht="14.25" x14ac:dyDescent="0.25">
      <c r="A690" s="50">
        <f>FX_AUD_USD!A690</f>
        <v>44093</v>
      </c>
      <c r="B690" s="29">
        <f>FX_AUD_USD!Z690</f>
        <v>0</v>
      </c>
      <c r="C690" s="29">
        <f>FX_AUD_USD!Z690</f>
        <v>0</v>
      </c>
      <c r="D690" s="29">
        <f t="shared" si="10"/>
        <v>0</v>
      </c>
    </row>
    <row r="691" spans="1:4" ht="14.25" x14ac:dyDescent="0.25">
      <c r="A691" s="50">
        <f>FX_AUD_USD!A691</f>
        <v>44094</v>
      </c>
      <c r="B691" s="29">
        <f>FX_AUD_USD!Z691</f>
        <v>0</v>
      </c>
      <c r="C691" s="29">
        <f>FX_AUD_USD!Z691</f>
        <v>0</v>
      </c>
      <c r="D691" s="29">
        <f t="shared" si="10"/>
        <v>0</v>
      </c>
    </row>
    <row r="692" spans="1:4" ht="14.25" x14ac:dyDescent="0.25">
      <c r="A692" s="50">
        <f>FX_AUD_USD!A692</f>
        <v>44095</v>
      </c>
      <c r="B692" s="29">
        <f>FX_AUD_USD!Z692</f>
        <v>0</v>
      </c>
      <c r="C692" s="29">
        <f>FX_AUD_USD!Z692</f>
        <v>0</v>
      </c>
      <c r="D692" s="29">
        <f t="shared" si="10"/>
        <v>0</v>
      </c>
    </row>
    <row r="693" spans="1:4" ht="14.25" x14ac:dyDescent="0.25">
      <c r="A693" s="50">
        <f>FX_AUD_USD!A693</f>
        <v>44096</v>
      </c>
      <c r="B693" s="29">
        <f>FX_AUD_USD!Z693</f>
        <v>0</v>
      </c>
      <c r="C693" s="29">
        <f>FX_AUD_USD!Z693</f>
        <v>0</v>
      </c>
      <c r="D693" s="29">
        <f t="shared" si="10"/>
        <v>0</v>
      </c>
    </row>
    <row r="694" spans="1:4" ht="14.25" x14ac:dyDescent="0.25">
      <c r="A694" s="50">
        <f>FX_AUD_USD!A694</f>
        <v>44097</v>
      </c>
      <c r="B694" s="29">
        <f>FX_AUD_USD!Z694</f>
        <v>0</v>
      </c>
      <c r="C694" s="29">
        <f>FX_AUD_USD!Z694</f>
        <v>0</v>
      </c>
      <c r="D694" s="29">
        <f t="shared" si="10"/>
        <v>0</v>
      </c>
    </row>
    <row r="695" spans="1:4" ht="14.25" x14ac:dyDescent="0.25">
      <c r="A695" s="50">
        <f>FX_AUD_USD!A695</f>
        <v>44098</v>
      </c>
      <c r="B695" s="29">
        <f>FX_AUD_USD!Z695</f>
        <v>0</v>
      </c>
      <c r="C695" s="29">
        <f>FX_AUD_USD!Z695</f>
        <v>0</v>
      </c>
      <c r="D695" s="29">
        <f t="shared" si="10"/>
        <v>0</v>
      </c>
    </row>
    <row r="696" spans="1:4" ht="14.25" x14ac:dyDescent="0.25">
      <c r="A696" s="50">
        <f>FX_AUD_USD!A696</f>
        <v>44099</v>
      </c>
      <c r="B696" s="29">
        <f>FX_AUD_USD!Z696</f>
        <v>0</v>
      </c>
      <c r="C696" s="29">
        <f>FX_AUD_USD!Z696</f>
        <v>0</v>
      </c>
      <c r="D696" s="29">
        <f t="shared" si="10"/>
        <v>0</v>
      </c>
    </row>
    <row r="697" spans="1:4" ht="14.25" x14ac:dyDescent="0.25">
      <c r="A697" s="50">
        <f>FX_AUD_USD!A697</f>
        <v>44100</v>
      </c>
      <c r="B697" s="29">
        <f>FX_AUD_USD!Z697</f>
        <v>0</v>
      </c>
      <c r="C697" s="29">
        <f>FX_AUD_USD!Z697</f>
        <v>0</v>
      </c>
      <c r="D697" s="29">
        <f t="shared" si="10"/>
        <v>0</v>
      </c>
    </row>
    <row r="698" spans="1:4" ht="14.25" x14ac:dyDescent="0.25">
      <c r="A698" s="50">
        <f>FX_AUD_USD!A698</f>
        <v>44101</v>
      </c>
      <c r="B698" s="29">
        <f>FX_AUD_USD!Z698</f>
        <v>0</v>
      </c>
      <c r="C698" s="29">
        <f>FX_AUD_USD!Z698</f>
        <v>0</v>
      </c>
      <c r="D698" s="29">
        <f t="shared" si="10"/>
        <v>0</v>
      </c>
    </row>
    <row r="699" spans="1:4" ht="14.25" x14ac:dyDescent="0.25">
      <c r="A699" s="50">
        <f>FX_AUD_USD!A699</f>
        <v>44102</v>
      </c>
      <c r="B699" s="29">
        <f>FX_AUD_USD!Z699</f>
        <v>0</v>
      </c>
      <c r="C699" s="29">
        <f>FX_AUD_USD!Z699</f>
        <v>0</v>
      </c>
      <c r="D699" s="29">
        <f t="shared" si="10"/>
        <v>0</v>
      </c>
    </row>
    <row r="700" spans="1:4" ht="14.25" x14ac:dyDescent="0.25">
      <c r="A700" s="50">
        <f>FX_AUD_USD!A700</f>
        <v>44103</v>
      </c>
      <c r="B700" s="29">
        <f>FX_AUD_USD!Z700</f>
        <v>0</v>
      </c>
      <c r="C700" s="29">
        <f>FX_AUD_USD!Z700</f>
        <v>0</v>
      </c>
      <c r="D700" s="29">
        <f t="shared" si="10"/>
        <v>0</v>
      </c>
    </row>
    <row r="701" spans="1:4" ht="14.25" x14ac:dyDescent="0.25">
      <c r="A701" s="50">
        <f>FX_AUD_USD!A701</f>
        <v>44104</v>
      </c>
      <c r="B701" s="29">
        <f>FX_AUD_USD!Z701</f>
        <v>0</v>
      </c>
      <c r="C701" s="29">
        <f>FX_AUD_USD!Z701</f>
        <v>0</v>
      </c>
      <c r="D701" s="29">
        <f t="shared" si="10"/>
        <v>0</v>
      </c>
    </row>
    <row r="702" spans="1:4" ht="14.25" x14ac:dyDescent="0.25">
      <c r="A702" s="50">
        <f>FX_AUD_USD!A702</f>
        <v>44105</v>
      </c>
      <c r="B702" s="29">
        <f>FX_AUD_USD!Z702</f>
        <v>0</v>
      </c>
      <c r="C702" s="29">
        <f>FX_AUD_USD!Z702</f>
        <v>0</v>
      </c>
      <c r="D702" s="29">
        <f t="shared" si="10"/>
        <v>0</v>
      </c>
    </row>
    <row r="703" spans="1:4" ht="14.25" x14ac:dyDescent="0.25">
      <c r="A703" s="50">
        <f>FX_AUD_USD!A703</f>
        <v>44106</v>
      </c>
      <c r="B703" s="29">
        <f>FX_AUD_USD!Z703</f>
        <v>0</v>
      </c>
      <c r="C703" s="29">
        <f>FX_AUD_USD!Z703</f>
        <v>0</v>
      </c>
      <c r="D703" s="29">
        <f t="shared" si="10"/>
        <v>0</v>
      </c>
    </row>
    <row r="704" spans="1:4" ht="14.25" x14ac:dyDescent="0.25">
      <c r="A704" s="50">
        <f>FX_AUD_USD!A704</f>
        <v>44107</v>
      </c>
      <c r="B704" s="29">
        <f>FX_AUD_USD!Z704</f>
        <v>0</v>
      </c>
      <c r="C704" s="29">
        <f>FX_AUD_USD!Z704</f>
        <v>0</v>
      </c>
      <c r="D704" s="29">
        <f t="shared" si="10"/>
        <v>0</v>
      </c>
    </row>
    <row r="705" spans="1:4" ht="14.25" x14ac:dyDescent="0.25">
      <c r="A705" s="50">
        <f>FX_AUD_USD!A705</f>
        <v>44108</v>
      </c>
      <c r="B705" s="29">
        <f>FX_AUD_USD!Z705</f>
        <v>0</v>
      </c>
      <c r="C705" s="29">
        <f>FX_AUD_USD!Z705</f>
        <v>0</v>
      </c>
      <c r="D705" s="29">
        <f t="shared" si="10"/>
        <v>0</v>
      </c>
    </row>
    <row r="706" spans="1:4" ht="14.25" x14ac:dyDescent="0.25">
      <c r="A706" s="50">
        <f>FX_AUD_USD!A706</f>
        <v>44109</v>
      </c>
      <c r="B706" s="29">
        <f>FX_AUD_USD!Z706</f>
        <v>0</v>
      </c>
      <c r="C706" s="29">
        <f>FX_AUD_USD!Z706</f>
        <v>0</v>
      </c>
      <c r="D706" s="29">
        <f t="shared" si="10"/>
        <v>0</v>
      </c>
    </row>
    <row r="707" spans="1:4" ht="14.25" x14ac:dyDescent="0.25">
      <c r="A707" s="50">
        <f>FX_AUD_USD!A707</f>
        <v>44110</v>
      </c>
      <c r="B707" s="29">
        <f>FX_AUD_USD!Z707</f>
        <v>0</v>
      </c>
      <c r="C707" s="29">
        <f>FX_AUD_USD!Z707</f>
        <v>0</v>
      </c>
      <c r="D707" s="29">
        <f t="shared" ref="D707:D770" si="11">SUM(B707+C707)</f>
        <v>0</v>
      </c>
    </row>
    <row r="708" spans="1:4" ht="14.25" x14ac:dyDescent="0.25">
      <c r="A708" s="50">
        <f>FX_AUD_USD!A708</f>
        <v>44111</v>
      </c>
      <c r="B708" s="29">
        <f>FX_AUD_USD!Z708</f>
        <v>0</v>
      </c>
      <c r="C708" s="29">
        <f>FX_AUD_USD!Z708</f>
        <v>0</v>
      </c>
      <c r="D708" s="29">
        <f t="shared" si="11"/>
        <v>0</v>
      </c>
    </row>
    <row r="709" spans="1:4" ht="14.25" x14ac:dyDescent="0.25">
      <c r="A709" s="50">
        <f>FX_AUD_USD!A709</f>
        <v>44112</v>
      </c>
      <c r="B709" s="29">
        <f>FX_AUD_USD!Z709</f>
        <v>0</v>
      </c>
      <c r="C709" s="29">
        <f>FX_AUD_USD!Z709</f>
        <v>0</v>
      </c>
      <c r="D709" s="29">
        <f t="shared" si="11"/>
        <v>0</v>
      </c>
    </row>
    <row r="710" spans="1:4" ht="14.25" x14ac:dyDescent="0.25">
      <c r="A710" s="50">
        <f>FX_AUD_USD!A710</f>
        <v>44113</v>
      </c>
      <c r="B710" s="29">
        <f>FX_AUD_USD!Z710</f>
        <v>0</v>
      </c>
      <c r="C710" s="29">
        <f>FX_AUD_USD!Z710</f>
        <v>0</v>
      </c>
      <c r="D710" s="29">
        <f t="shared" si="11"/>
        <v>0</v>
      </c>
    </row>
    <row r="711" spans="1:4" ht="14.25" x14ac:dyDescent="0.25">
      <c r="A711" s="50">
        <f>FX_AUD_USD!A711</f>
        <v>44114</v>
      </c>
      <c r="B711" s="29">
        <f>FX_AUD_USD!Z711</f>
        <v>0</v>
      </c>
      <c r="C711" s="29">
        <f>FX_AUD_USD!Z711</f>
        <v>0</v>
      </c>
      <c r="D711" s="29">
        <f t="shared" si="11"/>
        <v>0</v>
      </c>
    </row>
    <row r="712" spans="1:4" ht="14.25" x14ac:dyDescent="0.25">
      <c r="A712" s="50">
        <f>FX_AUD_USD!A712</f>
        <v>44115</v>
      </c>
      <c r="B712" s="29">
        <f>FX_AUD_USD!Z712</f>
        <v>0</v>
      </c>
      <c r="C712" s="29">
        <f>FX_AUD_USD!Z712</f>
        <v>0</v>
      </c>
      <c r="D712" s="29">
        <f t="shared" si="11"/>
        <v>0</v>
      </c>
    </row>
    <row r="713" spans="1:4" ht="14.25" x14ac:dyDescent="0.25">
      <c r="A713" s="50">
        <f>FX_AUD_USD!A713</f>
        <v>44116</v>
      </c>
      <c r="B713" s="29">
        <f>FX_AUD_USD!Z713</f>
        <v>0</v>
      </c>
      <c r="C713" s="29">
        <f>FX_AUD_USD!Z713</f>
        <v>0</v>
      </c>
      <c r="D713" s="29">
        <f t="shared" si="11"/>
        <v>0</v>
      </c>
    </row>
    <row r="714" spans="1:4" ht="14.25" x14ac:dyDescent="0.25">
      <c r="A714" s="50">
        <f>FX_AUD_USD!A714</f>
        <v>44117</v>
      </c>
      <c r="B714" s="29">
        <f>FX_AUD_USD!Z714</f>
        <v>0</v>
      </c>
      <c r="C714" s="29">
        <f>FX_AUD_USD!Z714</f>
        <v>0</v>
      </c>
      <c r="D714" s="29">
        <f t="shared" si="11"/>
        <v>0</v>
      </c>
    </row>
    <row r="715" spans="1:4" ht="14.25" x14ac:dyDescent="0.25">
      <c r="A715" s="50">
        <f>FX_AUD_USD!A715</f>
        <v>44118</v>
      </c>
      <c r="B715" s="29">
        <f>FX_AUD_USD!Z715</f>
        <v>0</v>
      </c>
      <c r="C715" s="29">
        <f>FX_AUD_USD!Z715</f>
        <v>0</v>
      </c>
      <c r="D715" s="29">
        <f t="shared" si="11"/>
        <v>0</v>
      </c>
    </row>
    <row r="716" spans="1:4" ht="14.25" x14ac:dyDescent="0.25">
      <c r="A716" s="50">
        <f>FX_AUD_USD!A716</f>
        <v>44119</v>
      </c>
      <c r="B716" s="29">
        <f>FX_AUD_USD!Z716</f>
        <v>0</v>
      </c>
      <c r="C716" s="29">
        <f>FX_AUD_USD!Z716</f>
        <v>0</v>
      </c>
      <c r="D716" s="29">
        <f t="shared" si="11"/>
        <v>0</v>
      </c>
    </row>
    <row r="717" spans="1:4" ht="14.25" x14ac:dyDescent="0.25">
      <c r="A717" s="50">
        <f>FX_AUD_USD!A717</f>
        <v>44120</v>
      </c>
      <c r="B717" s="29">
        <f>FX_AUD_USD!Z717</f>
        <v>0</v>
      </c>
      <c r="C717" s="29">
        <f>FX_AUD_USD!Z717</f>
        <v>0</v>
      </c>
      <c r="D717" s="29">
        <f t="shared" si="11"/>
        <v>0</v>
      </c>
    </row>
    <row r="718" spans="1:4" ht="14.25" x14ac:dyDescent="0.25">
      <c r="A718" s="50">
        <f>FX_AUD_USD!A718</f>
        <v>44121</v>
      </c>
      <c r="B718" s="29">
        <f>FX_AUD_USD!Z718</f>
        <v>0</v>
      </c>
      <c r="C718" s="29">
        <f>FX_AUD_USD!Z718</f>
        <v>0</v>
      </c>
      <c r="D718" s="29">
        <f t="shared" si="11"/>
        <v>0</v>
      </c>
    </row>
    <row r="719" spans="1:4" ht="14.25" x14ac:dyDescent="0.25">
      <c r="A719" s="50">
        <f>FX_AUD_USD!A719</f>
        <v>44122</v>
      </c>
      <c r="B719" s="29">
        <f>FX_AUD_USD!Z719</f>
        <v>0</v>
      </c>
      <c r="C719" s="29">
        <f>FX_AUD_USD!Z719</f>
        <v>0</v>
      </c>
      <c r="D719" s="29">
        <f t="shared" si="11"/>
        <v>0</v>
      </c>
    </row>
    <row r="720" spans="1:4" ht="14.25" x14ac:dyDescent="0.25">
      <c r="A720" s="50">
        <f>FX_AUD_USD!A720</f>
        <v>44123</v>
      </c>
      <c r="B720" s="29">
        <f>FX_AUD_USD!Z720</f>
        <v>0</v>
      </c>
      <c r="C720" s="29">
        <f>FX_AUD_USD!Z720</f>
        <v>0</v>
      </c>
      <c r="D720" s="29">
        <f t="shared" si="11"/>
        <v>0</v>
      </c>
    </row>
    <row r="721" spans="1:4" ht="14.25" x14ac:dyDescent="0.25">
      <c r="A721" s="50">
        <f>FX_AUD_USD!A721</f>
        <v>44124</v>
      </c>
      <c r="B721" s="29">
        <f>FX_AUD_USD!Z721</f>
        <v>0</v>
      </c>
      <c r="C721" s="29">
        <f>FX_AUD_USD!Z721</f>
        <v>0</v>
      </c>
      <c r="D721" s="29">
        <f t="shared" si="11"/>
        <v>0</v>
      </c>
    </row>
    <row r="722" spans="1:4" ht="14.25" x14ac:dyDescent="0.25">
      <c r="A722" s="50">
        <f>FX_AUD_USD!A722</f>
        <v>44125</v>
      </c>
      <c r="B722" s="29">
        <f>FX_AUD_USD!Z722</f>
        <v>0</v>
      </c>
      <c r="C722" s="29">
        <f>FX_AUD_USD!Z722</f>
        <v>0</v>
      </c>
      <c r="D722" s="29">
        <f t="shared" si="11"/>
        <v>0</v>
      </c>
    </row>
    <row r="723" spans="1:4" ht="14.25" x14ac:dyDescent="0.25">
      <c r="A723" s="50">
        <f>FX_AUD_USD!A723</f>
        <v>44126</v>
      </c>
      <c r="B723" s="29">
        <f>FX_AUD_USD!Z723</f>
        <v>0</v>
      </c>
      <c r="C723" s="29">
        <f>FX_AUD_USD!Z723</f>
        <v>0</v>
      </c>
      <c r="D723" s="29">
        <f t="shared" si="11"/>
        <v>0</v>
      </c>
    </row>
    <row r="724" spans="1:4" ht="14.25" x14ac:dyDescent="0.25">
      <c r="A724" s="50">
        <f>FX_AUD_USD!A724</f>
        <v>44127</v>
      </c>
      <c r="B724" s="29">
        <f>FX_AUD_USD!Z724</f>
        <v>0</v>
      </c>
      <c r="C724" s="29">
        <f>FX_AUD_USD!Z724</f>
        <v>0</v>
      </c>
      <c r="D724" s="29">
        <f t="shared" si="11"/>
        <v>0</v>
      </c>
    </row>
    <row r="725" spans="1:4" ht="14.25" x14ac:dyDescent="0.25">
      <c r="A725" s="50">
        <f>FX_AUD_USD!A725</f>
        <v>44128</v>
      </c>
      <c r="B725" s="29">
        <f>FX_AUD_USD!Z725</f>
        <v>0</v>
      </c>
      <c r="C725" s="29">
        <f>FX_AUD_USD!Z725</f>
        <v>0</v>
      </c>
      <c r="D725" s="29">
        <f t="shared" si="11"/>
        <v>0</v>
      </c>
    </row>
    <row r="726" spans="1:4" ht="14.25" x14ac:dyDescent="0.25">
      <c r="A726" s="50">
        <f>FX_AUD_USD!A726</f>
        <v>44129</v>
      </c>
      <c r="B726" s="29">
        <f>FX_AUD_USD!Z726</f>
        <v>0</v>
      </c>
      <c r="C726" s="29">
        <f>FX_AUD_USD!Z726</f>
        <v>0</v>
      </c>
      <c r="D726" s="29">
        <f t="shared" si="11"/>
        <v>0</v>
      </c>
    </row>
    <row r="727" spans="1:4" ht="14.25" x14ac:dyDescent="0.25">
      <c r="A727" s="50">
        <f>FX_AUD_USD!A727</f>
        <v>44130</v>
      </c>
      <c r="B727" s="29">
        <f>FX_AUD_USD!Z727</f>
        <v>0</v>
      </c>
      <c r="C727" s="29">
        <f>FX_AUD_USD!Z727</f>
        <v>0</v>
      </c>
      <c r="D727" s="29">
        <f t="shared" si="11"/>
        <v>0</v>
      </c>
    </row>
    <row r="728" spans="1:4" ht="14.25" x14ac:dyDescent="0.25">
      <c r="A728" s="50">
        <f>FX_AUD_USD!A728</f>
        <v>44131</v>
      </c>
      <c r="B728" s="29">
        <f>FX_AUD_USD!Z728</f>
        <v>0</v>
      </c>
      <c r="C728" s="29">
        <f>FX_AUD_USD!Z728</f>
        <v>0</v>
      </c>
      <c r="D728" s="29">
        <f t="shared" si="11"/>
        <v>0</v>
      </c>
    </row>
    <row r="729" spans="1:4" ht="14.25" x14ac:dyDescent="0.25">
      <c r="A729" s="50">
        <f>FX_AUD_USD!A729</f>
        <v>44132</v>
      </c>
      <c r="B729" s="29">
        <f>FX_AUD_USD!Z729</f>
        <v>0</v>
      </c>
      <c r="C729" s="29">
        <f>FX_AUD_USD!Z729</f>
        <v>0</v>
      </c>
      <c r="D729" s="29">
        <f t="shared" si="11"/>
        <v>0</v>
      </c>
    </row>
    <row r="730" spans="1:4" ht="14.25" x14ac:dyDescent="0.25">
      <c r="A730" s="50">
        <f>FX_AUD_USD!A730</f>
        <v>44133</v>
      </c>
      <c r="B730" s="29">
        <f>FX_AUD_USD!Z730</f>
        <v>0</v>
      </c>
      <c r="C730" s="29">
        <f>FX_AUD_USD!Z730</f>
        <v>0</v>
      </c>
      <c r="D730" s="29">
        <f t="shared" si="11"/>
        <v>0</v>
      </c>
    </row>
    <row r="731" spans="1:4" ht="14.25" x14ac:dyDescent="0.25">
      <c r="A731" s="50">
        <f>FX_AUD_USD!A731</f>
        <v>44134</v>
      </c>
      <c r="B731" s="29">
        <f>FX_AUD_USD!Z731</f>
        <v>0</v>
      </c>
      <c r="C731" s="29">
        <f>FX_AUD_USD!Z731</f>
        <v>0</v>
      </c>
      <c r="D731" s="29">
        <f t="shared" si="11"/>
        <v>0</v>
      </c>
    </row>
    <row r="732" spans="1:4" ht="14.25" x14ac:dyDescent="0.25">
      <c r="A732" s="50">
        <f>FX_AUD_USD!A732</f>
        <v>44135</v>
      </c>
      <c r="B732" s="29">
        <f>FX_AUD_USD!Z732</f>
        <v>0</v>
      </c>
      <c r="C732" s="29">
        <f>FX_AUD_USD!Z732</f>
        <v>0</v>
      </c>
      <c r="D732" s="29">
        <f t="shared" si="11"/>
        <v>0</v>
      </c>
    </row>
    <row r="733" spans="1:4" ht="14.25" x14ac:dyDescent="0.25">
      <c r="A733" s="50">
        <f>FX_AUD_USD!A733</f>
        <v>44136</v>
      </c>
      <c r="B733" s="29">
        <f>FX_AUD_USD!Z733</f>
        <v>0</v>
      </c>
      <c r="C733" s="29">
        <f>FX_AUD_USD!Z733</f>
        <v>0</v>
      </c>
      <c r="D733" s="29">
        <f t="shared" si="11"/>
        <v>0</v>
      </c>
    </row>
    <row r="734" spans="1:4" ht="14.25" x14ac:dyDescent="0.25">
      <c r="A734" s="50">
        <f>FX_AUD_USD!A734</f>
        <v>44137</v>
      </c>
      <c r="B734" s="29">
        <f>FX_AUD_USD!Z734</f>
        <v>0</v>
      </c>
      <c r="C734" s="29">
        <f>FX_AUD_USD!Z734</f>
        <v>0</v>
      </c>
      <c r="D734" s="29">
        <f t="shared" si="11"/>
        <v>0</v>
      </c>
    </row>
    <row r="735" spans="1:4" ht="14.25" x14ac:dyDescent="0.25">
      <c r="A735" s="50">
        <f>FX_AUD_USD!A735</f>
        <v>44138</v>
      </c>
      <c r="B735" s="29">
        <f>FX_AUD_USD!Z735</f>
        <v>0</v>
      </c>
      <c r="C735" s="29">
        <f>FX_AUD_USD!Z735</f>
        <v>0</v>
      </c>
      <c r="D735" s="29">
        <f t="shared" si="11"/>
        <v>0</v>
      </c>
    </row>
    <row r="736" spans="1:4" ht="14.25" x14ac:dyDescent="0.25">
      <c r="A736" s="50">
        <f>FX_AUD_USD!A736</f>
        <v>44139</v>
      </c>
      <c r="B736" s="29">
        <f>FX_AUD_USD!Z736</f>
        <v>0</v>
      </c>
      <c r="C736" s="29">
        <f>FX_AUD_USD!Z736</f>
        <v>0</v>
      </c>
      <c r="D736" s="29">
        <f t="shared" si="11"/>
        <v>0</v>
      </c>
    </row>
    <row r="737" spans="1:4" ht="14.25" x14ac:dyDescent="0.25">
      <c r="A737" s="50">
        <f>FX_AUD_USD!A737</f>
        <v>44140</v>
      </c>
      <c r="B737" s="29">
        <f>FX_AUD_USD!Z737</f>
        <v>0</v>
      </c>
      <c r="C737" s="29">
        <f>FX_AUD_USD!Z737</f>
        <v>0</v>
      </c>
      <c r="D737" s="29">
        <f t="shared" si="11"/>
        <v>0</v>
      </c>
    </row>
    <row r="738" spans="1:4" ht="14.25" x14ac:dyDescent="0.25">
      <c r="A738" s="50">
        <f>FX_AUD_USD!A738</f>
        <v>44141</v>
      </c>
      <c r="B738" s="29">
        <f>FX_AUD_USD!Z738</f>
        <v>0</v>
      </c>
      <c r="C738" s="29">
        <f>FX_AUD_USD!Z738</f>
        <v>0</v>
      </c>
      <c r="D738" s="29">
        <f t="shared" si="11"/>
        <v>0</v>
      </c>
    </row>
    <row r="739" spans="1:4" ht="14.25" x14ac:dyDescent="0.25">
      <c r="A739" s="50">
        <f>FX_AUD_USD!A739</f>
        <v>44142</v>
      </c>
      <c r="B739" s="29">
        <f>FX_AUD_USD!Z739</f>
        <v>0</v>
      </c>
      <c r="C739" s="29">
        <f>FX_AUD_USD!Z739</f>
        <v>0</v>
      </c>
      <c r="D739" s="29">
        <f t="shared" si="11"/>
        <v>0</v>
      </c>
    </row>
    <row r="740" spans="1:4" ht="14.25" x14ac:dyDescent="0.25">
      <c r="A740" s="50">
        <f>FX_AUD_USD!A740</f>
        <v>44143</v>
      </c>
      <c r="B740" s="29">
        <f>FX_AUD_USD!Z740</f>
        <v>0</v>
      </c>
      <c r="C740" s="29">
        <f>FX_AUD_USD!Z740</f>
        <v>0</v>
      </c>
      <c r="D740" s="29">
        <f t="shared" si="11"/>
        <v>0</v>
      </c>
    </row>
    <row r="741" spans="1:4" ht="14.25" x14ac:dyDescent="0.25">
      <c r="A741" s="50">
        <f>FX_AUD_USD!A741</f>
        <v>44144</v>
      </c>
      <c r="B741" s="29">
        <f>FX_AUD_USD!Z741</f>
        <v>0</v>
      </c>
      <c r="C741" s="29">
        <f>FX_AUD_USD!Z741</f>
        <v>0</v>
      </c>
      <c r="D741" s="29">
        <f t="shared" si="11"/>
        <v>0</v>
      </c>
    </row>
    <row r="742" spans="1:4" ht="14.25" x14ac:dyDescent="0.25">
      <c r="A742" s="50">
        <f>FX_AUD_USD!A742</f>
        <v>44145</v>
      </c>
      <c r="B742" s="29">
        <f>FX_AUD_USD!Z742</f>
        <v>0</v>
      </c>
      <c r="C742" s="29">
        <f>FX_AUD_USD!Z742</f>
        <v>0</v>
      </c>
      <c r="D742" s="29">
        <f t="shared" si="11"/>
        <v>0</v>
      </c>
    </row>
    <row r="743" spans="1:4" ht="14.25" x14ac:dyDescent="0.25">
      <c r="A743" s="50">
        <f>FX_AUD_USD!A743</f>
        <v>44146</v>
      </c>
      <c r="B743" s="29">
        <f>FX_AUD_USD!Z743</f>
        <v>0</v>
      </c>
      <c r="C743" s="29">
        <f>FX_AUD_USD!Z743</f>
        <v>0</v>
      </c>
      <c r="D743" s="29">
        <f t="shared" si="11"/>
        <v>0</v>
      </c>
    </row>
    <row r="744" spans="1:4" ht="14.25" x14ac:dyDescent="0.25">
      <c r="A744" s="50">
        <f>FX_AUD_USD!A744</f>
        <v>44147</v>
      </c>
      <c r="B744" s="29">
        <f>FX_AUD_USD!Z744</f>
        <v>0</v>
      </c>
      <c r="C744" s="29">
        <f>FX_AUD_USD!Z744</f>
        <v>0</v>
      </c>
      <c r="D744" s="29">
        <f t="shared" si="11"/>
        <v>0</v>
      </c>
    </row>
    <row r="745" spans="1:4" ht="14.25" x14ac:dyDescent="0.25">
      <c r="A745" s="50">
        <f>FX_AUD_USD!A745</f>
        <v>44148</v>
      </c>
      <c r="B745" s="29">
        <f>FX_AUD_USD!Z745</f>
        <v>0</v>
      </c>
      <c r="C745" s="29">
        <f>FX_AUD_USD!Z745</f>
        <v>0</v>
      </c>
      <c r="D745" s="29">
        <f t="shared" si="11"/>
        <v>0</v>
      </c>
    </row>
    <row r="746" spans="1:4" ht="14.25" x14ac:dyDescent="0.25">
      <c r="A746" s="50">
        <f>FX_AUD_USD!A746</f>
        <v>44149</v>
      </c>
      <c r="B746" s="29">
        <f>FX_AUD_USD!Z746</f>
        <v>0</v>
      </c>
      <c r="C746" s="29">
        <f>FX_AUD_USD!Z746</f>
        <v>0</v>
      </c>
      <c r="D746" s="29">
        <f t="shared" si="11"/>
        <v>0</v>
      </c>
    </row>
    <row r="747" spans="1:4" ht="14.25" x14ac:dyDescent="0.25">
      <c r="A747" s="50">
        <f>FX_AUD_USD!A747</f>
        <v>44150</v>
      </c>
      <c r="B747" s="29">
        <f>FX_AUD_USD!Z747</f>
        <v>0</v>
      </c>
      <c r="C747" s="29">
        <f>FX_AUD_USD!Z747</f>
        <v>0</v>
      </c>
      <c r="D747" s="29">
        <f t="shared" si="11"/>
        <v>0</v>
      </c>
    </row>
    <row r="748" spans="1:4" ht="14.25" x14ac:dyDescent="0.25">
      <c r="A748" s="50">
        <f>FX_AUD_USD!A748</f>
        <v>44151</v>
      </c>
      <c r="B748" s="29">
        <f>FX_AUD_USD!Z748</f>
        <v>0</v>
      </c>
      <c r="C748" s="29">
        <f>FX_AUD_USD!Z748</f>
        <v>0</v>
      </c>
      <c r="D748" s="29">
        <f t="shared" si="11"/>
        <v>0</v>
      </c>
    </row>
    <row r="749" spans="1:4" ht="14.25" x14ac:dyDescent="0.25">
      <c r="A749" s="50">
        <f>FX_AUD_USD!A749</f>
        <v>44152</v>
      </c>
      <c r="B749" s="29">
        <f>FX_AUD_USD!Z749</f>
        <v>0</v>
      </c>
      <c r="C749" s="29">
        <f>FX_AUD_USD!Z749</f>
        <v>0</v>
      </c>
      <c r="D749" s="29">
        <f t="shared" si="11"/>
        <v>0</v>
      </c>
    </row>
    <row r="750" spans="1:4" ht="14.25" x14ac:dyDescent="0.25">
      <c r="A750" s="50">
        <f>FX_AUD_USD!A750</f>
        <v>44153</v>
      </c>
      <c r="B750" s="29">
        <f>FX_AUD_USD!Z750</f>
        <v>0</v>
      </c>
      <c r="C750" s="29">
        <f>FX_AUD_USD!Z750</f>
        <v>0</v>
      </c>
      <c r="D750" s="29">
        <f t="shared" si="11"/>
        <v>0</v>
      </c>
    </row>
    <row r="751" spans="1:4" ht="14.25" x14ac:dyDescent="0.25">
      <c r="A751" s="50">
        <f>FX_AUD_USD!A751</f>
        <v>44154</v>
      </c>
      <c r="B751" s="29">
        <f>FX_AUD_USD!Z751</f>
        <v>0</v>
      </c>
      <c r="C751" s="29">
        <f>FX_AUD_USD!Z751</f>
        <v>0</v>
      </c>
      <c r="D751" s="29">
        <f t="shared" si="11"/>
        <v>0</v>
      </c>
    </row>
    <row r="752" spans="1:4" ht="14.25" x14ac:dyDescent="0.25">
      <c r="A752" s="50">
        <f>FX_AUD_USD!A752</f>
        <v>44155</v>
      </c>
      <c r="B752" s="29">
        <f>FX_AUD_USD!Z752</f>
        <v>0</v>
      </c>
      <c r="C752" s="29">
        <f>FX_AUD_USD!Z752</f>
        <v>0</v>
      </c>
      <c r="D752" s="29">
        <f t="shared" si="11"/>
        <v>0</v>
      </c>
    </row>
    <row r="753" spans="1:4" ht="14.25" x14ac:dyDescent="0.25">
      <c r="A753" s="50">
        <f>FX_AUD_USD!A753</f>
        <v>44156</v>
      </c>
      <c r="B753" s="29">
        <f>FX_AUD_USD!Z753</f>
        <v>0</v>
      </c>
      <c r="C753" s="29">
        <f>FX_AUD_USD!Z753</f>
        <v>0</v>
      </c>
      <c r="D753" s="29">
        <f t="shared" si="11"/>
        <v>0</v>
      </c>
    </row>
    <row r="754" spans="1:4" ht="14.25" x14ac:dyDescent="0.25">
      <c r="A754" s="50">
        <f>FX_AUD_USD!A754</f>
        <v>44157</v>
      </c>
      <c r="B754" s="29">
        <f>FX_AUD_USD!Z754</f>
        <v>0</v>
      </c>
      <c r="C754" s="29">
        <f>FX_AUD_USD!Z754</f>
        <v>0</v>
      </c>
      <c r="D754" s="29">
        <f t="shared" si="11"/>
        <v>0</v>
      </c>
    </row>
    <row r="755" spans="1:4" ht="14.25" x14ac:dyDescent="0.25">
      <c r="A755" s="50">
        <f>FX_AUD_USD!A755</f>
        <v>44158</v>
      </c>
      <c r="B755" s="29">
        <f>FX_AUD_USD!Z755</f>
        <v>0</v>
      </c>
      <c r="C755" s="29">
        <f>FX_AUD_USD!Z755</f>
        <v>0</v>
      </c>
      <c r="D755" s="29">
        <f t="shared" si="11"/>
        <v>0</v>
      </c>
    </row>
    <row r="756" spans="1:4" ht="14.25" x14ac:dyDescent="0.25">
      <c r="A756" s="50">
        <f>FX_AUD_USD!A756</f>
        <v>44159</v>
      </c>
      <c r="B756" s="29">
        <f>FX_AUD_USD!Z756</f>
        <v>0</v>
      </c>
      <c r="C756" s="29">
        <f>FX_AUD_USD!Z756</f>
        <v>0</v>
      </c>
      <c r="D756" s="29">
        <f t="shared" si="11"/>
        <v>0</v>
      </c>
    </row>
    <row r="757" spans="1:4" ht="14.25" x14ac:dyDescent="0.25">
      <c r="A757" s="50">
        <f>FX_AUD_USD!A757</f>
        <v>44160</v>
      </c>
      <c r="B757" s="29">
        <f>FX_AUD_USD!Z757</f>
        <v>0</v>
      </c>
      <c r="C757" s="29">
        <f>FX_AUD_USD!Z757</f>
        <v>0</v>
      </c>
      <c r="D757" s="29">
        <f t="shared" si="11"/>
        <v>0</v>
      </c>
    </row>
    <row r="758" spans="1:4" ht="14.25" x14ac:dyDescent="0.25">
      <c r="A758" s="50">
        <f>FX_AUD_USD!A758</f>
        <v>44161</v>
      </c>
      <c r="B758" s="29">
        <f>FX_AUD_USD!Z758</f>
        <v>0</v>
      </c>
      <c r="C758" s="29">
        <f>FX_AUD_USD!Z758</f>
        <v>0</v>
      </c>
      <c r="D758" s="29">
        <f t="shared" si="11"/>
        <v>0</v>
      </c>
    </row>
    <row r="759" spans="1:4" ht="14.25" x14ac:dyDescent="0.25">
      <c r="A759" s="50">
        <f>FX_AUD_USD!A759</f>
        <v>44162</v>
      </c>
      <c r="B759" s="29">
        <f>FX_AUD_USD!Z759</f>
        <v>0</v>
      </c>
      <c r="C759" s="29">
        <f>FX_AUD_USD!Z759</f>
        <v>0</v>
      </c>
      <c r="D759" s="29">
        <f t="shared" si="11"/>
        <v>0</v>
      </c>
    </row>
    <row r="760" spans="1:4" ht="14.25" x14ac:dyDescent="0.25">
      <c r="A760" s="50">
        <f>FX_AUD_USD!A760</f>
        <v>44163</v>
      </c>
      <c r="B760" s="29">
        <f>FX_AUD_USD!Z760</f>
        <v>0</v>
      </c>
      <c r="C760" s="29">
        <f>FX_AUD_USD!Z760</f>
        <v>0</v>
      </c>
      <c r="D760" s="29">
        <f t="shared" si="11"/>
        <v>0</v>
      </c>
    </row>
    <row r="761" spans="1:4" ht="14.25" x14ac:dyDescent="0.25">
      <c r="A761" s="50">
        <f>FX_AUD_USD!A761</f>
        <v>44164</v>
      </c>
      <c r="B761" s="29">
        <f>FX_AUD_USD!Z761</f>
        <v>0</v>
      </c>
      <c r="C761" s="29">
        <f>FX_AUD_USD!Z761</f>
        <v>0</v>
      </c>
      <c r="D761" s="29">
        <f t="shared" si="11"/>
        <v>0</v>
      </c>
    </row>
    <row r="762" spans="1:4" ht="14.25" x14ac:dyDescent="0.25">
      <c r="A762" s="50">
        <f>FX_AUD_USD!A762</f>
        <v>44165</v>
      </c>
      <c r="B762" s="29">
        <f>FX_AUD_USD!Z762</f>
        <v>0</v>
      </c>
      <c r="C762" s="29">
        <f>FX_AUD_USD!Z762</f>
        <v>0</v>
      </c>
      <c r="D762" s="29">
        <f t="shared" si="11"/>
        <v>0</v>
      </c>
    </row>
    <row r="763" spans="1:4" ht="14.25" x14ac:dyDescent="0.25">
      <c r="A763" s="50">
        <f>FX_AUD_USD!A763</f>
        <v>44166</v>
      </c>
      <c r="B763" s="29">
        <f>FX_AUD_USD!Z763</f>
        <v>0</v>
      </c>
      <c r="C763" s="29">
        <f>FX_AUD_USD!Z763</f>
        <v>0</v>
      </c>
      <c r="D763" s="29">
        <f t="shared" si="11"/>
        <v>0</v>
      </c>
    </row>
    <row r="764" spans="1:4" ht="14.25" x14ac:dyDescent="0.25">
      <c r="A764" s="50">
        <f>FX_AUD_USD!A764</f>
        <v>44167</v>
      </c>
      <c r="B764" s="29">
        <f>FX_AUD_USD!Z764</f>
        <v>0</v>
      </c>
      <c r="C764" s="29">
        <f>FX_AUD_USD!Z764</f>
        <v>0</v>
      </c>
      <c r="D764" s="29">
        <f t="shared" si="11"/>
        <v>0</v>
      </c>
    </row>
    <row r="765" spans="1:4" ht="14.25" x14ac:dyDescent="0.25">
      <c r="A765" s="50">
        <f>FX_AUD_USD!A765</f>
        <v>44168</v>
      </c>
      <c r="B765" s="29">
        <f>FX_AUD_USD!Z765</f>
        <v>0</v>
      </c>
      <c r="C765" s="29">
        <f>FX_AUD_USD!Z765</f>
        <v>0</v>
      </c>
      <c r="D765" s="29">
        <f t="shared" si="11"/>
        <v>0</v>
      </c>
    </row>
    <row r="766" spans="1:4" ht="14.25" x14ac:dyDescent="0.25">
      <c r="A766" s="50">
        <f>FX_AUD_USD!A766</f>
        <v>44169</v>
      </c>
      <c r="B766" s="29">
        <f>FX_AUD_USD!Z766</f>
        <v>0</v>
      </c>
      <c r="C766" s="29">
        <f>FX_AUD_USD!Z766</f>
        <v>0</v>
      </c>
      <c r="D766" s="29">
        <f t="shared" si="11"/>
        <v>0</v>
      </c>
    </row>
    <row r="767" spans="1:4" ht="14.25" x14ac:dyDescent="0.25">
      <c r="A767" s="50">
        <f>FX_AUD_USD!A767</f>
        <v>44170</v>
      </c>
      <c r="B767" s="29">
        <f>FX_AUD_USD!Z767</f>
        <v>0</v>
      </c>
      <c r="C767" s="29">
        <f>FX_AUD_USD!Z767</f>
        <v>0</v>
      </c>
      <c r="D767" s="29">
        <f t="shared" si="11"/>
        <v>0</v>
      </c>
    </row>
    <row r="768" spans="1:4" ht="14.25" x14ac:dyDescent="0.25">
      <c r="A768" s="50">
        <f>FX_AUD_USD!A768</f>
        <v>44171</v>
      </c>
      <c r="B768" s="29">
        <f>FX_AUD_USD!Z768</f>
        <v>0</v>
      </c>
      <c r="C768" s="29">
        <f>FX_AUD_USD!Z768</f>
        <v>0</v>
      </c>
      <c r="D768" s="29">
        <f t="shared" si="11"/>
        <v>0</v>
      </c>
    </row>
    <row r="769" spans="1:4" ht="14.25" x14ac:dyDescent="0.25">
      <c r="A769" s="50">
        <f>FX_AUD_USD!A769</f>
        <v>44172</v>
      </c>
      <c r="B769" s="29">
        <f>FX_AUD_USD!Z769</f>
        <v>0</v>
      </c>
      <c r="C769" s="29">
        <f>FX_AUD_USD!Z769</f>
        <v>0</v>
      </c>
      <c r="D769" s="29">
        <f t="shared" si="11"/>
        <v>0</v>
      </c>
    </row>
    <row r="770" spans="1:4" ht="14.25" x14ac:dyDescent="0.25">
      <c r="A770" s="50">
        <f>FX_AUD_USD!A770</f>
        <v>44173</v>
      </c>
      <c r="B770" s="29">
        <f>FX_AUD_USD!Z770</f>
        <v>0</v>
      </c>
      <c r="C770" s="29">
        <f>FX_AUD_USD!Z770</f>
        <v>0</v>
      </c>
      <c r="D770" s="29">
        <f t="shared" si="11"/>
        <v>0</v>
      </c>
    </row>
    <row r="771" spans="1:4" ht="14.25" x14ac:dyDescent="0.25">
      <c r="A771" s="50">
        <f>FX_AUD_USD!A771</f>
        <v>44174</v>
      </c>
      <c r="B771" s="29">
        <f>FX_AUD_USD!Z771</f>
        <v>0</v>
      </c>
      <c r="C771" s="29">
        <f>FX_AUD_USD!Z771</f>
        <v>0</v>
      </c>
      <c r="D771" s="29">
        <f t="shared" ref="D771:D834" si="12">SUM(B771+C771)</f>
        <v>0</v>
      </c>
    </row>
    <row r="772" spans="1:4" ht="14.25" x14ac:dyDescent="0.25">
      <c r="A772" s="50">
        <f>FX_AUD_USD!A772</f>
        <v>44175</v>
      </c>
      <c r="B772" s="29">
        <f>FX_AUD_USD!Z772</f>
        <v>0</v>
      </c>
      <c r="C772" s="29">
        <f>FX_AUD_USD!Z772</f>
        <v>0</v>
      </c>
      <c r="D772" s="29">
        <f t="shared" si="12"/>
        <v>0</v>
      </c>
    </row>
    <row r="773" spans="1:4" ht="14.25" x14ac:dyDescent="0.25">
      <c r="A773" s="50">
        <f>FX_AUD_USD!A773</f>
        <v>44176</v>
      </c>
      <c r="B773" s="29">
        <f>FX_AUD_USD!Z773</f>
        <v>0</v>
      </c>
      <c r="C773" s="29">
        <f>FX_AUD_USD!Z773</f>
        <v>0</v>
      </c>
      <c r="D773" s="29">
        <f t="shared" si="12"/>
        <v>0</v>
      </c>
    </row>
    <row r="774" spans="1:4" ht="14.25" x14ac:dyDescent="0.25">
      <c r="A774" s="50">
        <f>FX_AUD_USD!A774</f>
        <v>44177</v>
      </c>
      <c r="B774" s="29">
        <f>FX_AUD_USD!Z774</f>
        <v>0</v>
      </c>
      <c r="C774" s="29">
        <f>FX_AUD_USD!Z774</f>
        <v>0</v>
      </c>
      <c r="D774" s="29">
        <f t="shared" si="12"/>
        <v>0</v>
      </c>
    </row>
    <row r="775" spans="1:4" ht="14.25" x14ac:dyDescent="0.25">
      <c r="A775" s="50">
        <f>FX_AUD_USD!A775</f>
        <v>44178</v>
      </c>
      <c r="B775" s="29">
        <f>FX_AUD_USD!Z775</f>
        <v>0</v>
      </c>
      <c r="C775" s="29">
        <f>FX_AUD_USD!Z775</f>
        <v>0</v>
      </c>
      <c r="D775" s="29">
        <f t="shared" si="12"/>
        <v>0</v>
      </c>
    </row>
    <row r="776" spans="1:4" ht="14.25" x14ac:dyDescent="0.25">
      <c r="A776" s="50">
        <f>FX_AUD_USD!A776</f>
        <v>44179</v>
      </c>
      <c r="B776" s="29">
        <f>FX_AUD_USD!Z776</f>
        <v>0</v>
      </c>
      <c r="C776" s="29">
        <f>FX_AUD_USD!Z776</f>
        <v>0</v>
      </c>
      <c r="D776" s="29">
        <f t="shared" si="12"/>
        <v>0</v>
      </c>
    </row>
    <row r="777" spans="1:4" ht="14.25" x14ac:dyDescent="0.25">
      <c r="A777" s="50">
        <f>FX_AUD_USD!A777</f>
        <v>44180</v>
      </c>
      <c r="B777" s="29">
        <f>FX_AUD_USD!Z777</f>
        <v>0</v>
      </c>
      <c r="C777" s="29">
        <f>FX_AUD_USD!Z777</f>
        <v>0</v>
      </c>
      <c r="D777" s="29">
        <f t="shared" si="12"/>
        <v>0</v>
      </c>
    </row>
    <row r="778" spans="1:4" ht="14.25" x14ac:dyDescent="0.25">
      <c r="A778" s="50">
        <f>FX_AUD_USD!A778</f>
        <v>44181</v>
      </c>
      <c r="B778" s="29">
        <f>FX_AUD_USD!Z778</f>
        <v>0</v>
      </c>
      <c r="C778" s="29">
        <f>FX_AUD_USD!Z778</f>
        <v>0</v>
      </c>
      <c r="D778" s="29">
        <f t="shared" si="12"/>
        <v>0</v>
      </c>
    </row>
    <row r="779" spans="1:4" ht="14.25" x14ac:dyDescent="0.25">
      <c r="A779" s="50">
        <f>FX_AUD_USD!A779</f>
        <v>44182</v>
      </c>
      <c r="B779" s="29">
        <f>FX_AUD_USD!Z779</f>
        <v>0</v>
      </c>
      <c r="C779" s="29">
        <f>FX_AUD_USD!Z779</f>
        <v>0</v>
      </c>
      <c r="D779" s="29">
        <f t="shared" si="12"/>
        <v>0</v>
      </c>
    </row>
    <row r="780" spans="1:4" ht="14.25" x14ac:dyDescent="0.25">
      <c r="A780" s="50">
        <f>FX_AUD_USD!A780</f>
        <v>44183</v>
      </c>
      <c r="B780" s="29">
        <f>FX_AUD_USD!Z780</f>
        <v>0</v>
      </c>
      <c r="C780" s="29">
        <f>FX_AUD_USD!Z780</f>
        <v>0</v>
      </c>
      <c r="D780" s="29">
        <f t="shared" si="12"/>
        <v>0</v>
      </c>
    </row>
    <row r="781" spans="1:4" ht="14.25" x14ac:dyDescent="0.25">
      <c r="A781" s="50">
        <f>FX_AUD_USD!A781</f>
        <v>44184</v>
      </c>
      <c r="B781" s="29">
        <f>FX_AUD_USD!Z781</f>
        <v>0</v>
      </c>
      <c r="C781" s="29">
        <f>FX_AUD_USD!Z781</f>
        <v>0</v>
      </c>
      <c r="D781" s="29">
        <f t="shared" si="12"/>
        <v>0</v>
      </c>
    </row>
    <row r="782" spans="1:4" ht="14.25" x14ac:dyDescent="0.25">
      <c r="A782" s="50">
        <f>FX_AUD_USD!A782</f>
        <v>44185</v>
      </c>
      <c r="B782" s="29">
        <f>FX_AUD_USD!Z782</f>
        <v>0</v>
      </c>
      <c r="C782" s="29">
        <f>FX_AUD_USD!Z782</f>
        <v>0</v>
      </c>
      <c r="D782" s="29">
        <f t="shared" si="12"/>
        <v>0</v>
      </c>
    </row>
    <row r="783" spans="1:4" ht="14.25" x14ac:dyDescent="0.25">
      <c r="A783" s="50">
        <f>FX_AUD_USD!A783</f>
        <v>44186</v>
      </c>
      <c r="B783" s="29">
        <f>FX_AUD_USD!Z783</f>
        <v>0</v>
      </c>
      <c r="C783" s="29">
        <f>FX_AUD_USD!Z783</f>
        <v>0</v>
      </c>
      <c r="D783" s="29">
        <f t="shared" si="12"/>
        <v>0</v>
      </c>
    </row>
    <row r="784" spans="1:4" ht="14.25" x14ac:dyDescent="0.25">
      <c r="A784" s="50">
        <f>FX_AUD_USD!A784</f>
        <v>44187</v>
      </c>
      <c r="B784" s="29">
        <f>FX_AUD_USD!Z784</f>
        <v>0</v>
      </c>
      <c r="C784" s="29">
        <f>FX_AUD_USD!Z784</f>
        <v>0</v>
      </c>
      <c r="D784" s="29">
        <f t="shared" si="12"/>
        <v>0</v>
      </c>
    </row>
    <row r="785" spans="1:4" ht="14.25" x14ac:dyDescent="0.25">
      <c r="A785" s="50">
        <f>FX_AUD_USD!A785</f>
        <v>44188</v>
      </c>
      <c r="B785" s="29">
        <f>FX_AUD_USD!Z785</f>
        <v>0</v>
      </c>
      <c r="C785" s="29">
        <f>FX_AUD_USD!Z785</f>
        <v>0</v>
      </c>
      <c r="D785" s="29">
        <f t="shared" si="12"/>
        <v>0</v>
      </c>
    </row>
    <row r="786" spans="1:4" ht="14.25" x14ac:dyDescent="0.25">
      <c r="A786" s="50">
        <f>FX_AUD_USD!A786</f>
        <v>44189</v>
      </c>
      <c r="B786" s="29">
        <f>FX_AUD_USD!Z786</f>
        <v>0</v>
      </c>
      <c r="C786" s="29">
        <f>FX_AUD_USD!Z786</f>
        <v>0</v>
      </c>
      <c r="D786" s="29">
        <f t="shared" si="12"/>
        <v>0</v>
      </c>
    </row>
    <row r="787" spans="1:4" ht="14.25" x14ac:dyDescent="0.25">
      <c r="A787" s="50">
        <f>FX_AUD_USD!A787</f>
        <v>44190</v>
      </c>
      <c r="B787" s="29">
        <f>FX_AUD_USD!Z787</f>
        <v>0</v>
      </c>
      <c r="C787" s="29">
        <f>FX_AUD_USD!Z787</f>
        <v>0</v>
      </c>
      <c r="D787" s="29">
        <f t="shared" si="12"/>
        <v>0</v>
      </c>
    </row>
    <row r="788" spans="1:4" ht="14.25" x14ac:dyDescent="0.25">
      <c r="A788" s="50">
        <f>FX_AUD_USD!A788</f>
        <v>44191</v>
      </c>
      <c r="B788" s="29">
        <f>FX_AUD_USD!Z788</f>
        <v>0</v>
      </c>
      <c r="C788" s="29">
        <f>FX_AUD_USD!Z788</f>
        <v>0</v>
      </c>
      <c r="D788" s="29">
        <f t="shared" si="12"/>
        <v>0</v>
      </c>
    </row>
    <row r="789" spans="1:4" ht="14.25" x14ac:dyDescent="0.25">
      <c r="A789" s="50">
        <f>FX_AUD_USD!A789</f>
        <v>44192</v>
      </c>
      <c r="B789" s="29">
        <f>FX_AUD_USD!Z789</f>
        <v>0</v>
      </c>
      <c r="C789" s="29">
        <f>FX_AUD_USD!Z789</f>
        <v>0</v>
      </c>
      <c r="D789" s="29">
        <f t="shared" si="12"/>
        <v>0</v>
      </c>
    </row>
    <row r="790" spans="1:4" ht="14.25" x14ac:dyDescent="0.25">
      <c r="A790" s="50">
        <f>FX_AUD_USD!A790</f>
        <v>44193</v>
      </c>
      <c r="B790" s="29">
        <f>FX_AUD_USD!Z790</f>
        <v>0</v>
      </c>
      <c r="C790" s="29">
        <f>FX_AUD_USD!Z790</f>
        <v>0</v>
      </c>
      <c r="D790" s="29">
        <f t="shared" si="12"/>
        <v>0</v>
      </c>
    </row>
    <row r="791" spans="1:4" ht="14.25" x14ac:dyDescent="0.25">
      <c r="A791" s="50">
        <f>FX_AUD_USD!A791</f>
        <v>44194</v>
      </c>
      <c r="B791" s="29">
        <f>FX_AUD_USD!Z791</f>
        <v>0</v>
      </c>
      <c r="C791" s="29">
        <f>FX_AUD_USD!Z791</f>
        <v>0</v>
      </c>
      <c r="D791" s="29">
        <f t="shared" si="12"/>
        <v>0</v>
      </c>
    </row>
    <row r="792" spans="1:4" ht="14.25" x14ac:dyDescent="0.25">
      <c r="A792" s="50">
        <f>FX_AUD_USD!A792</f>
        <v>44195</v>
      </c>
      <c r="B792" s="29">
        <f>FX_AUD_USD!Z792</f>
        <v>0</v>
      </c>
      <c r="C792" s="29">
        <f>FX_AUD_USD!Z792</f>
        <v>0</v>
      </c>
      <c r="D792" s="29">
        <f t="shared" si="12"/>
        <v>0</v>
      </c>
    </row>
    <row r="793" spans="1:4" ht="14.25" x14ac:dyDescent="0.25">
      <c r="A793" s="50">
        <f>FX_AUD_USD!A793</f>
        <v>44196</v>
      </c>
      <c r="B793" s="29">
        <f>FX_AUD_USD!Z793</f>
        <v>0</v>
      </c>
      <c r="C793" s="29">
        <f>FX_AUD_USD!Z793</f>
        <v>0</v>
      </c>
      <c r="D793" s="29">
        <f t="shared" si="12"/>
        <v>0</v>
      </c>
    </row>
    <row r="794" spans="1:4" ht="14.25" x14ac:dyDescent="0.25">
      <c r="A794" s="50">
        <f>FX_AUD_USD!A794</f>
        <v>44197</v>
      </c>
      <c r="B794" s="29">
        <f>FX_AUD_USD!Z794</f>
        <v>0</v>
      </c>
      <c r="C794" s="29">
        <f>FX_AUD_USD!Z794</f>
        <v>0</v>
      </c>
      <c r="D794" s="29">
        <f t="shared" si="12"/>
        <v>0</v>
      </c>
    </row>
    <row r="795" spans="1:4" ht="14.25" x14ac:dyDescent="0.25">
      <c r="A795" s="50">
        <f>FX_AUD_USD!A795</f>
        <v>44198</v>
      </c>
      <c r="B795" s="29">
        <f>FX_AUD_USD!Z795</f>
        <v>0</v>
      </c>
      <c r="C795" s="29">
        <f>FX_AUD_USD!Z795</f>
        <v>0</v>
      </c>
      <c r="D795" s="29">
        <f t="shared" si="12"/>
        <v>0</v>
      </c>
    </row>
    <row r="796" spans="1:4" ht="14.25" x14ac:dyDescent="0.25">
      <c r="A796" s="50">
        <f>FX_AUD_USD!A796</f>
        <v>44199</v>
      </c>
      <c r="B796" s="29">
        <f>FX_AUD_USD!Z796</f>
        <v>0</v>
      </c>
      <c r="C796" s="29">
        <f>FX_AUD_USD!Z796</f>
        <v>0</v>
      </c>
      <c r="D796" s="29">
        <f t="shared" si="12"/>
        <v>0</v>
      </c>
    </row>
    <row r="797" spans="1:4" ht="14.25" x14ac:dyDescent="0.25">
      <c r="A797" s="50">
        <f>FX_AUD_USD!A797</f>
        <v>44200</v>
      </c>
      <c r="B797" s="29">
        <f>FX_AUD_USD!Z797</f>
        <v>0</v>
      </c>
      <c r="C797" s="29">
        <f>FX_AUD_USD!Z797</f>
        <v>0</v>
      </c>
      <c r="D797" s="29">
        <f t="shared" si="12"/>
        <v>0</v>
      </c>
    </row>
    <row r="798" spans="1:4" ht="14.25" x14ac:dyDescent="0.25">
      <c r="A798" s="50">
        <f>FX_AUD_USD!A798</f>
        <v>44201</v>
      </c>
      <c r="B798" s="29">
        <f>FX_AUD_USD!Z798</f>
        <v>0</v>
      </c>
      <c r="C798" s="29">
        <f>FX_AUD_USD!Z798</f>
        <v>0</v>
      </c>
      <c r="D798" s="29">
        <f t="shared" si="12"/>
        <v>0</v>
      </c>
    </row>
    <row r="799" spans="1:4" ht="14.25" x14ac:dyDescent="0.25">
      <c r="A799" s="50">
        <f>FX_AUD_USD!A799</f>
        <v>44202</v>
      </c>
      <c r="B799" s="29">
        <f>FX_AUD_USD!Z799</f>
        <v>0</v>
      </c>
      <c r="C799" s="29">
        <f>FX_AUD_USD!Z799</f>
        <v>0</v>
      </c>
      <c r="D799" s="29">
        <f t="shared" si="12"/>
        <v>0</v>
      </c>
    </row>
    <row r="800" spans="1:4" ht="14.25" x14ac:dyDescent="0.25">
      <c r="A800" s="50">
        <f>FX_AUD_USD!A800</f>
        <v>44203</v>
      </c>
      <c r="B800" s="29">
        <f>FX_AUD_USD!Z800</f>
        <v>0</v>
      </c>
      <c r="C800" s="29">
        <f>FX_AUD_USD!Z800</f>
        <v>0</v>
      </c>
      <c r="D800" s="29">
        <f t="shared" si="12"/>
        <v>0</v>
      </c>
    </row>
    <row r="801" spans="1:4" ht="14.25" x14ac:dyDescent="0.25">
      <c r="A801" s="50">
        <f>FX_AUD_USD!A801</f>
        <v>44204</v>
      </c>
      <c r="B801" s="29">
        <f>FX_AUD_USD!Z801</f>
        <v>0</v>
      </c>
      <c r="C801" s="29">
        <f>FX_AUD_USD!Z801</f>
        <v>0</v>
      </c>
      <c r="D801" s="29">
        <f t="shared" si="12"/>
        <v>0</v>
      </c>
    </row>
    <row r="802" spans="1:4" ht="14.25" x14ac:dyDescent="0.25">
      <c r="A802" s="50">
        <f>FX_AUD_USD!A802</f>
        <v>44205</v>
      </c>
      <c r="B802" s="29">
        <f>FX_AUD_USD!Z802</f>
        <v>0</v>
      </c>
      <c r="C802" s="29">
        <f>FX_AUD_USD!Z802</f>
        <v>0</v>
      </c>
      <c r="D802" s="29">
        <f t="shared" si="12"/>
        <v>0</v>
      </c>
    </row>
    <row r="803" spans="1:4" ht="14.25" x14ac:dyDescent="0.25">
      <c r="A803" s="50">
        <f>FX_AUD_USD!A803</f>
        <v>44206</v>
      </c>
      <c r="B803" s="29">
        <f>FX_AUD_USD!Z803</f>
        <v>0</v>
      </c>
      <c r="C803" s="29">
        <f>FX_AUD_USD!Z803</f>
        <v>0</v>
      </c>
      <c r="D803" s="29">
        <f t="shared" si="12"/>
        <v>0</v>
      </c>
    </row>
    <row r="804" spans="1:4" ht="14.25" x14ac:dyDescent="0.25">
      <c r="A804" s="50">
        <f>FX_AUD_USD!A804</f>
        <v>44207</v>
      </c>
      <c r="B804" s="29">
        <f>FX_AUD_USD!Z804</f>
        <v>0</v>
      </c>
      <c r="C804" s="29">
        <f>FX_AUD_USD!Z804</f>
        <v>0</v>
      </c>
      <c r="D804" s="29">
        <f t="shared" si="12"/>
        <v>0</v>
      </c>
    </row>
    <row r="805" spans="1:4" ht="14.25" x14ac:dyDescent="0.25">
      <c r="A805" s="50">
        <f>FX_AUD_USD!A805</f>
        <v>44208</v>
      </c>
      <c r="B805" s="29">
        <f>FX_AUD_USD!Z805</f>
        <v>0</v>
      </c>
      <c r="C805" s="29">
        <f>FX_AUD_USD!Z805</f>
        <v>0</v>
      </c>
      <c r="D805" s="29">
        <f t="shared" si="12"/>
        <v>0</v>
      </c>
    </row>
    <row r="806" spans="1:4" ht="14.25" x14ac:dyDescent="0.25">
      <c r="A806" s="50">
        <f>FX_AUD_USD!A806</f>
        <v>44209</v>
      </c>
      <c r="B806" s="29">
        <f>FX_AUD_USD!Z806</f>
        <v>0</v>
      </c>
      <c r="C806" s="29">
        <f>FX_AUD_USD!Z806</f>
        <v>0</v>
      </c>
      <c r="D806" s="29">
        <f t="shared" si="12"/>
        <v>0</v>
      </c>
    </row>
    <row r="807" spans="1:4" ht="14.25" x14ac:dyDescent="0.25">
      <c r="A807" s="50">
        <f>FX_AUD_USD!A807</f>
        <v>44210</v>
      </c>
      <c r="B807" s="29">
        <f>FX_AUD_USD!Z807</f>
        <v>0</v>
      </c>
      <c r="C807" s="29">
        <f>FX_AUD_USD!Z807</f>
        <v>0</v>
      </c>
      <c r="D807" s="29">
        <f t="shared" si="12"/>
        <v>0</v>
      </c>
    </row>
    <row r="808" spans="1:4" ht="14.25" x14ac:dyDescent="0.25">
      <c r="A808" s="50">
        <f>FX_AUD_USD!A808</f>
        <v>44211</v>
      </c>
      <c r="B808" s="29">
        <f>FX_AUD_USD!Z808</f>
        <v>0</v>
      </c>
      <c r="C808" s="29">
        <f>FX_AUD_USD!Z808</f>
        <v>0</v>
      </c>
      <c r="D808" s="29">
        <f t="shared" si="12"/>
        <v>0</v>
      </c>
    </row>
    <row r="809" spans="1:4" ht="14.25" x14ac:dyDescent="0.25">
      <c r="A809" s="50">
        <f>FX_AUD_USD!A809</f>
        <v>44212</v>
      </c>
      <c r="B809" s="29">
        <f>FX_AUD_USD!Z809</f>
        <v>0</v>
      </c>
      <c r="C809" s="29">
        <f>FX_AUD_USD!Z809</f>
        <v>0</v>
      </c>
      <c r="D809" s="29">
        <f t="shared" si="12"/>
        <v>0</v>
      </c>
    </row>
    <row r="810" spans="1:4" ht="14.25" x14ac:dyDescent="0.25">
      <c r="A810" s="50">
        <f>FX_AUD_USD!A810</f>
        <v>44213</v>
      </c>
      <c r="B810" s="29">
        <f>FX_AUD_USD!Z810</f>
        <v>0</v>
      </c>
      <c r="C810" s="29">
        <f>FX_AUD_USD!Z810</f>
        <v>0</v>
      </c>
      <c r="D810" s="29">
        <f t="shared" si="12"/>
        <v>0</v>
      </c>
    </row>
    <row r="811" spans="1:4" ht="14.25" x14ac:dyDescent="0.25">
      <c r="A811" s="50">
        <f>FX_AUD_USD!A811</f>
        <v>44214</v>
      </c>
      <c r="B811" s="29">
        <f>FX_AUD_USD!Z811</f>
        <v>0</v>
      </c>
      <c r="C811" s="29">
        <f>FX_AUD_USD!Z811</f>
        <v>0</v>
      </c>
      <c r="D811" s="29">
        <f t="shared" si="12"/>
        <v>0</v>
      </c>
    </row>
    <row r="812" spans="1:4" ht="14.25" x14ac:dyDescent="0.25">
      <c r="A812" s="50">
        <f>FX_AUD_USD!A812</f>
        <v>44215</v>
      </c>
      <c r="B812" s="29">
        <f>FX_AUD_USD!Z812</f>
        <v>0</v>
      </c>
      <c r="C812" s="29">
        <f>FX_AUD_USD!Z812</f>
        <v>0</v>
      </c>
      <c r="D812" s="29">
        <f t="shared" si="12"/>
        <v>0</v>
      </c>
    </row>
    <row r="813" spans="1:4" ht="14.25" x14ac:dyDescent="0.25">
      <c r="A813" s="50">
        <f>FX_AUD_USD!A813</f>
        <v>44216</v>
      </c>
      <c r="B813" s="29">
        <f>FX_AUD_USD!Z813</f>
        <v>0</v>
      </c>
      <c r="C813" s="29">
        <f>FX_AUD_USD!Z813</f>
        <v>0</v>
      </c>
      <c r="D813" s="29">
        <f t="shared" si="12"/>
        <v>0</v>
      </c>
    </row>
    <row r="814" spans="1:4" ht="14.25" x14ac:dyDescent="0.25">
      <c r="A814" s="50">
        <f>FX_AUD_USD!A814</f>
        <v>44217</v>
      </c>
      <c r="B814" s="29">
        <f>FX_AUD_USD!Z814</f>
        <v>0</v>
      </c>
      <c r="C814" s="29">
        <f>FX_AUD_USD!Z814</f>
        <v>0</v>
      </c>
      <c r="D814" s="29">
        <f t="shared" si="12"/>
        <v>0</v>
      </c>
    </row>
    <row r="815" spans="1:4" ht="14.25" x14ac:dyDescent="0.25">
      <c r="A815" s="50">
        <f>FX_AUD_USD!A815</f>
        <v>44218</v>
      </c>
      <c r="B815" s="29">
        <f>FX_AUD_USD!Z815</f>
        <v>0</v>
      </c>
      <c r="C815" s="29">
        <f>FX_AUD_USD!Z815</f>
        <v>0</v>
      </c>
      <c r="D815" s="29">
        <f t="shared" si="12"/>
        <v>0</v>
      </c>
    </row>
    <row r="816" spans="1:4" ht="14.25" x14ac:dyDescent="0.25">
      <c r="A816" s="50">
        <f>FX_AUD_USD!A816</f>
        <v>44219</v>
      </c>
      <c r="B816" s="29">
        <f>FX_AUD_USD!Z816</f>
        <v>0</v>
      </c>
      <c r="C816" s="29">
        <f>FX_AUD_USD!Z816</f>
        <v>0</v>
      </c>
      <c r="D816" s="29">
        <f t="shared" si="12"/>
        <v>0</v>
      </c>
    </row>
    <row r="817" spans="1:4" ht="14.25" x14ac:dyDescent="0.25">
      <c r="A817" s="50">
        <f>FX_AUD_USD!A817</f>
        <v>44220</v>
      </c>
      <c r="B817" s="29">
        <f>FX_AUD_USD!Z817</f>
        <v>0</v>
      </c>
      <c r="C817" s="29">
        <f>FX_AUD_USD!Z817</f>
        <v>0</v>
      </c>
      <c r="D817" s="29">
        <f t="shared" si="12"/>
        <v>0</v>
      </c>
    </row>
    <row r="818" spans="1:4" ht="14.25" x14ac:dyDescent="0.25">
      <c r="A818" s="50">
        <f>FX_AUD_USD!A818</f>
        <v>44221</v>
      </c>
      <c r="B818" s="29">
        <f>FX_AUD_USD!Z818</f>
        <v>0</v>
      </c>
      <c r="C818" s="29">
        <f>FX_AUD_USD!Z818</f>
        <v>0</v>
      </c>
      <c r="D818" s="29">
        <f t="shared" si="12"/>
        <v>0</v>
      </c>
    </row>
    <row r="819" spans="1:4" ht="14.25" x14ac:dyDescent="0.25">
      <c r="A819" s="50">
        <f>FX_AUD_USD!A819</f>
        <v>44222</v>
      </c>
      <c r="B819" s="29">
        <f>FX_AUD_USD!Z819</f>
        <v>0</v>
      </c>
      <c r="C819" s="29">
        <f>FX_AUD_USD!Z819</f>
        <v>0</v>
      </c>
      <c r="D819" s="29">
        <f t="shared" si="12"/>
        <v>0</v>
      </c>
    </row>
    <row r="820" spans="1:4" ht="14.25" x14ac:dyDescent="0.25">
      <c r="A820" s="50">
        <f>FX_AUD_USD!A820</f>
        <v>44223</v>
      </c>
      <c r="B820" s="29">
        <f>FX_AUD_USD!Z820</f>
        <v>0</v>
      </c>
      <c r="C820" s="29">
        <f>FX_AUD_USD!Z820</f>
        <v>0</v>
      </c>
      <c r="D820" s="29">
        <f t="shared" si="12"/>
        <v>0</v>
      </c>
    </row>
    <row r="821" spans="1:4" ht="14.25" x14ac:dyDescent="0.25">
      <c r="A821" s="50">
        <f>FX_AUD_USD!A821</f>
        <v>44224</v>
      </c>
      <c r="B821" s="29">
        <f>FX_AUD_USD!Z821</f>
        <v>0</v>
      </c>
      <c r="C821" s="29">
        <f>FX_AUD_USD!Z821</f>
        <v>0</v>
      </c>
      <c r="D821" s="29">
        <f t="shared" si="12"/>
        <v>0</v>
      </c>
    </row>
    <row r="822" spans="1:4" ht="14.25" x14ac:dyDescent="0.25">
      <c r="A822" s="50">
        <f>FX_AUD_USD!A822</f>
        <v>44225</v>
      </c>
      <c r="B822" s="29">
        <f>FX_AUD_USD!Z822</f>
        <v>0</v>
      </c>
      <c r="C822" s="29">
        <f>FX_AUD_USD!Z822</f>
        <v>0</v>
      </c>
      <c r="D822" s="29">
        <f t="shared" si="12"/>
        <v>0</v>
      </c>
    </row>
    <row r="823" spans="1:4" ht="14.25" x14ac:dyDescent="0.25">
      <c r="A823" s="50">
        <f>FX_AUD_USD!A823</f>
        <v>44226</v>
      </c>
      <c r="B823" s="29">
        <f>FX_AUD_USD!Z823</f>
        <v>0</v>
      </c>
      <c r="C823" s="29">
        <f>FX_AUD_USD!Z823</f>
        <v>0</v>
      </c>
      <c r="D823" s="29">
        <f t="shared" si="12"/>
        <v>0</v>
      </c>
    </row>
    <row r="824" spans="1:4" ht="14.25" x14ac:dyDescent="0.25">
      <c r="A824" s="50">
        <f>FX_AUD_USD!A824</f>
        <v>44227</v>
      </c>
      <c r="B824" s="29">
        <f>FX_AUD_USD!Z824</f>
        <v>0</v>
      </c>
      <c r="C824" s="29">
        <f>FX_AUD_USD!Z824</f>
        <v>0</v>
      </c>
      <c r="D824" s="29">
        <f t="shared" si="12"/>
        <v>0</v>
      </c>
    </row>
    <row r="825" spans="1:4" ht="14.25" x14ac:dyDescent="0.25">
      <c r="A825" s="50">
        <f>FX_AUD_USD!A825</f>
        <v>44228</v>
      </c>
      <c r="B825" s="29">
        <f>FX_AUD_USD!Z825</f>
        <v>0</v>
      </c>
      <c r="C825" s="29">
        <f>FX_AUD_USD!Z825</f>
        <v>0</v>
      </c>
      <c r="D825" s="29">
        <f t="shared" si="12"/>
        <v>0</v>
      </c>
    </row>
    <row r="826" spans="1:4" ht="14.25" x14ac:dyDescent="0.25">
      <c r="A826" s="50">
        <f>FX_AUD_USD!A826</f>
        <v>44229</v>
      </c>
      <c r="B826" s="29">
        <f>FX_AUD_USD!Z826</f>
        <v>0</v>
      </c>
      <c r="C826" s="29">
        <f>FX_AUD_USD!Z826</f>
        <v>0</v>
      </c>
      <c r="D826" s="29">
        <f t="shared" si="12"/>
        <v>0</v>
      </c>
    </row>
    <row r="827" spans="1:4" ht="14.25" x14ac:dyDescent="0.25">
      <c r="A827" s="50">
        <f>FX_AUD_USD!A827</f>
        <v>44230</v>
      </c>
      <c r="B827" s="29">
        <f>FX_AUD_USD!Z827</f>
        <v>0</v>
      </c>
      <c r="C827" s="29">
        <f>FX_AUD_USD!Z827</f>
        <v>0</v>
      </c>
      <c r="D827" s="29">
        <f t="shared" si="12"/>
        <v>0</v>
      </c>
    </row>
    <row r="828" spans="1:4" ht="14.25" x14ac:dyDescent="0.25">
      <c r="A828" s="50">
        <f>FX_AUD_USD!A828</f>
        <v>44231</v>
      </c>
      <c r="B828" s="29">
        <f>FX_AUD_USD!Z828</f>
        <v>0</v>
      </c>
      <c r="C828" s="29">
        <f>FX_AUD_USD!Z828</f>
        <v>0</v>
      </c>
      <c r="D828" s="29">
        <f t="shared" si="12"/>
        <v>0</v>
      </c>
    </row>
    <row r="829" spans="1:4" ht="14.25" x14ac:dyDescent="0.25">
      <c r="A829" s="50">
        <f>FX_AUD_USD!A829</f>
        <v>44232</v>
      </c>
      <c r="B829" s="29">
        <f>FX_AUD_USD!Z829</f>
        <v>0</v>
      </c>
      <c r="C829" s="29">
        <f>FX_AUD_USD!Z829</f>
        <v>0</v>
      </c>
      <c r="D829" s="29">
        <f t="shared" si="12"/>
        <v>0</v>
      </c>
    </row>
    <row r="830" spans="1:4" ht="14.25" x14ac:dyDescent="0.25">
      <c r="A830" s="50">
        <f>FX_AUD_USD!A830</f>
        <v>44233</v>
      </c>
      <c r="B830" s="29">
        <f>FX_AUD_USD!Z830</f>
        <v>0</v>
      </c>
      <c r="C830" s="29">
        <f>FX_AUD_USD!Z830</f>
        <v>0</v>
      </c>
      <c r="D830" s="29">
        <f t="shared" si="12"/>
        <v>0</v>
      </c>
    </row>
    <row r="831" spans="1:4" ht="14.25" x14ac:dyDescent="0.25">
      <c r="A831" s="50">
        <f>FX_AUD_USD!A831</f>
        <v>44234</v>
      </c>
      <c r="B831" s="29">
        <f>FX_AUD_USD!Z831</f>
        <v>0</v>
      </c>
      <c r="C831" s="29">
        <f>FX_AUD_USD!Z831</f>
        <v>0</v>
      </c>
      <c r="D831" s="29">
        <f t="shared" si="12"/>
        <v>0</v>
      </c>
    </row>
    <row r="832" spans="1:4" ht="14.25" x14ac:dyDescent="0.25">
      <c r="A832" s="50">
        <f>FX_AUD_USD!A832</f>
        <v>44235</v>
      </c>
      <c r="B832" s="29">
        <f>FX_AUD_USD!Z832</f>
        <v>0</v>
      </c>
      <c r="C832" s="29">
        <f>FX_AUD_USD!Z832</f>
        <v>0</v>
      </c>
      <c r="D832" s="29">
        <f t="shared" si="12"/>
        <v>0</v>
      </c>
    </row>
    <row r="833" spans="1:4" ht="14.25" x14ac:dyDescent="0.25">
      <c r="A833" s="50">
        <f>FX_AUD_USD!A833</f>
        <v>44236</v>
      </c>
      <c r="B833" s="29">
        <f>FX_AUD_USD!Z833</f>
        <v>0</v>
      </c>
      <c r="C833" s="29">
        <f>FX_AUD_USD!Z833</f>
        <v>0</v>
      </c>
      <c r="D833" s="29">
        <f t="shared" si="12"/>
        <v>0</v>
      </c>
    </row>
    <row r="834" spans="1:4" ht="14.25" x14ac:dyDescent="0.25">
      <c r="A834" s="50">
        <f>FX_AUD_USD!A834</f>
        <v>44237</v>
      </c>
      <c r="B834" s="29">
        <f>FX_AUD_USD!Z834</f>
        <v>0</v>
      </c>
      <c r="C834" s="29">
        <f>FX_AUD_USD!Z834</f>
        <v>0</v>
      </c>
      <c r="D834" s="29">
        <f t="shared" si="12"/>
        <v>0</v>
      </c>
    </row>
    <row r="835" spans="1:4" ht="14.25" x14ac:dyDescent="0.25">
      <c r="A835" s="50">
        <f>FX_AUD_USD!A835</f>
        <v>44238</v>
      </c>
      <c r="B835" s="29">
        <f>FX_AUD_USD!Z835</f>
        <v>0</v>
      </c>
      <c r="C835" s="29">
        <f>FX_AUD_USD!Z835</f>
        <v>0</v>
      </c>
      <c r="D835" s="29">
        <f t="shared" ref="D835:D898" si="13">SUM(B835+C835)</f>
        <v>0</v>
      </c>
    </row>
    <row r="836" spans="1:4" ht="14.25" x14ac:dyDescent="0.25">
      <c r="A836" s="50">
        <f>FX_AUD_USD!A836</f>
        <v>44239</v>
      </c>
      <c r="B836" s="29">
        <f>FX_AUD_USD!Z836</f>
        <v>0</v>
      </c>
      <c r="C836" s="29">
        <f>FX_AUD_USD!Z836</f>
        <v>0</v>
      </c>
      <c r="D836" s="29">
        <f t="shared" si="13"/>
        <v>0</v>
      </c>
    </row>
    <row r="837" spans="1:4" ht="14.25" x14ac:dyDescent="0.25">
      <c r="A837" s="50">
        <f>FX_AUD_USD!A837</f>
        <v>44240</v>
      </c>
      <c r="B837" s="29">
        <f>FX_AUD_USD!Z837</f>
        <v>0</v>
      </c>
      <c r="C837" s="29">
        <f>FX_AUD_USD!Z837</f>
        <v>0</v>
      </c>
      <c r="D837" s="29">
        <f t="shared" si="13"/>
        <v>0</v>
      </c>
    </row>
    <row r="838" spans="1:4" ht="14.25" x14ac:dyDescent="0.25">
      <c r="A838" s="50">
        <f>FX_AUD_USD!A838</f>
        <v>44241</v>
      </c>
      <c r="B838" s="29">
        <f>FX_AUD_USD!Z838</f>
        <v>0</v>
      </c>
      <c r="C838" s="29">
        <f>FX_AUD_USD!Z838</f>
        <v>0</v>
      </c>
      <c r="D838" s="29">
        <f t="shared" si="13"/>
        <v>0</v>
      </c>
    </row>
    <row r="839" spans="1:4" ht="14.25" x14ac:dyDescent="0.25">
      <c r="A839" s="50">
        <f>FX_AUD_USD!A839</f>
        <v>44242</v>
      </c>
      <c r="B839" s="29">
        <f>FX_AUD_USD!Z839</f>
        <v>0</v>
      </c>
      <c r="C839" s="29">
        <f>FX_AUD_USD!Z839</f>
        <v>0</v>
      </c>
      <c r="D839" s="29">
        <f t="shared" si="13"/>
        <v>0</v>
      </c>
    </row>
    <row r="840" spans="1:4" ht="14.25" x14ac:dyDescent="0.25">
      <c r="A840" s="50">
        <f>FX_AUD_USD!A840</f>
        <v>44243</v>
      </c>
      <c r="B840" s="29">
        <f>FX_AUD_USD!Z840</f>
        <v>0</v>
      </c>
      <c r="C840" s="29">
        <f>FX_AUD_USD!Z840</f>
        <v>0</v>
      </c>
      <c r="D840" s="29">
        <f t="shared" si="13"/>
        <v>0</v>
      </c>
    </row>
    <row r="841" spans="1:4" ht="14.25" x14ac:dyDescent="0.25">
      <c r="A841" s="50">
        <f>FX_AUD_USD!A841</f>
        <v>44244</v>
      </c>
      <c r="B841" s="29">
        <f>FX_AUD_USD!Z841</f>
        <v>0</v>
      </c>
      <c r="C841" s="29">
        <f>FX_AUD_USD!Z841</f>
        <v>0</v>
      </c>
      <c r="D841" s="29">
        <f t="shared" si="13"/>
        <v>0</v>
      </c>
    </row>
    <row r="842" spans="1:4" ht="14.25" x14ac:dyDescent="0.25">
      <c r="A842" s="50">
        <f>FX_AUD_USD!A842</f>
        <v>44245</v>
      </c>
      <c r="B842" s="29">
        <f>FX_AUD_USD!Z842</f>
        <v>0</v>
      </c>
      <c r="C842" s="29">
        <f>FX_AUD_USD!Z842</f>
        <v>0</v>
      </c>
      <c r="D842" s="29">
        <f t="shared" si="13"/>
        <v>0</v>
      </c>
    </row>
    <row r="843" spans="1:4" ht="14.25" x14ac:dyDescent="0.25">
      <c r="A843" s="50">
        <f>FX_AUD_USD!A843</f>
        <v>44246</v>
      </c>
      <c r="B843" s="29">
        <f>FX_AUD_USD!Z843</f>
        <v>0</v>
      </c>
      <c r="C843" s="29">
        <f>FX_AUD_USD!Z843</f>
        <v>0</v>
      </c>
      <c r="D843" s="29">
        <f t="shared" si="13"/>
        <v>0</v>
      </c>
    </row>
    <row r="844" spans="1:4" ht="14.25" x14ac:dyDescent="0.25">
      <c r="A844" s="50">
        <f>FX_AUD_USD!A844</f>
        <v>44247</v>
      </c>
      <c r="B844" s="29">
        <f>FX_AUD_USD!Z844</f>
        <v>0</v>
      </c>
      <c r="C844" s="29">
        <f>FX_AUD_USD!Z844</f>
        <v>0</v>
      </c>
      <c r="D844" s="29">
        <f t="shared" si="13"/>
        <v>0</v>
      </c>
    </row>
    <row r="845" spans="1:4" ht="14.25" x14ac:dyDescent="0.25">
      <c r="A845" s="50">
        <f>FX_AUD_USD!A845</f>
        <v>44248</v>
      </c>
      <c r="B845" s="29">
        <f>FX_AUD_USD!Z845</f>
        <v>0</v>
      </c>
      <c r="C845" s="29">
        <f>FX_AUD_USD!Z845</f>
        <v>0</v>
      </c>
      <c r="D845" s="29">
        <f t="shared" si="13"/>
        <v>0</v>
      </c>
    </row>
    <row r="846" spans="1:4" ht="14.25" x14ac:dyDescent="0.25">
      <c r="A846" s="50">
        <f>FX_AUD_USD!A846</f>
        <v>44249</v>
      </c>
      <c r="B846" s="29">
        <f>FX_AUD_USD!Z846</f>
        <v>0</v>
      </c>
      <c r="C846" s="29">
        <f>FX_AUD_USD!Z846</f>
        <v>0</v>
      </c>
      <c r="D846" s="29">
        <f t="shared" si="13"/>
        <v>0</v>
      </c>
    </row>
    <row r="847" spans="1:4" ht="14.25" x14ac:dyDescent="0.25">
      <c r="A847" s="50">
        <f>FX_AUD_USD!A847</f>
        <v>44250</v>
      </c>
      <c r="B847" s="29">
        <f>FX_AUD_USD!Z847</f>
        <v>0</v>
      </c>
      <c r="C847" s="29">
        <f>FX_AUD_USD!Z847</f>
        <v>0</v>
      </c>
      <c r="D847" s="29">
        <f t="shared" si="13"/>
        <v>0</v>
      </c>
    </row>
    <row r="848" spans="1:4" ht="14.25" x14ac:dyDescent="0.25">
      <c r="A848" s="50">
        <f>FX_AUD_USD!A848</f>
        <v>44251</v>
      </c>
      <c r="B848" s="29">
        <f>FX_AUD_USD!Z848</f>
        <v>0</v>
      </c>
      <c r="C848" s="29">
        <f>FX_AUD_USD!Z848</f>
        <v>0</v>
      </c>
      <c r="D848" s="29">
        <f t="shared" si="13"/>
        <v>0</v>
      </c>
    </row>
    <row r="849" spans="1:4" ht="14.25" x14ac:dyDescent="0.25">
      <c r="A849" s="50">
        <f>FX_AUD_USD!A849</f>
        <v>44252</v>
      </c>
      <c r="B849" s="29">
        <f>FX_AUD_USD!Z849</f>
        <v>0</v>
      </c>
      <c r="C849" s="29">
        <f>FX_AUD_USD!Z849</f>
        <v>0</v>
      </c>
      <c r="D849" s="29">
        <f t="shared" si="13"/>
        <v>0</v>
      </c>
    </row>
    <row r="850" spans="1:4" ht="14.25" x14ac:dyDescent="0.25">
      <c r="A850" s="50">
        <f>FX_AUD_USD!A850</f>
        <v>44253</v>
      </c>
      <c r="B850" s="29">
        <f>FX_AUD_USD!Z850</f>
        <v>0</v>
      </c>
      <c r="C850" s="29">
        <f>FX_AUD_USD!Z850</f>
        <v>0</v>
      </c>
      <c r="D850" s="29">
        <f t="shared" si="13"/>
        <v>0</v>
      </c>
    </row>
    <row r="851" spans="1:4" ht="14.25" x14ac:dyDescent="0.25">
      <c r="A851" s="50">
        <f>FX_AUD_USD!A851</f>
        <v>44254</v>
      </c>
      <c r="B851" s="29">
        <f>FX_AUD_USD!Z851</f>
        <v>0</v>
      </c>
      <c r="C851" s="29">
        <f>FX_AUD_USD!Z851</f>
        <v>0</v>
      </c>
      <c r="D851" s="29">
        <f t="shared" si="13"/>
        <v>0</v>
      </c>
    </row>
    <row r="852" spans="1:4" ht="14.25" x14ac:dyDescent="0.25">
      <c r="A852" s="50">
        <f>FX_AUD_USD!A852</f>
        <v>44255</v>
      </c>
      <c r="B852" s="29">
        <f>FX_AUD_USD!Z852</f>
        <v>0</v>
      </c>
      <c r="C852" s="29">
        <f>FX_AUD_USD!Z852</f>
        <v>0</v>
      </c>
      <c r="D852" s="29">
        <f t="shared" si="13"/>
        <v>0</v>
      </c>
    </row>
    <row r="853" spans="1:4" ht="14.25" x14ac:dyDescent="0.25">
      <c r="A853" s="50">
        <f>FX_AUD_USD!A853</f>
        <v>44256</v>
      </c>
      <c r="B853" s="29">
        <f>FX_AUD_USD!Z853</f>
        <v>0</v>
      </c>
      <c r="C853" s="29">
        <f>FX_AUD_USD!Z853</f>
        <v>0</v>
      </c>
      <c r="D853" s="29">
        <f t="shared" si="13"/>
        <v>0</v>
      </c>
    </row>
    <row r="854" spans="1:4" ht="14.25" x14ac:dyDescent="0.25">
      <c r="A854" s="50">
        <f>FX_AUD_USD!A854</f>
        <v>44257</v>
      </c>
      <c r="B854" s="29">
        <f>FX_AUD_USD!Z854</f>
        <v>0</v>
      </c>
      <c r="C854" s="29">
        <f>FX_AUD_USD!Z854</f>
        <v>0</v>
      </c>
      <c r="D854" s="29">
        <f t="shared" si="13"/>
        <v>0</v>
      </c>
    </row>
    <row r="855" spans="1:4" ht="14.25" x14ac:dyDescent="0.25">
      <c r="A855" s="50">
        <f>FX_AUD_USD!A855</f>
        <v>44258</v>
      </c>
      <c r="B855" s="29">
        <f>FX_AUD_USD!Z855</f>
        <v>0</v>
      </c>
      <c r="C855" s="29">
        <f>FX_AUD_USD!Z855</f>
        <v>0</v>
      </c>
      <c r="D855" s="29">
        <f t="shared" si="13"/>
        <v>0</v>
      </c>
    </row>
    <row r="856" spans="1:4" ht="14.25" x14ac:dyDescent="0.25">
      <c r="A856" s="50">
        <f>FX_AUD_USD!A856</f>
        <v>44259</v>
      </c>
      <c r="B856" s="29">
        <f>FX_AUD_USD!Z856</f>
        <v>0</v>
      </c>
      <c r="C856" s="29">
        <f>FX_AUD_USD!Z856</f>
        <v>0</v>
      </c>
      <c r="D856" s="29">
        <f t="shared" si="13"/>
        <v>0</v>
      </c>
    </row>
    <row r="857" spans="1:4" ht="14.25" x14ac:dyDescent="0.25">
      <c r="A857" s="50">
        <f>FX_AUD_USD!A857</f>
        <v>44260</v>
      </c>
      <c r="B857" s="29">
        <f>FX_AUD_USD!Z857</f>
        <v>0</v>
      </c>
      <c r="C857" s="29">
        <f>FX_AUD_USD!Z857</f>
        <v>0</v>
      </c>
      <c r="D857" s="29">
        <f t="shared" si="13"/>
        <v>0</v>
      </c>
    </row>
    <row r="858" spans="1:4" ht="14.25" x14ac:dyDescent="0.25">
      <c r="A858" s="50">
        <f>FX_AUD_USD!A858</f>
        <v>44261</v>
      </c>
      <c r="B858" s="29">
        <f>FX_AUD_USD!Z858</f>
        <v>0</v>
      </c>
      <c r="C858" s="29">
        <f>FX_AUD_USD!Z858</f>
        <v>0</v>
      </c>
      <c r="D858" s="29">
        <f t="shared" si="13"/>
        <v>0</v>
      </c>
    </row>
    <row r="859" spans="1:4" ht="14.25" x14ac:dyDescent="0.25">
      <c r="A859" s="50">
        <f>FX_AUD_USD!A859</f>
        <v>44262</v>
      </c>
      <c r="B859" s="29">
        <f>FX_AUD_USD!Z859</f>
        <v>0</v>
      </c>
      <c r="C859" s="29">
        <f>FX_AUD_USD!Z859</f>
        <v>0</v>
      </c>
      <c r="D859" s="29">
        <f t="shared" si="13"/>
        <v>0</v>
      </c>
    </row>
    <row r="860" spans="1:4" ht="14.25" x14ac:dyDescent="0.25">
      <c r="A860" s="50">
        <f>FX_AUD_USD!A860</f>
        <v>44263</v>
      </c>
      <c r="B860" s="29">
        <f>FX_AUD_USD!Z860</f>
        <v>0</v>
      </c>
      <c r="C860" s="29">
        <f>FX_AUD_USD!Z860</f>
        <v>0</v>
      </c>
      <c r="D860" s="29">
        <f t="shared" si="13"/>
        <v>0</v>
      </c>
    </row>
    <row r="861" spans="1:4" ht="14.25" x14ac:dyDescent="0.25">
      <c r="A861" s="50">
        <f>FX_AUD_USD!A861</f>
        <v>44264</v>
      </c>
      <c r="B861" s="29">
        <f>FX_AUD_USD!Z861</f>
        <v>0</v>
      </c>
      <c r="C861" s="29">
        <f>FX_AUD_USD!Z861</f>
        <v>0</v>
      </c>
      <c r="D861" s="29">
        <f t="shared" si="13"/>
        <v>0</v>
      </c>
    </row>
    <row r="862" spans="1:4" ht="14.25" x14ac:dyDescent="0.25">
      <c r="A862" s="50">
        <f>FX_AUD_USD!A862</f>
        <v>44265</v>
      </c>
      <c r="B862" s="29">
        <f>FX_AUD_USD!Z862</f>
        <v>0</v>
      </c>
      <c r="C862" s="29">
        <f>FX_AUD_USD!Z862</f>
        <v>0</v>
      </c>
      <c r="D862" s="29">
        <f t="shared" si="13"/>
        <v>0</v>
      </c>
    </row>
    <row r="863" spans="1:4" ht="14.25" x14ac:dyDescent="0.25">
      <c r="A863" s="50">
        <f>FX_AUD_USD!A863</f>
        <v>44266</v>
      </c>
      <c r="B863" s="29">
        <f>FX_AUD_USD!Z863</f>
        <v>0</v>
      </c>
      <c r="C863" s="29">
        <f>FX_AUD_USD!Z863</f>
        <v>0</v>
      </c>
      <c r="D863" s="29">
        <f t="shared" si="13"/>
        <v>0</v>
      </c>
    </row>
    <row r="864" spans="1:4" ht="14.25" x14ac:dyDescent="0.25">
      <c r="A864" s="50">
        <f>FX_AUD_USD!A864</f>
        <v>44267</v>
      </c>
      <c r="B864" s="29">
        <f>FX_AUD_USD!Z864</f>
        <v>0</v>
      </c>
      <c r="C864" s="29">
        <f>FX_AUD_USD!Z864</f>
        <v>0</v>
      </c>
      <c r="D864" s="29">
        <f t="shared" si="13"/>
        <v>0</v>
      </c>
    </row>
    <row r="865" spans="1:4" ht="14.25" x14ac:dyDescent="0.25">
      <c r="A865" s="50">
        <f>FX_AUD_USD!A865</f>
        <v>44268</v>
      </c>
      <c r="B865" s="29">
        <f>FX_AUD_USD!Z865</f>
        <v>0</v>
      </c>
      <c r="C865" s="29">
        <f>FX_AUD_USD!Z865</f>
        <v>0</v>
      </c>
      <c r="D865" s="29">
        <f t="shared" si="13"/>
        <v>0</v>
      </c>
    </row>
    <row r="866" spans="1:4" ht="14.25" x14ac:dyDescent="0.25">
      <c r="A866" s="50">
        <f>FX_AUD_USD!A866</f>
        <v>44269</v>
      </c>
      <c r="B866" s="29">
        <f>FX_AUD_USD!Z866</f>
        <v>0</v>
      </c>
      <c r="C866" s="29">
        <f>FX_AUD_USD!Z866</f>
        <v>0</v>
      </c>
      <c r="D866" s="29">
        <f t="shared" si="13"/>
        <v>0</v>
      </c>
    </row>
    <row r="867" spans="1:4" ht="14.25" x14ac:dyDescent="0.25">
      <c r="A867" s="50">
        <f>FX_AUD_USD!A867</f>
        <v>44270</v>
      </c>
      <c r="B867" s="29">
        <f>FX_AUD_USD!Z867</f>
        <v>0</v>
      </c>
      <c r="C867" s="29">
        <f>FX_AUD_USD!Z867</f>
        <v>0</v>
      </c>
      <c r="D867" s="29">
        <f t="shared" si="13"/>
        <v>0</v>
      </c>
    </row>
    <row r="868" spans="1:4" ht="14.25" x14ac:dyDescent="0.25">
      <c r="A868" s="50">
        <f>FX_AUD_USD!A868</f>
        <v>44271</v>
      </c>
      <c r="B868" s="29">
        <f>FX_AUD_USD!Z868</f>
        <v>0</v>
      </c>
      <c r="C868" s="29">
        <f>FX_AUD_USD!Z868</f>
        <v>0</v>
      </c>
      <c r="D868" s="29">
        <f t="shared" si="13"/>
        <v>0</v>
      </c>
    </row>
    <row r="869" spans="1:4" ht="14.25" x14ac:dyDescent="0.25">
      <c r="A869" s="50">
        <f>FX_AUD_USD!A869</f>
        <v>44272</v>
      </c>
      <c r="B869" s="29">
        <f>FX_AUD_USD!Z869</f>
        <v>0</v>
      </c>
      <c r="C869" s="29">
        <f>FX_AUD_USD!Z869</f>
        <v>0</v>
      </c>
      <c r="D869" s="29">
        <f t="shared" si="13"/>
        <v>0</v>
      </c>
    </row>
    <row r="870" spans="1:4" ht="14.25" x14ac:dyDescent="0.25">
      <c r="A870" s="50">
        <f>FX_AUD_USD!A870</f>
        <v>44273</v>
      </c>
      <c r="B870" s="29">
        <f>FX_AUD_USD!Z870</f>
        <v>0</v>
      </c>
      <c r="C870" s="29">
        <f>FX_AUD_USD!Z870</f>
        <v>0</v>
      </c>
      <c r="D870" s="29">
        <f t="shared" si="13"/>
        <v>0</v>
      </c>
    </row>
    <row r="871" spans="1:4" ht="14.25" x14ac:dyDescent="0.25">
      <c r="A871" s="50">
        <f>FX_AUD_USD!A871</f>
        <v>44274</v>
      </c>
      <c r="B871" s="29">
        <f>FX_AUD_USD!Z871</f>
        <v>0</v>
      </c>
      <c r="C871" s="29">
        <f>FX_AUD_USD!Z871</f>
        <v>0</v>
      </c>
      <c r="D871" s="29">
        <f t="shared" si="13"/>
        <v>0</v>
      </c>
    </row>
    <row r="872" spans="1:4" ht="14.25" x14ac:dyDescent="0.25">
      <c r="A872" s="50">
        <f>FX_AUD_USD!A872</f>
        <v>44275</v>
      </c>
      <c r="B872" s="29">
        <f>FX_AUD_USD!Z872</f>
        <v>0</v>
      </c>
      <c r="C872" s="29">
        <f>FX_AUD_USD!Z872</f>
        <v>0</v>
      </c>
      <c r="D872" s="29">
        <f t="shared" si="13"/>
        <v>0</v>
      </c>
    </row>
    <row r="873" spans="1:4" ht="14.25" x14ac:dyDescent="0.25">
      <c r="A873" s="50">
        <f>FX_AUD_USD!A873</f>
        <v>44276</v>
      </c>
      <c r="B873" s="29">
        <f>FX_AUD_USD!Z873</f>
        <v>0</v>
      </c>
      <c r="C873" s="29">
        <f>FX_AUD_USD!Z873</f>
        <v>0</v>
      </c>
      <c r="D873" s="29">
        <f t="shared" si="13"/>
        <v>0</v>
      </c>
    </row>
    <row r="874" spans="1:4" ht="14.25" x14ac:dyDescent="0.25">
      <c r="A874" s="50">
        <f>FX_AUD_USD!A874</f>
        <v>44277</v>
      </c>
      <c r="B874" s="29">
        <f>FX_AUD_USD!Z874</f>
        <v>0</v>
      </c>
      <c r="C874" s="29">
        <f>FX_AUD_USD!Z874</f>
        <v>0</v>
      </c>
      <c r="D874" s="29">
        <f t="shared" si="13"/>
        <v>0</v>
      </c>
    </row>
    <row r="875" spans="1:4" ht="14.25" x14ac:dyDescent="0.25">
      <c r="A875" s="50">
        <f>FX_AUD_USD!A875</f>
        <v>44278</v>
      </c>
      <c r="B875" s="29">
        <f>FX_AUD_USD!Z875</f>
        <v>0</v>
      </c>
      <c r="C875" s="29">
        <f>FX_AUD_USD!Z875</f>
        <v>0</v>
      </c>
      <c r="D875" s="29">
        <f t="shared" si="13"/>
        <v>0</v>
      </c>
    </row>
    <row r="876" spans="1:4" ht="14.25" x14ac:dyDescent="0.25">
      <c r="A876" s="50">
        <f>FX_AUD_USD!A876</f>
        <v>44279</v>
      </c>
      <c r="B876" s="29">
        <f>FX_AUD_USD!Z876</f>
        <v>0</v>
      </c>
      <c r="C876" s="29">
        <f>FX_AUD_USD!Z876</f>
        <v>0</v>
      </c>
      <c r="D876" s="29">
        <f t="shared" si="13"/>
        <v>0</v>
      </c>
    </row>
    <row r="877" spans="1:4" ht="14.25" x14ac:dyDescent="0.25">
      <c r="A877" s="50">
        <f>FX_AUD_USD!A877</f>
        <v>44280</v>
      </c>
      <c r="B877" s="29">
        <f>FX_AUD_USD!Z877</f>
        <v>0</v>
      </c>
      <c r="C877" s="29">
        <f>FX_AUD_USD!Z877</f>
        <v>0</v>
      </c>
      <c r="D877" s="29">
        <f t="shared" si="13"/>
        <v>0</v>
      </c>
    </row>
    <row r="878" spans="1:4" ht="14.25" x14ac:dyDescent="0.25">
      <c r="A878" s="50">
        <f>FX_AUD_USD!A878</f>
        <v>44281</v>
      </c>
      <c r="B878" s="29">
        <f>FX_AUD_USD!Z878</f>
        <v>0</v>
      </c>
      <c r="C878" s="29">
        <f>FX_AUD_USD!Z878</f>
        <v>0</v>
      </c>
      <c r="D878" s="29">
        <f t="shared" si="13"/>
        <v>0</v>
      </c>
    </row>
    <row r="879" spans="1:4" ht="14.25" x14ac:dyDescent="0.25">
      <c r="A879" s="50">
        <f>FX_AUD_USD!A879</f>
        <v>44282</v>
      </c>
      <c r="B879" s="29">
        <f>FX_AUD_USD!Z879</f>
        <v>0</v>
      </c>
      <c r="C879" s="29">
        <f>FX_AUD_USD!Z879</f>
        <v>0</v>
      </c>
      <c r="D879" s="29">
        <f t="shared" si="13"/>
        <v>0</v>
      </c>
    </row>
    <row r="880" spans="1:4" ht="14.25" x14ac:dyDescent="0.25">
      <c r="A880" s="50">
        <f>FX_AUD_USD!A880</f>
        <v>44283</v>
      </c>
      <c r="B880" s="29">
        <f>FX_AUD_USD!Z880</f>
        <v>0</v>
      </c>
      <c r="C880" s="29">
        <f>FX_AUD_USD!Z880</f>
        <v>0</v>
      </c>
      <c r="D880" s="29">
        <f t="shared" si="13"/>
        <v>0</v>
      </c>
    </row>
    <row r="881" spans="1:4" ht="14.25" x14ac:dyDescent="0.25">
      <c r="A881" s="50">
        <f>FX_AUD_USD!A881</f>
        <v>44284</v>
      </c>
      <c r="B881" s="29">
        <f>FX_AUD_USD!Z881</f>
        <v>0</v>
      </c>
      <c r="C881" s="29">
        <f>FX_AUD_USD!Z881</f>
        <v>0</v>
      </c>
      <c r="D881" s="29">
        <f t="shared" si="13"/>
        <v>0</v>
      </c>
    </row>
    <row r="882" spans="1:4" ht="14.25" x14ac:dyDescent="0.25">
      <c r="A882" s="50">
        <f>FX_AUD_USD!A882</f>
        <v>44285</v>
      </c>
      <c r="B882" s="29">
        <f>FX_AUD_USD!Z882</f>
        <v>0</v>
      </c>
      <c r="C882" s="29">
        <f>FX_AUD_USD!Z882</f>
        <v>0</v>
      </c>
      <c r="D882" s="29">
        <f t="shared" si="13"/>
        <v>0</v>
      </c>
    </row>
    <row r="883" spans="1:4" ht="14.25" x14ac:dyDescent="0.25">
      <c r="A883" s="50">
        <f>FX_AUD_USD!A883</f>
        <v>44286</v>
      </c>
      <c r="B883" s="29">
        <f>FX_AUD_USD!Z883</f>
        <v>0</v>
      </c>
      <c r="C883" s="29">
        <f>FX_AUD_USD!Z883</f>
        <v>0</v>
      </c>
      <c r="D883" s="29">
        <f t="shared" si="13"/>
        <v>0</v>
      </c>
    </row>
    <row r="884" spans="1:4" ht="14.25" x14ac:dyDescent="0.25">
      <c r="A884" s="50">
        <f>FX_AUD_USD!A884</f>
        <v>44287</v>
      </c>
      <c r="B884" s="29">
        <f>FX_AUD_USD!Z884</f>
        <v>0</v>
      </c>
      <c r="C884" s="29">
        <f>FX_AUD_USD!Z884</f>
        <v>0</v>
      </c>
      <c r="D884" s="29">
        <f t="shared" si="13"/>
        <v>0</v>
      </c>
    </row>
    <row r="885" spans="1:4" ht="14.25" x14ac:dyDescent="0.25">
      <c r="A885" s="50">
        <f>FX_AUD_USD!A885</f>
        <v>44288</v>
      </c>
      <c r="B885" s="29">
        <f>FX_AUD_USD!Z885</f>
        <v>0</v>
      </c>
      <c r="C885" s="29">
        <f>FX_AUD_USD!Z885</f>
        <v>0</v>
      </c>
      <c r="D885" s="29">
        <f t="shared" si="13"/>
        <v>0</v>
      </c>
    </row>
    <row r="886" spans="1:4" ht="14.25" x14ac:dyDescent="0.25">
      <c r="A886" s="50">
        <f>FX_AUD_USD!A886</f>
        <v>44289</v>
      </c>
      <c r="B886" s="29">
        <f>FX_AUD_USD!Z886</f>
        <v>0</v>
      </c>
      <c r="C886" s="29">
        <f>FX_AUD_USD!Z886</f>
        <v>0</v>
      </c>
      <c r="D886" s="29">
        <f t="shared" si="13"/>
        <v>0</v>
      </c>
    </row>
    <row r="887" spans="1:4" ht="14.25" x14ac:dyDescent="0.25">
      <c r="A887" s="50">
        <f>FX_AUD_USD!A887</f>
        <v>44290</v>
      </c>
      <c r="B887" s="29">
        <f>FX_AUD_USD!Z887</f>
        <v>0</v>
      </c>
      <c r="C887" s="29">
        <f>FX_AUD_USD!Z887</f>
        <v>0</v>
      </c>
      <c r="D887" s="29">
        <f t="shared" si="13"/>
        <v>0</v>
      </c>
    </row>
    <row r="888" spans="1:4" ht="14.25" x14ac:dyDescent="0.25">
      <c r="A888" s="50">
        <f>FX_AUD_USD!A888</f>
        <v>44291</v>
      </c>
      <c r="B888" s="29">
        <f>FX_AUD_USD!Z888</f>
        <v>0</v>
      </c>
      <c r="C888" s="29">
        <f>FX_AUD_USD!Z888</f>
        <v>0</v>
      </c>
      <c r="D888" s="29">
        <f t="shared" si="13"/>
        <v>0</v>
      </c>
    </row>
    <row r="889" spans="1:4" ht="14.25" x14ac:dyDescent="0.25">
      <c r="A889" s="50">
        <f>FX_AUD_USD!A889</f>
        <v>44292</v>
      </c>
      <c r="B889" s="29">
        <f>FX_AUD_USD!Z889</f>
        <v>0</v>
      </c>
      <c r="C889" s="29">
        <f>FX_AUD_USD!Z889</f>
        <v>0</v>
      </c>
      <c r="D889" s="29">
        <f t="shared" si="13"/>
        <v>0</v>
      </c>
    </row>
    <row r="890" spans="1:4" ht="14.25" x14ac:dyDescent="0.25">
      <c r="A890" s="50">
        <f>FX_AUD_USD!A890</f>
        <v>44293</v>
      </c>
      <c r="B890" s="29">
        <f>FX_AUD_USD!Z890</f>
        <v>0</v>
      </c>
      <c r="C890" s="29">
        <f>FX_AUD_USD!Z890</f>
        <v>0</v>
      </c>
      <c r="D890" s="29">
        <f t="shared" si="13"/>
        <v>0</v>
      </c>
    </row>
    <row r="891" spans="1:4" ht="14.25" x14ac:dyDescent="0.25">
      <c r="A891" s="50">
        <f>FX_AUD_USD!A891</f>
        <v>44294</v>
      </c>
      <c r="B891" s="29">
        <f>FX_AUD_USD!Z891</f>
        <v>0</v>
      </c>
      <c r="C891" s="29">
        <f>FX_AUD_USD!Z891</f>
        <v>0</v>
      </c>
      <c r="D891" s="29">
        <f t="shared" si="13"/>
        <v>0</v>
      </c>
    </row>
    <row r="892" spans="1:4" ht="14.25" x14ac:dyDescent="0.25">
      <c r="A892" s="50">
        <f>FX_AUD_USD!A892</f>
        <v>44295</v>
      </c>
      <c r="B892" s="29">
        <f>FX_AUD_USD!Z892</f>
        <v>0</v>
      </c>
      <c r="C892" s="29">
        <f>FX_AUD_USD!Z892</f>
        <v>0</v>
      </c>
      <c r="D892" s="29">
        <f t="shared" si="13"/>
        <v>0</v>
      </c>
    </row>
    <row r="893" spans="1:4" ht="14.25" x14ac:dyDescent="0.25">
      <c r="A893" s="50">
        <f>FX_AUD_USD!A893</f>
        <v>44296</v>
      </c>
      <c r="B893" s="29">
        <f>FX_AUD_USD!Z893</f>
        <v>0</v>
      </c>
      <c r="C893" s="29">
        <f>FX_AUD_USD!Z893</f>
        <v>0</v>
      </c>
      <c r="D893" s="29">
        <f t="shared" si="13"/>
        <v>0</v>
      </c>
    </row>
    <row r="894" spans="1:4" ht="14.25" x14ac:dyDescent="0.25">
      <c r="A894" s="50">
        <f>FX_AUD_USD!A894</f>
        <v>44297</v>
      </c>
      <c r="B894" s="29">
        <f>FX_AUD_USD!Z894</f>
        <v>0</v>
      </c>
      <c r="C894" s="29">
        <f>FX_AUD_USD!Z894</f>
        <v>0</v>
      </c>
      <c r="D894" s="29">
        <f t="shared" si="13"/>
        <v>0</v>
      </c>
    </row>
    <row r="895" spans="1:4" ht="14.25" x14ac:dyDescent="0.25">
      <c r="A895" s="50">
        <f>FX_AUD_USD!A895</f>
        <v>44298</v>
      </c>
      <c r="B895" s="29">
        <f>FX_AUD_USD!Z895</f>
        <v>0</v>
      </c>
      <c r="C895" s="29">
        <f>FX_AUD_USD!Z895</f>
        <v>0</v>
      </c>
      <c r="D895" s="29">
        <f t="shared" si="13"/>
        <v>0</v>
      </c>
    </row>
    <row r="896" spans="1:4" ht="14.25" x14ac:dyDescent="0.25">
      <c r="A896" s="50">
        <f>FX_AUD_USD!A896</f>
        <v>44299</v>
      </c>
      <c r="B896" s="29">
        <f>FX_AUD_USD!Z896</f>
        <v>0</v>
      </c>
      <c r="C896" s="29">
        <f>FX_AUD_USD!Z896</f>
        <v>0</v>
      </c>
      <c r="D896" s="29">
        <f t="shared" si="13"/>
        <v>0</v>
      </c>
    </row>
    <row r="897" spans="1:4" ht="14.25" x14ac:dyDescent="0.25">
      <c r="A897" s="50">
        <f>FX_AUD_USD!A897</f>
        <v>44300</v>
      </c>
      <c r="B897" s="29">
        <f>FX_AUD_USD!Z897</f>
        <v>0</v>
      </c>
      <c r="C897" s="29">
        <f>FX_AUD_USD!Z897</f>
        <v>0</v>
      </c>
      <c r="D897" s="29">
        <f t="shared" si="13"/>
        <v>0</v>
      </c>
    </row>
    <row r="898" spans="1:4" ht="14.25" x14ac:dyDescent="0.25">
      <c r="A898" s="50">
        <f>FX_AUD_USD!A898</f>
        <v>44301</v>
      </c>
      <c r="B898" s="29">
        <f>FX_AUD_USD!Z898</f>
        <v>0</v>
      </c>
      <c r="C898" s="29">
        <f>FX_AUD_USD!Z898</f>
        <v>0</v>
      </c>
      <c r="D898" s="29">
        <f t="shared" si="13"/>
        <v>0</v>
      </c>
    </row>
    <row r="899" spans="1:4" ht="14.25" x14ac:dyDescent="0.25">
      <c r="A899" s="50">
        <f>FX_AUD_USD!A899</f>
        <v>44302</v>
      </c>
      <c r="B899" s="29">
        <f>FX_AUD_USD!Z899</f>
        <v>0</v>
      </c>
      <c r="C899" s="29">
        <f>FX_AUD_USD!Z899</f>
        <v>0</v>
      </c>
      <c r="D899" s="29">
        <f t="shared" ref="D899:D962" si="14">SUM(B899+C899)</f>
        <v>0</v>
      </c>
    </row>
    <row r="900" spans="1:4" ht="14.25" x14ac:dyDescent="0.25">
      <c r="A900" s="50">
        <f>FX_AUD_USD!A900</f>
        <v>44303</v>
      </c>
      <c r="B900" s="29">
        <f>FX_AUD_USD!Z900</f>
        <v>0</v>
      </c>
      <c r="C900" s="29">
        <f>FX_AUD_USD!Z900</f>
        <v>0</v>
      </c>
      <c r="D900" s="29">
        <f t="shared" si="14"/>
        <v>0</v>
      </c>
    </row>
    <row r="901" spans="1:4" ht="14.25" x14ac:dyDescent="0.25">
      <c r="A901" s="50">
        <f>FX_AUD_USD!A901</f>
        <v>44304</v>
      </c>
      <c r="B901" s="29">
        <f>FX_AUD_USD!Z901</f>
        <v>0</v>
      </c>
      <c r="C901" s="29">
        <f>FX_AUD_USD!Z901</f>
        <v>0</v>
      </c>
      <c r="D901" s="29">
        <f t="shared" si="14"/>
        <v>0</v>
      </c>
    </row>
    <row r="902" spans="1:4" ht="14.25" x14ac:dyDescent="0.25">
      <c r="A902" s="50">
        <f>FX_AUD_USD!A902</f>
        <v>44305</v>
      </c>
      <c r="B902" s="29">
        <f>FX_AUD_USD!Z902</f>
        <v>0</v>
      </c>
      <c r="C902" s="29">
        <f>FX_AUD_USD!Z902</f>
        <v>0</v>
      </c>
      <c r="D902" s="29">
        <f t="shared" si="14"/>
        <v>0</v>
      </c>
    </row>
    <row r="903" spans="1:4" ht="14.25" x14ac:dyDescent="0.25">
      <c r="A903" s="50">
        <f>FX_AUD_USD!A903</f>
        <v>44306</v>
      </c>
      <c r="B903" s="29">
        <f>FX_AUD_USD!Z903</f>
        <v>0</v>
      </c>
      <c r="C903" s="29">
        <f>FX_AUD_USD!Z903</f>
        <v>0</v>
      </c>
      <c r="D903" s="29">
        <f t="shared" si="14"/>
        <v>0</v>
      </c>
    </row>
    <row r="904" spans="1:4" ht="14.25" x14ac:dyDescent="0.25">
      <c r="A904" s="50">
        <f>FX_AUD_USD!A904</f>
        <v>44307</v>
      </c>
      <c r="B904" s="29">
        <f>FX_AUD_USD!Z904</f>
        <v>0</v>
      </c>
      <c r="C904" s="29">
        <f>FX_AUD_USD!Z904</f>
        <v>0</v>
      </c>
      <c r="D904" s="29">
        <f t="shared" si="14"/>
        <v>0</v>
      </c>
    </row>
    <row r="905" spans="1:4" ht="14.25" x14ac:dyDescent="0.25">
      <c r="A905" s="50">
        <f>FX_AUD_USD!A905</f>
        <v>44308</v>
      </c>
      <c r="B905" s="29">
        <f>FX_AUD_USD!Z905</f>
        <v>0</v>
      </c>
      <c r="C905" s="29">
        <f>FX_AUD_USD!Z905</f>
        <v>0</v>
      </c>
      <c r="D905" s="29">
        <f t="shared" si="14"/>
        <v>0</v>
      </c>
    </row>
    <row r="906" spans="1:4" ht="14.25" x14ac:dyDescent="0.25">
      <c r="A906" s="50">
        <f>FX_AUD_USD!A906</f>
        <v>44309</v>
      </c>
      <c r="B906" s="29">
        <f>FX_AUD_USD!Z906</f>
        <v>0</v>
      </c>
      <c r="C906" s="29">
        <f>FX_AUD_USD!Z906</f>
        <v>0</v>
      </c>
      <c r="D906" s="29">
        <f t="shared" si="14"/>
        <v>0</v>
      </c>
    </row>
    <row r="907" spans="1:4" ht="14.25" x14ac:dyDescent="0.25">
      <c r="A907" s="50">
        <f>FX_AUD_USD!A907</f>
        <v>44310</v>
      </c>
      <c r="B907" s="29">
        <f>FX_AUD_USD!Z907</f>
        <v>0</v>
      </c>
      <c r="C907" s="29">
        <f>FX_AUD_USD!Z907</f>
        <v>0</v>
      </c>
      <c r="D907" s="29">
        <f t="shared" si="14"/>
        <v>0</v>
      </c>
    </row>
    <row r="908" spans="1:4" ht="14.25" x14ac:dyDescent="0.25">
      <c r="A908" s="50">
        <f>FX_AUD_USD!A908</f>
        <v>44311</v>
      </c>
      <c r="B908" s="29">
        <f>FX_AUD_USD!Z908</f>
        <v>0</v>
      </c>
      <c r="C908" s="29">
        <f>FX_AUD_USD!Z908</f>
        <v>0</v>
      </c>
      <c r="D908" s="29">
        <f t="shared" si="14"/>
        <v>0</v>
      </c>
    </row>
    <row r="909" spans="1:4" ht="14.25" x14ac:dyDescent="0.25">
      <c r="A909" s="50">
        <f>FX_AUD_USD!A909</f>
        <v>44312</v>
      </c>
      <c r="B909" s="29">
        <f>FX_AUD_USD!Z909</f>
        <v>0</v>
      </c>
      <c r="C909" s="29">
        <f>FX_AUD_USD!Z909</f>
        <v>0</v>
      </c>
      <c r="D909" s="29">
        <f t="shared" si="14"/>
        <v>0</v>
      </c>
    </row>
    <row r="910" spans="1:4" ht="14.25" x14ac:dyDescent="0.25">
      <c r="A910" s="50">
        <f>FX_AUD_USD!A910</f>
        <v>44313</v>
      </c>
      <c r="B910" s="29">
        <f>FX_AUD_USD!Z910</f>
        <v>0</v>
      </c>
      <c r="C910" s="29">
        <f>FX_AUD_USD!Z910</f>
        <v>0</v>
      </c>
      <c r="D910" s="29">
        <f t="shared" si="14"/>
        <v>0</v>
      </c>
    </row>
    <row r="911" spans="1:4" ht="14.25" x14ac:dyDescent="0.25">
      <c r="A911" s="50">
        <f>FX_AUD_USD!A911</f>
        <v>44314</v>
      </c>
      <c r="B911" s="29">
        <f>FX_AUD_USD!Z911</f>
        <v>0</v>
      </c>
      <c r="C911" s="29">
        <f>FX_AUD_USD!Z911</f>
        <v>0</v>
      </c>
      <c r="D911" s="29">
        <f t="shared" si="14"/>
        <v>0</v>
      </c>
    </row>
    <row r="912" spans="1:4" ht="14.25" x14ac:dyDescent="0.25">
      <c r="A912" s="50">
        <f>FX_AUD_USD!A912</f>
        <v>44315</v>
      </c>
      <c r="B912" s="29">
        <f>FX_AUD_USD!Z912</f>
        <v>0</v>
      </c>
      <c r="C912" s="29">
        <f>FX_AUD_USD!Z912</f>
        <v>0</v>
      </c>
      <c r="D912" s="29">
        <f t="shared" si="14"/>
        <v>0</v>
      </c>
    </row>
    <row r="913" spans="1:4" ht="14.25" x14ac:dyDescent="0.25">
      <c r="A913" s="50">
        <f>FX_AUD_USD!A913</f>
        <v>44316</v>
      </c>
      <c r="B913" s="29">
        <f>FX_AUD_USD!Z913</f>
        <v>0</v>
      </c>
      <c r="C913" s="29">
        <f>FX_AUD_USD!Z913</f>
        <v>0</v>
      </c>
      <c r="D913" s="29">
        <f t="shared" si="14"/>
        <v>0</v>
      </c>
    </row>
    <row r="914" spans="1:4" ht="14.25" x14ac:dyDescent="0.25">
      <c r="A914" s="50">
        <f>FX_AUD_USD!A914</f>
        <v>44317</v>
      </c>
      <c r="B914" s="29">
        <f>FX_AUD_USD!Z914</f>
        <v>0</v>
      </c>
      <c r="C914" s="29">
        <f>FX_AUD_USD!Z914</f>
        <v>0</v>
      </c>
      <c r="D914" s="29">
        <f t="shared" si="14"/>
        <v>0</v>
      </c>
    </row>
    <row r="915" spans="1:4" ht="14.25" x14ac:dyDescent="0.25">
      <c r="A915" s="50">
        <f>FX_AUD_USD!A915</f>
        <v>44318</v>
      </c>
      <c r="B915" s="29">
        <f>FX_AUD_USD!Z915</f>
        <v>0</v>
      </c>
      <c r="C915" s="29">
        <f>FX_AUD_USD!Z915</f>
        <v>0</v>
      </c>
      <c r="D915" s="29">
        <f t="shared" si="14"/>
        <v>0</v>
      </c>
    </row>
    <row r="916" spans="1:4" ht="14.25" x14ac:dyDescent="0.25">
      <c r="A916" s="50">
        <f>FX_AUD_USD!A916</f>
        <v>44319</v>
      </c>
      <c r="B916" s="29">
        <f>FX_AUD_USD!Z916</f>
        <v>0</v>
      </c>
      <c r="C916" s="29">
        <f>FX_AUD_USD!Z916</f>
        <v>0</v>
      </c>
      <c r="D916" s="29">
        <f t="shared" si="14"/>
        <v>0</v>
      </c>
    </row>
    <row r="917" spans="1:4" ht="14.25" x14ac:dyDescent="0.25">
      <c r="A917" s="50">
        <f>FX_AUD_USD!A917</f>
        <v>44320</v>
      </c>
      <c r="B917" s="29">
        <f>FX_AUD_USD!Z917</f>
        <v>0</v>
      </c>
      <c r="C917" s="29">
        <f>FX_AUD_USD!Z917</f>
        <v>0</v>
      </c>
      <c r="D917" s="29">
        <f t="shared" si="14"/>
        <v>0</v>
      </c>
    </row>
    <row r="918" spans="1:4" ht="14.25" x14ac:dyDescent="0.25">
      <c r="A918" s="50">
        <f>FX_AUD_USD!A918</f>
        <v>44321</v>
      </c>
      <c r="B918" s="29">
        <f>FX_AUD_USD!Z918</f>
        <v>0</v>
      </c>
      <c r="C918" s="29">
        <f>FX_AUD_USD!Z918</f>
        <v>0</v>
      </c>
      <c r="D918" s="29">
        <f t="shared" si="14"/>
        <v>0</v>
      </c>
    </row>
    <row r="919" spans="1:4" ht="14.25" x14ac:dyDescent="0.25">
      <c r="A919" s="50">
        <f>FX_AUD_USD!A919</f>
        <v>44322</v>
      </c>
      <c r="B919" s="29">
        <f>FX_AUD_USD!Z919</f>
        <v>0</v>
      </c>
      <c r="C919" s="29">
        <f>FX_AUD_USD!Z919</f>
        <v>0</v>
      </c>
      <c r="D919" s="29">
        <f t="shared" si="14"/>
        <v>0</v>
      </c>
    </row>
    <row r="920" spans="1:4" ht="14.25" x14ac:dyDescent="0.25">
      <c r="A920" s="50">
        <f>FX_AUD_USD!A920</f>
        <v>44323</v>
      </c>
      <c r="B920" s="29">
        <f>FX_AUD_USD!Z920</f>
        <v>0</v>
      </c>
      <c r="C920" s="29">
        <f>FX_AUD_USD!Z920</f>
        <v>0</v>
      </c>
      <c r="D920" s="29">
        <f t="shared" si="14"/>
        <v>0</v>
      </c>
    </row>
    <row r="921" spans="1:4" ht="14.25" x14ac:dyDescent="0.25">
      <c r="A921" s="50">
        <f>FX_AUD_USD!A921</f>
        <v>44324</v>
      </c>
      <c r="B921" s="29">
        <f>FX_AUD_USD!Z921</f>
        <v>0</v>
      </c>
      <c r="C921" s="29">
        <f>FX_AUD_USD!Z921</f>
        <v>0</v>
      </c>
      <c r="D921" s="29">
        <f t="shared" si="14"/>
        <v>0</v>
      </c>
    </row>
    <row r="922" spans="1:4" ht="14.25" x14ac:dyDescent="0.25">
      <c r="A922" s="50">
        <f>FX_AUD_USD!A922</f>
        <v>44325</v>
      </c>
      <c r="B922" s="29">
        <f>FX_AUD_USD!Z922</f>
        <v>0</v>
      </c>
      <c r="C922" s="29">
        <f>FX_AUD_USD!Z922</f>
        <v>0</v>
      </c>
      <c r="D922" s="29">
        <f t="shared" si="14"/>
        <v>0</v>
      </c>
    </row>
    <row r="923" spans="1:4" ht="14.25" x14ac:dyDescent="0.25">
      <c r="A923" s="50">
        <f>FX_AUD_USD!A923</f>
        <v>44326</v>
      </c>
      <c r="B923" s="29">
        <f>FX_AUD_USD!Z923</f>
        <v>0</v>
      </c>
      <c r="C923" s="29">
        <f>FX_AUD_USD!Z923</f>
        <v>0</v>
      </c>
      <c r="D923" s="29">
        <f t="shared" si="14"/>
        <v>0</v>
      </c>
    </row>
    <row r="924" spans="1:4" ht="14.25" x14ac:dyDescent="0.25">
      <c r="A924" s="50">
        <f>FX_AUD_USD!A924</f>
        <v>44327</v>
      </c>
      <c r="B924" s="29">
        <f>FX_AUD_USD!Z924</f>
        <v>0</v>
      </c>
      <c r="C924" s="29">
        <f>FX_AUD_USD!Z924</f>
        <v>0</v>
      </c>
      <c r="D924" s="29">
        <f t="shared" si="14"/>
        <v>0</v>
      </c>
    </row>
    <row r="925" spans="1:4" ht="14.25" x14ac:dyDescent="0.25">
      <c r="A925" s="50">
        <f>FX_AUD_USD!A925</f>
        <v>44328</v>
      </c>
      <c r="B925" s="29">
        <f>FX_AUD_USD!Z925</f>
        <v>0</v>
      </c>
      <c r="C925" s="29">
        <f>FX_AUD_USD!Z925</f>
        <v>0</v>
      </c>
      <c r="D925" s="29">
        <f t="shared" si="14"/>
        <v>0</v>
      </c>
    </row>
    <row r="926" spans="1:4" ht="14.25" x14ac:dyDescent="0.25">
      <c r="A926" s="50">
        <f>FX_AUD_USD!A926</f>
        <v>44329</v>
      </c>
      <c r="B926" s="29">
        <f>FX_AUD_USD!Z926</f>
        <v>0</v>
      </c>
      <c r="C926" s="29">
        <f>FX_AUD_USD!Z926</f>
        <v>0</v>
      </c>
      <c r="D926" s="29">
        <f t="shared" si="14"/>
        <v>0</v>
      </c>
    </row>
    <row r="927" spans="1:4" ht="14.25" x14ac:dyDescent="0.25">
      <c r="A927" s="50">
        <f>FX_AUD_USD!A927</f>
        <v>44330</v>
      </c>
      <c r="B927" s="29">
        <f>FX_AUD_USD!Z927</f>
        <v>0</v>
      </c>
      <c r="C927" s="29">
        <f>FX_AUD_USD!Z927</f>
        <v>0</v>
      </c>
      <c r="D927" s="29">
        <f t="shared" si="14"/>
        <v>0</v>
      </c>
    </row>
    <row r="928" spans="1:4" ht="14.25" x14ac:dyDescent="0.25">
      <c r="A928" s="50">
        <f>FX_AUD_USD!A928</f>
        <v>44331</v>
      </c>
      <c r="B928" s="29">
        <f>FX_AUD_USD!Z928</f>
        <v>0</v>
      </c>
      <c r="C928" s="29">
        <f>FX_AUD_USD!Z928</f>
        <v>0</v>
      </c>
      <c r="D928" s="29">
        <f t="shared" si="14"/>
        <v>0</v>
      </c>
    </row>
    <row r="929" spans="1:4" ht="14.25" x14ac:dyDescent="0.25">
      <c r="A929" s="50">
        <f>FX_AUD_USD!A929</f>
        <v>44332</v>
      </c>
      <c r="B929" s="29">
        <f>FX_AUD_USD!Z929</f>
        <v>0</v>
      </c>
      <c r="C929" s="29">
        <f>FX_AUD_USD!Z929</f>
        <v>0</v>
      </c>
      <c r="D929" s="29">
        <f t="shared" si="14"/>
        <v>0</v>
      </c>
    </row>
    <row r="930" spans="1:4" ht="14.25" x14ac:dyDescent="0.25">
      <c r="A930" s="50">
        <f>FX_AUD_USD!A930</f>
        <v>44333</v>
      </c>
      <c r="B930" s="29">
        <f>FX_AUD_USD!Z930</f>
        <v>0</v>
      </c>
      <c r="C930" s="29">
        <f>FX_AUD_USD!Z930</f>
        <v>0</v>
      </c>
      <c r="D930" s="29">
        <f t="shared" si="14"/>
        <v>0</v>
      </c>
    </row>
    <row r="931" spans="1:4" ht="14.25" x14ac:dyDescent="0.25">
      <c r="A931" s="50">
        <f>FX_AUD_USD!A931</f>
        <v>44334</v>
      </c>
      <c r="B931" s="29">
        <f>FX_AUD_USD!Z931</f>
        <v>0</v>
      </c>
      <c r="C931" s="29">
        <f>FX_AUD_USD!Z931</f>
        <v>0</v>
      </c>
      <c r="D931" s="29">
        <f t="shared" si="14"/>
        <v>0</v>
      </c>
    </row>
    <row r="932" spans="1:4" ht="14.25" x14ac:dyDescent="0.25">
      <c r="A932" s="50">
        <f>FX_AUD_USD!A932</f>
        <v>44335</v>
      </c>
      <c r="B932" s="29">
        <f>FX_AUD_USD!Z932</f>
        <v>0</v>
      </c>
      <c r="C932" s="29">
        <f>FX_AUD_USD!Z932</f>
        <v>0</v>
      </c>
      <c r="D932" s="29">
        <f t="shared" si="14"/>
        <v>0</v>
      </c>
    </row>
    <row r="933" spans="1:4" ht="14.25" x14ac:dyDescent="0.25">
      <c r="A933" s="50">
        <f>FX_AUD_USD!A933</f>
        <v>44336</v>
      </c>
      <c r="B933" s="29">
        <f>FX_AUD_USD!Z933</f>
        <v>0</v>
      </c>
      <c r="C933" s="29">
        <f>FX_AUD_USD!Z933</f>
        <v>0</v>
      </c>
      <c r="D933" s="29">
        <f t="shared" si="14"/>
        <v>0</v>
      </c>
    </row>
    <row r="934" spans="1:4" ht="14.25" x14ac:dyDescent="0.25">
      <c r="A934" s="50">
        <f>FX_AUD_USD!A934</f>
        <v>44337</v>
      </c>
      <c r="B934" s="29">
        <f>FX_AUD_USD!Z934</f>
        <v>0</v>
      </c>
      <c r="C934" s="29">
        <f>FX_AUD_USD!Z934</f>
        <v>0</v>
      </c>
      <c r="D934" s="29">
        <f t="shared" si="14"/>
        <v>0</v>
      </c>
    </row>
    <row r="935" spans="1:4" ht="14.25" x14ac:dyDescent="0.25">
      <c r="A935" s="50">
        <f>FX_AUD_USD!A935</f>
        <v>44338</v>
      </c>
      <c r="B935" s="29">
        <f>FX_AUD_USD!Z935</f>
        <v>0</v>
      </c>
      <c r="C935" s="29">
        <f>FX_AUD_USD!Z935</f>
        <v>0</v>
      </c>
      <c r="D935" s="29">
        <f t="shared" si="14"/>
        <v>0</v>
      </c>
    </row>
    <row r="936" spans="1:4" ht="14.25" x14ac:dyDescent="0.25">
      <c r="A936" s="50">
        <f>FX_AUD_USD!A936</f>
        <v>44339</v>
      </c>
      <c r="B936" s="29">
        <f>FX_AUD_USD!Z936</f>
        <v>0</v>
      </c>
      <c r="C936" s="29">
        <f>FX_AUD_USD!Z936</f>
        <v>0</v>
      </c>
      <c r="D936" s="29">
        <f t="shared" si="14"/>
        <v>0</v>
      </c>
    </row>
    <row r="937" spans="1:4" ht="14.25" x14ac:dyDescent="0.25">
      <c r="A937" s="50">
        <f>FX_AUD_USD!A937</f>
        <v>44340</v>
      </c>
      <c r="B937" s="29">
        <f>FX_AUD_USD!Z937</f>
        <v>0</v>
      </c>
      <c r="C937" s="29">
        <f>FX_AUD_USD!Z937</f>
        <v>0</v>
      </c>
      <c r="D937" s="29">
        <f t="shared" si="14"/>
        <v>0</v>
      </c>
    </row>
    <row r="938" spans="1:4" ht="14.25" x14ac:dyDescent="0.25">
      <c r="A938" s="50">
        <f>FX_AUD_USD!A938</f>
        <v>44341</v>
      </c>
      <c r="B938" s="29">
        <f>FX_AUD_USD!Z938</f>
        <v>0</v>
      </c>
      <c r="C938" s="29">
        <f>FX_AUD_USD!Z938</f>
        <v>0</v>
      </c>
      <c r="D938" s="29">
        <f t="shared" si="14"/>
        <v>0</v>
      </c>
    </row>
    <row r="939" spans="1:4" ht="14.25" x14ac:dyDescent="0.25">
      <c r="A939" s="50">
        <f>FX_AUD_USD!A939</f>
        <v>44342</v>
      </c>
      <c r="B939" s="29">
        <f>FX_AUD_USD!Z939</f>
        <v>0</v>
      </c>
      <c r="C939" s="29">
        <f>FX_AUD_USD!Z939</f>
        <v>0</v>
      </c>
      <c r="D939" s="29">
        <f t="shared" si="14"/>
        <v>0</v>
      </c>
    </row>
    <row r="940" spans="1:4" ht="14.25" x14ac:dyDescent="0.25">
      <c r="A940" s="50">
        <f>FX_AUD_USD!A940</f>
        <v>44343</v>
      </c>
      <c r="B940" s="29">
        <f>FX_AUD_USD!Z940</f>
        <v>0</v>
      </c>
      <c r="C940" s="29">
        <f>FX_AUD_USD!Z940</f>
        <v>0</v>
      </c>
      <c r="D940" s="29">
        <f t="shared" si="14"/>
        <v>0</v>
      </c>
    </row>
    <row r="941" spans="1:4" ht="14.25" x14ac:dyDescent="0.25">
      <c r="A941" s="50">
        <f>FX_AUD_USD!A941</f>
        <v>44344</v>
      </c>
      <c r="B941" s="29">
        <f>FX_AUD_USD!Z941</f>
        <v>0</v>
      </c>
      <c r="C941" s="29">
        <f>FX_AUD_USD!Z941</f>
        <v>0</v>
      </c>
      <c r="D941" s="29">
        <f t="shared" si="14"/>
        <v>0</v>
      </c>
    </row>
    <row r="942" spans="1:4" ht="14.25" x14ac:dyDescent="0.25">
      <c r="A942" s="50">
        <f>FX_AUD_USD!A942</f>
        <v>44345</v>
      </c>
      <c r="B942" s="29">
        <f>FX_AUD_USD!Z942</f>
        <v>0</v>
      </c>
      <c r="C942" s="29">
        <f>FX_AUD_USD!Z942</f>
        <v>0</v>
      </c>
      <c r="D942" s="29">
        <f t="shared" si="14"/>
        <v>0</v>
      </c>
    </row>
    <row r="943" spans="1:4" ht="14.25" x14ac:dyDescent="0.25">
      <c r="A943" s="50">
        <f>FX_AUD_USD!A943</f>
        <v>44346</v>
      </c>
      <c r="B943" s="29">
        <f>FX_AUD_USD!Z943</f>
        <v>0</v>
      </c>
      <c r="C943" s="29">
        <f>FX_AUD_USD!Z943</f>
        <v>0</v>
      </c>
      <c r="D943" s="29">
        <f t="shared" si="14"/>
        <v>0</v>
      </c>
    </row>
    <row r="944" spans="1:4" ht="14.25" x14ac:dyDescent="0.25">
      <c r="A944" s="50">
        <f>FX_AUD_USD!A944</f>
        <v>44347</v>
      </c>
      <c r="B944" s="29">
        <f>FX_AUD_USD!Z944</f>
        <v>0</v>
      </c>
      <c r="C944" s="29">
        <f>FX_AUD_USD!Z944</f>
        <v>0</v>
      </c>
      <c r="D944" s="29">
        <f t="shared" si="14"/>
        <v>0</v>
      </c>
    </row>
    <row r="945" spans="1:4" ht="14.25" x14ac:dyDescent="0.25">
      <c r="A945" s="50">
        <f>FX_AUD_USD!A945</f>
        <v>44348</v>
      </c>
      <c r="B945" s="29">
        <f>FX_AUD_USD!Z945</f>
        <v>0</v>
      </c>
      <c r="C945" s="29">
        <f>FX_AUD_USD!Z945</f>
        <v>0</v>
      </c>
      <c r="D945" s="29">
        <f t="shared" si="14"/>
        <v>0</v>
      </c>
    </row>
    <row r="946" spans="1:4" ht="14.25" x14ac:dyDescent="0.25">
      <c r="A946" s="50">
        <f>FX_AUD_USD!A946</f>
        <v>44349</v>
      </c>
      <c r="B946" s="29">
        <f>FX_AUD_USD!Z946</f>
        <v>0</v>
      </c>
      <c r="C946" s="29">
        <f>FX_AUD_USD!Z946</f>
        <v>0</v>
      </c>
      <c r="D946" s="29">
        <f t="shared" si="14"/>
        <v>0</v>
      </c>
    </row>
    <row r="947" spans="1:4" ht="14.25" x14ac:dyDescent="0.25">
      <c r="A947" s="50">
        <f>FX_AUD_USD!A947</f>
        <v>44350</v>
      </c>
      <c r="B947" s="29">
        <f>FX_AUD_USD!Z947</f>
        <v>0</v>
      </c>
      <c r="C947" s="29">
        <f>FX_AUD_USD!Z947</f>
        <v>0</v>
      </c>
      <c r="D947" s="29">
        <f t="shared" si="14"/>
        <v>0</v>
      </c>
    </row>
    <row r="948" spans="1:4" ht="14.25" x14ac:dyDescent="0.25">
      <c r="A948" s="50">
        <f>FX_AUD_USD!A948</f>
        <v>44351</v>
      </c>
      <c r="B948" s="29">
        <f>FX_AUD_USD!Z948</f>
        <v>0</v>
      </c>
      <c r="C948" s="29">
        <f>FX_AUD_USD!Z948</f>
        <v>0</v>
      </c>
      <c r="D948" s="29">
        <f t="shared" si="14"/>
        <v>0</v>
      </c>
    </row>
    <row r="949" spans="1:4" ht="14.25" x14ac:dyDescent="0.25">
      <c r="A949" s="50">
        <f>FX_AUD_USD!A949</f>
        <v>44352</v>
      </c>
      <c r="B949" s="29">
        <f>FX_AUD_USD!Z949</f>
        <v>0</v>
      </c>
      <c r="C949" s="29">
        <f>FX_AUD_USD!Z949</f>
        <v>0</v>
      </c>
      <c r="D949" s="29">
        <f t="shared" si="14"/>
        <v>0</v>
      </c>
    </row>
    <row r="950" spans="1:4" ht="14.25" x14ac:dyDescent="0.25">
      <c r="A950" s="50">
        <f>FX_AUD_USD!A950</f>
        <v>44353</v>
      </c>
      <c r="B950" s="29">
        <f>FX_AUD_USD!Z950</f>
        <v>0</v>
      </c>
      <c r="C950" s="29">
        <f>FX_AUD_USD!Z950</f>
        <v>0</v>
      </c>
      <c r="D950" s="29">
        <f t="shared" si="14"/>
        <v>0</v>
      </c>
    </row>
    <row r="951" spans="1:4" ht="14.25" x14ac:dyDescent="0.25">
      <c r="A951" s="50">
        <f>FX_AUD_USD!A951</f>
        <v>44354</v>
      </c>
      <c r="B951" s="29">
        <f>FX_AUD_USD!Z951</f>
        <v>0</v>
      </c>
      <c r="C951" s="29">
        <f>FX_AUD_USD!Z951</f>
        <v>0</v>
      </c>
      <c r="D951" s="29">
        <f t="shared" si="14"/>
        <v>0</v>
      </c>
    </row>
    <row r="952" spans="1:4" ht="14.25" x14ac:dyDescent="0.25">
      <c r="A952" s="50">
        <f>FX_AUD_USD!A952</f>
        <v>44355</v>
      </c>
      <c r="B952" s="29">
        <f>FX_AUD_USD!Z952</f>
        <v>0</v>
      </c>
      <c r="C952" s="29">
        <f>FX_AUD_USD!Z952</f>
        <v>0</v>
      </c>
      <c r="D952" s="29">
        <f t="shared" si="14"/>
        <v>0</v>
      </c>
    </row>
    <row r="953" spans="1:4" ht="14.25" x14ac:dyDescent="0.25">
      <c r="A953" s="50">
        <f>FX_AUD_USD!A953</f>
        <v>44356</v>
      </c>
      <c r="B953" s="29">
        <f>FX_AUD_USD!Z953</f>
        <v>0</v>
      </c>
      <c r="C953" s="29">
        <f>FX_AUD_USD!Z953</f>
        <v>0</v>
      </c>
      <c r="D953" s="29">
        <f t="shared" si="14"/>
        <v>0</v>
      </c>
    </row>
    <row r="954" spans="1:4" ht="14.25" x14ac:dyDescent="0.25">
      <c r="A954" s="50">
        <f>FX_AUD_USD!A954</f>
        <v>44357</v>
      </c>
      <c r="B954" s="29">
        <f>FX_AUD_USD!Z954</f>
        <v>0</v>
      </c>
      <c r="C954" s="29">
        <f>FX_AUD_USD!Z954</f>
        <v>0</v>
      </c>
      <c r="D954" s="29">
        <f t="shared" si="14"/>
        <v>0</v>
      </c>
    </row>
    <row r="955" spans="1:4" ht="14.25" x14ac:dyDescent="0.25">
      <c r="A955" s="50">
        <f>FX_AUD_USD!A955</f>
        <v>44358</v>
      </c>
      <c r="B955" s="29">
        <f>FX_AUD_USD!Z955</f>
        <v>0</v>
      </c>
      <c r="C955" s="29">
        <f>FX_AUD_USD!Z955</f>
        <v>0</v>
      </c>
      <c r="D955" s="29">
        <f t="shared" si="14"/>
        <v>0</v>
      </c>
    </row>
    <row r="956" spans="1:4" ht="14.25" x14ac:dyDescent="0.25">
      <c r="A956" s="50">
        <f>FX_AUD_USD!A956</f>
        <v>44359</v>
      </c>
      <c r="B956" s="29">
        <f>FX_AUD_USD!Z956</f>
        <v>0</v>
      </c>
      <c r="C956" s="29">
        <f>FX_AUD_USD!Z956</f>
        <v>0</v>
      </c>
      <c r="D956" s="29">
        <f t="shared" si="14"/>
        <v>0</v>
      </c>
    </row>
    <row r="957" spans="1:4" ht="14.25" x14ac:dyDescent="0.25">
      <c r="A957" s="50">
        <f>FX_AUD_USD!A957</f>
        <v>44360</v>
      </c>
      <c r="B957" s="29">
        <f>FX_AUD_USD!Z957</f>
        <v>0</v>
      </c>
      <c r="C957" s="29">
        <f>FX_AUD_USD!Z957</f>
        <v>0</v>
      </c>
      <c r="D957" s="29">
        <f t="shared" si="14"/>
        <v>0</v>
      </c>
    </row>
    <row r="958" spans="1:4" ht="14.25" x14ac:dyDescent="0.25">
      <c r="A958" s="50">
        <f>FX_AUD_USD!A958</f>
        <v>44361</v>
      </c>
      <c r="B958" s="29">
        <f>FX_AUD_USD!Z958</f>
        <v>0</v>
      </c>
      <c r="C958" s="29">
        <f>FX_AUD_USD!Z958</f>
        <v>0</v>
      </c>
      <c r="D958" s="29">
        <f t="shared" si="14"/>
        <v>0</v>
      </c>
    </row>
    <row r="959" spans="1:4" ht="14.25" x14ac:dyDescent="0.25">
      <c r="A959" s="50">
        <f>FX_AUD_USD!A959</f>
        <v>44362</v>
      </c>
      <c r="B959" s="29">
        <f>FX_AUD_USD!Z959</f>
        <v>0</v>
      </c>
      <c r="C959" s="29">
        <f>FX_AUD_USD!Z959</f>
        <v>0</v>
      </c>
      <c r="D959" s="29">
        <f t="shared" si="14"/>
        <v>0</v>
      </c>
    </row>
    <row r="960" spans="1:4" ht="14.25" x14ac:dyDescent="0.25">
      <c r="A960" s="50">
        <f>FX_AUD_USD!A960</f>
        <v>44363</v>
      </c>
      <c r="B960" s="29">
        <f>FX_AUD_USD!Z960</f>
        <v>0</v>
      </c>
      <c r="C960" s="29">
        <f>FX_AUD_USD!Z960</f>
        <v>0</v>
      </c>
      <c r="D960" s="29">
        <f t="shared" si="14"/>
        <v>0</v>
      </c>
    </row>
    <row r="961" spans="1:4" ht="14.25" x14ac:dyDescent="0.25">
      <c r="A961" s="50">
        <f>FX_AUD_USD!A961</f>
        <v>44364</v>
      </c>
      <c r="B961" s="29">
        <f>FX_AUD_USD!Z961</f>
        <v>0</v>
      </c>
      <c r="C961" s="29">
        <f>FX_AUD_USD!Z961</f>
        <v>0</v>
      </c>
      <c r="D961" s="29">
        <f t="shared" si="14"/>
        <v>0</v>
      </c>
    </row>
    <row r="962" spans="1:4" ht="14.25" x14ac:dyDescent="0.25">
      <c r="A962" s="50">
        <f>FX_AUD_USD!A962</f>
        <v>44365</v>
      </c>
      <c r="B962" s="29">
        <f>FX_AUD_USD!Z962</f>
        <v>0</v>
      </c>
      <c r="C962" s="29">
        <f>FX_AUD_USD!Z962</f>
        <v>0</v>
      </c>
      <c r="D962" s="29">
        <f t="shared" si="14"/>
        <v>0</v>
      </c>
    </row>
    <row r="963" spans="1:4" ht="14.25" x14ac:dyDescent="0.25">
      <c r="A963" s="50">
        <f>FX_AUD_USD!A963</f>
        <v>44366</v>
      </c>
      <c r="B963" s="29">
        <f>FX_AUD_USD!Z963</f>
        <v>0</v>
      </c>
      <c r="C963" s="29">
        <f>FX_AUD_USD!Z963</f>
        <v>0</v>
      </c>
      <c r="D963" s="29">
        <f t="shared" ref="D963:D1026" si="15">SUM(B963+C963)</f>
        <v>0</v>
      </c>
    </row>
    <row r="964" spans="1:4" ht="14.25" x14ac:dyDescent="0.25">
      <c r="A964" s="50">
        <f>FX_AUD_USD!A964</f>
        <v>44367</v>
      </c>
      <c r="B964" s="29">
        <f>FX_AUD_USD!Z964</f>
        <v>0</v>
      </c>
      <c r="C964" s="29">
        <f>FX_AUD_USD!Z964</f>
        <v>0</v>
      </c>
      <c r="D964" s="29">
        <f t="shared" si="15"/>
        <v>0</v>
      </c>
    </row>
    <row r="965" spans="1:4" ht="14.25" x14ac:dyDescent="0.25">
      <c r="A965" s="50">
        <f>FX_AUD_USD!A965</f>
        <v>44368</v>
      </c>
      <c r="B965" s="29">
        <f>FX_AUD_USD!Z965</f>
        <v>0</v>
      </c>
      <c r="C965" s="29">
        <f>FX_AUD_USD!Z965</f>
        <v>0</v>
      </c>
      <c r="D965" s="29">
        <f t="shared" si="15"/>
        <v>0</v>
      </c>
    </row>
    <row r="966" spans="1:4" ht="14.25" x14ac:dyDescent="0.25">
      <c r="A966" s="50">
        <f>FX_AUD_USD!A966</f>
        <v>44369</v>
      </c>
      <c r="B966" s="29">
        <f>FX_AUD_USD!Z966</f>
        <v>0</v>
      </c>
      <c r="C966" s="29">
        <f>FX_AUD_USD!Z966</f>
        <v>0</v>
      </c>
      <c r="D966" s="29">
        <f t="shared" si="15"/>
        <v>0</v>
      </c>
    </row>
    <row r="967" spans="1:4" ht="14.25" x14ac:dyDescent="0.25">
      <c r="A967" s="50">
        <f>FX_AUD_USD!A967</f>
        <v>44370</v>
      </c>
      <c r="B967" s="29">
        <f>FX_AUD_USD!Z967</f>
        <v>0</v>
      </c>
      <c r="C967" s="29">
        <f>FX_AUD_USD!Z967</f>
        <v>0</v>
      </c>
      <c r="D967" s="29">
        <f t="shared" si="15"/>
        <v>0</v>
      </c>
    </row>
    <row r="968" spans="1:4" ht="14.25" x14ac:dyDescent="0.25">
      <c r="A968" s="50">
        <f>FX_AUD_USD!A968</f>
        <v>44371</v>
      </c>
      <c r="B968" s="29">
        <f>FX_AUD_USD!Z968</f>
        <v>0</v>
      </c>
      <c r="C968" s="29">
        <f>FX_AUD_USD!Z968</f>
        <v>0</v>
      </c>
      <c r="D968" s="29">
        <f t="shared" si="15"/>
        <v>0</v>
      </c>
    </row>
    <row r="969" spans="1:4" ht="14.25" x14ac:dyDescent="0.25">
      <c r="A969" s="50">
        <f>FX_AUD_USD!A969</f>
        <v>44372</v>
      </c>
      <c r="B969" s="29">
        <f>FX_AUD_USD!Z969</f>
        <v>0</v>
      </c>
      <c r="C969" s="29">
        <f>FX_AUD_USD!Z969</f>
        <v>0</v>
      </c>
      <c r="D969" s="29">
        <f t="shared" si="15"/>
        <v>0</v>
      </c>
    </row>
    <row r="970" spans="1:4" ht="14.25" x14ac:dyDescent="0.25">
      <c r="A970" s="50">
        <f>FX_AUD_USD!A970</f>
        <v>44373</v>
      </c>
      <c r="B970" s="29">
        <f>FX_AUD_USD!Z970</f>
        <v>0</v>
      </c>
      <c r="C970" s="29">
        <f>FX_AUD_USD!Z970</f>
        <v>0</v>
      </c>
      <c r="D970" s="29">
        <f t="shared" si="15"/>
        <v>0</v>
      </c>
    </row>
    <row r="971" spans="1:4" ht="14.25" x14ac:dyDescent="0.25">
      <c r="A971" s="50">
        <f>FX_AUD_USD!A971</f>
        <v>44374</v>
      </c>
      <c r="B971" s="29">
        <f>FX_AUD_USD!Z971</f>
        <v>0</v>
      </c>
      <c r="C971" s="29">
        <f>FX_AUD_USD!Z971</f>
        <v>0</v>
      </c>
      <c r="D971" s="29">
        <f t="shared" si="15"/>
        <v>0</v>
      </c>
    </row>
    <row r="972" spans="1:4" ht="14.25" x14ac:dyDescent="0.25">
      <c r="A972" s="50">
        <f>FX_AUD_USD!A972</f>
        <v>44375</v>
      </c>
      <c r="B972" s="29">
        <f>FX_AUD_USD!Z972</f>
        <v>0</v>
      </c>
      <c r="C972" s="29">
        <f>FX_AUD_USD!Z972</f>
        <v>0</v>
      </c>
      <c r="D972" s="29">
        <f t="shared" si="15"/>
        <v>0</v>
      </c>
    </row>
    <row r="973" spans="1:4" ht="14.25" x14ac:dyDescent="0.25">
      <c r="A973" s="50">
        <f>FX_AUD_USD!A973</f>
        <v>44376</v>
      </c>
      <c r="B973" s="29">
        <f>FX_AUD_USD!Z973</f>
        <v>0</v>
      </c>
      <c r="C973" s="29">
        <f>FX_AUD_USD!Z973</f>
        <v>0</v>
      </c>
      <c r="D973" s="29">
        <f t="shared" si="15"/>
        <v>0</v>
      </c>
    </row>
    <row r="974" spans="1:4" ht="14.25" x14ac:dyDescent="0.25">
      <c r="A974" s="50">
        <f>FX_AUD_USD!A974</f>
        <v>44377</v>
      </c>
      <c r="B974" s="29">
        <f>FX_AUD_USD!Z974</f>
        <v>0</v>
      </c>
      <c r="C974" s="29">
        <f>FX_AUD_USD!Z974</f>
        <v>0</v>
      </c>
      <c r="D974" s="29">
        <f t="shared" si="15"/>
        <v>0</v>
      </c>
    </row>
    <row r="975" spans="1:4" ht="14.25" x14ac:dyDescent="0.25">
      <c r="A975" s="50">
        <f>FX_AUD_USD!A975</f>
        <v>44378</v>
      </c>
      <c r="B975" s="29">
        <f>FX_AUD_USD!Z975</f>
        <v>0</v>
      </c>
      <c r="C975" s="29">
        <f>FX_AUD_USD!Z975</f>
        <v>0</v>
      </c>
      <c r="D975" s="29">
        <f t="shared" si="15"/>
        <v>0</v>
      </c>
    </row>
    <row r="976" spans="1:4" ht="14.25" x14ac:dyDescent="0.25">
      <c r="A976" s="50">
        <f>FX_AUD_USD!A976</f>
        <v>44379</v>
      </c>
      <c r="B976" s="29">
        <f>FX_AUD_USD!Z976</f>
        <v>0</v>
      </c>
      <c r="C976" s="29">
        <f>FX_AUD_USD!Z976</f>
        <v>0</v>
      </c>
      <c r="D976" s="29">
        <f t="shared" si="15"/>
        <v>0</v>
      </c>
    </row>
    <row r="977" spans="1:4" ht="14.25" x14ac:dyDescent="0.25">
      <c r="A977" s="50">
        <f>FX_AUD_USD!A977</f>
        <v>44380</v>
      </c>
      <c r="B977" s="29">
        <f>FX_AUD_USD!Z977</f>
        <v>0</v>
      </c>
      <c r="C977" s="29">
        <f>FX_AUD_USD!Z977</f>
        <v>0</v>
      </c>
      <c r="D977" s="29">
        <f t="shared" si="15"/>
        <v>0</v>
      </c>
    </row>
    <row r="978" spans="1:4" ht="14.25" x14ac:dyDescent="0.25">
      <c r="A978" s="50">
        <f>FX_AUD_USD!A978</f>
        <v>44381</v>
      </c>
      <c r="B978" s="29">
        <f>FX_AUD_USD!Z978</f>
        <v>0</v>
      </c>
      <c r="C978" s="29">
        <f>FX_AUD_USD!Z978</f>
        <v>0</v>
      </c>
      <c r="D978" s="29">
        <f t="shared" si="15"/>
        <v>0</v>
      </c>
    </row>
    <row r="979" spans="1:4" ht="14.25" x14ac:dyDescent="0.25">
      <c r="A979" s="50">
        <f>FX_AUD_USD!A979</f>
        <v>44382</v>
      </c>
      <c r="B979" s="29">
        <f>FX_AUD_USD!Z979</f>
        <v>0</v>
      </c>
      <c r="C979" s="29">
        <f>FX_AUD_USD!Z979</f>
        <v>0</v>
      </c>
      <c r="D979" s="29">
        <f t="shared" si="15"/>
        <v>0</v>
      </c>
    </row>
    <row r="980" spans="1:4" ht="14.25" x14ac:dyDescent="0.25">
      <c r="A980" s="50">
        <f>FX_AUD_USD!A980</f>
        <v>44383</v>
      </c>
      <c r="B980" s="29">
        <f>FX_AUD_USD!Z980</f>
        <v>0</v>
      </c>
      <c r="C980" s="29">
        <f>FX_AUD_USD!Z980</f>
        <v>0</v>
      </c>
      <c r="D980" s="29">
        <f t="shared" si="15"/>
        <v>0</v>
      </c>
    </row>
    <row r="981" spans="1:4" ht="14.25" x14ac:dyDescent="0.25">
      <c r="A981" s="50">
        <f>FX_AUD_USD!A981</f>
        <v>44384</v>
      </c>
      <c r="B981" s="29">
        <f>FX_AUD_USD!Z981</f>
        <v>0</v>
      </c>
      <c r="C981" s="29">
        <f>FX_AUD_USD!Z981</f>
        <v>0</v>
      </c>
      <c r="D981" s="29">
        <f t="shared" si="15"/>
        <v>0</v>
      </c>
    </row>
    <row r="982" spans="1:4" ht="14.25" x14ac:dyDescent="0.25">
      <c r="A982" s="50">
        <f>FX_AUD_USD!A982</f>
        <v>44385</v>
      </c>
      <c r="B982" s="29">
        <f>FX_AUD_USD!Z982</f>
        <v>0</v>
      </c>
      <c r="C982" s="29">
        <f>FX_AUD_USD!Z982</f>
        <v>0</v>
      </c>
      <c r="D982" s="29">
        <f t="shared" si="15"/>
        <v>0</v>
      </c>
    </row>
    <row r="983" spans="1:4" ht="14.25" x14ac:dyDescent="0.25">
      <c r="A983" s="50">
        <f>FX_AUD_USD!A983</f>
        <v>44386</v>
      </c>
      <c r="B983" s="29">
        <f>FX_AUD_USD!Z983</f>
        <v>0</v>
      </c>
      <c r="C983" s="29">
        <f>FX_AUD_USD!Z983</f>
        <v>0</v>
      </c>
      <c r="D983" s="29">
        <f t="shared" si="15"/>
        <v>0</v>
      </c>
    </row>
    <row r="984" spans="1:4" ht="14.25" x14ac:dyDescent="0.25">
      <c r="A984" s="50">
        <f>FX_AUD_USD!A984</f>
        <v>44387</v>
      </c>
      <c r="B984" s="29">
        <f>FX_AUD_USD!Z984</f>
        <v>0</v>
      </c>
      <c r="C984" s="29">
        <f>FX_AUD_USD!Z984</f>
        <v>0</v>
      </c>
      <c r="D984" s="29">
        <f t="shared" si="15"/>
        <v>0</v>
      </c>
    </row>
    <row r="985" spans="1:4" ht="14.25" x14ac:dyDescent="0.25">
      <c r="A985" s="50">
        <f>FX_AUD_USD!A985</f>
        <v>44388</v>
      </c>
      <c r="B985" s="29">
        <f>FX_AUD_USD!Z985</f>
        <v>0</v>
      </c>
      <c r="C985" s="29">
        <f>FX_AUD_USD!Z985</f>
        <v>0</v>
      </c>
      <c r="D985" s="29">
        <f t="shared" si="15"/>
        <v>0</v>
      </c>
    </row>
    <row r="986" spans="1:4" ht="14.25" x14ac:dyDescent="0.25">
      <c r="A986" s="50">
        <f>FX_AUD_USD!A986</f>
        <v>44389</v>
      </c>
      <c r="B986" s="29">
        <f>FX_AUD_USD!Z986</f>
        <v>0</v>
      </c>
      <c r="C986" s="29">
        <f>FX_AUD_USD!Z986</f>
        <v>0</v>
      </c>
      <c r="D986" s="29">
        <f t="shared" si="15"/>
        <v>0</v>
      </c>
    </row>
    <row r="987" spans="1:4" ht="14.25" x14ac:dyDescent="0.25">
      <c r="A987" s="50">
        <f>FX_AUD_USD!A987</f>
        <v>44390</v>
      </c>
      <c r="B987" s="29">
        <f>FX_AUD_USD!Z987</f>
        <v>0</v>
      </c>
      <c r="C987" s="29">
        <f>FX_AUD_USD!Z987</f>
        <v>0</v>
      </c>
      <c r="D987" s="29">
        <f t="shared" si="15"/>
        <v>0</v>
      </c>
    </row>
    <row r="988" spans="1:4" ht="14.25" x14ac:dyDescent="0.25">
      <c r="A988" s="50">
        <f>FX_AUD_USD!A988</f>
        <v>44391</v>
      </c>
      <c r="B988" s="29">
        <f>FX_AUD_USD!Z988</f>
        <v>0</v>
      </c>
      <c r="C988" s="29">
        <f>FX_AUD_USD!Z988</f>
        <v>0</v>
      </c>
      <c r="D988" s="29">
        <f t="shared" si="15"/>
        <v>0</v>
      </c>
    </row>
    <row r="989" spans="1:4" ht="14.25" x14ac:dyDescent="0.25">
      <c r="A989" s="50">
        <f>FX_AUD_USD!A989</f>
        <v>44392</v>
      </c>
      <c r="B989" s="29">
        <f>FX_AUD_USD!Z989</f>
        <v>0</v>
      </c>
      <c r="C989" s="29">
        <f>FX_AUD_USD!Z989</f>
        <v>0</v>
      </c>
      <c r="D989" s="29">
        <f t="shared" si="15"/>
        <v>0</v>
      </c>
    </row>
    <row r="990" spans="1:4" ht="14.25" x14ac:dyDescent="0.25">
      <c r="A990" s="50">
        <f>FX_AUD_USD!A990</f>
        <v>44393</v>
      </c>
      <c r="B990" s="29">
        <f>FX_AUD_USD!Z990</f>
        <v>0</v>
      </c>
      <c r="C990" s="29">
        <f>FX_AUD_USD!Z990</f>
        <v>0</v>
      </c>
      <c r="D990" s="29">
        <f t="shared" si="15"/>
        <v>0</v>
      </c>
    </row>
    <row r="991" spans="1:4" ht="14.25" x14ac:dyDescent="0.25">
      <c r="A991" s="50">
        <f>FX_AUD_USD!A991</f>
        <v>44394</v>
      </c>
      <c r="B991" s="29">
        <f>FX_AUD_USD!Z991</f>
        <v>0</v>
      </c>
      <c r="C991" s="29">
        <f>FX_AUD_USD!Z991</f>
        <v>0</v>
      </c>
      <c r="D991" s="29">
        <f t="shared" si="15"/>
        <v>0</v>
      </c>
    </row>
    <row r="992" spans="1:4" ht="14.25" x14ac:dyDescent="0.25">
      <c r="A992" s="50">
        <f>FX_AUD_USD!A992</f>
        <v>44395</v>
      </c>
      <c r="B992" s="29">
        <f>FX_AUD_USD!Z992</f>
        <v>0</v>
      </c>
      <c r="C992" s="29">
        <f>FX_AUD_USD!Z992</f>
        <v>0</v>
      </c>
      <c r="D992" s="29">
        <f t="shared" si="15"/>
        <v>0</v>
      </c>
    </row>
    <row r="993" spans="1:4" ht="14.25" x14ac:dyDescent="0.25">
      <c r="A993" s="50">
        <f>FX_AUD_USD!A993</f>
        <v>44396</v>
      </c>
      <c r="B993" s="29">
        <f>FX_AUD_USD!Z993</f>
        <v>0</v>
      </c>
      <c r="C993" s="29">
        <f>FX_AUD_USD!Z993</f>
        <v>0</v>
      </c>
      <c r="D993" s="29">
        <f t="shared" si="15"/>
        <v>0</v>
      </c>
    </row>
    <row r="994" spans="1:4" ht="14.25" x14ac:dyDescent="0.25">
      <c r="A994" s="50">
        <f>FX_AUD_USD!A994</f>
        <v>44397</v>
      </c>
      <c r="B994" s="29">
        <f>FX_AUD_USD!Z994</f>
        <v>0</v>
      </c>
      <c r="C994" s="29">
        <f>FX_AUD_USD!Z994</f>
        <v>0</v>
      </c>
      <c r="D994" s="29">
        <f t="shared" si="15"/>
        <v>0</v>
      </c>
    </row>
    <row r="995" spans="1:4" ht="14.25" x14ac:dyDescent="0.25">
      <c r="A995" s="50">
        <f>FX_AUD_USD!A995</f>
        <v>44398</v>
      </c>
      <c r="B995" s="29">
        <f>FX_AUD_USD!Z995</f>
        <v>0</v>
      </c>
      <c r="C995" s="29">
        <f>FX_AUD_USD!Z995</f>
        <v>0</v>
      </c>
      <c r="D995" s="29">
        <f t="shared" si="15"/>
        <v>0</v>
      </c>
    </row>
    <row r="996" spans="1:4" ht="14.25" x14ac:dyDescent="0.25">
      <c r="A996" s="50">
        <f>FX_AUD_USD!A996</f>
        <v>44399</v>
      </c>
      <c r="B996" s="29">
        <f>FX_AUD_USD!Z996</f>
        <v>0</v>
      </c>
      <c r="C996" s="29">
        <f>FX_AUD_USD!Z996</f>
        <v>0</v>
      </c>
      <c r="D996" s="29">
        <f t="shared" si="15"/>
        <v>0</v>
      </c>
    </row>
    <row r="997" spans="1:4" ht="14.25" x14ac:dyDescent="0.25">
      <c r="A997" s="50">
        <f>FX_AUD_USD!A997</f>
        <v>44400</v>
      </c>
      <c r="B997" s="29">
        <f>FX_AUD_USD!Z997</f>
        <v>0</v>
      </c>
      <c r="C997" s="29">
        <f>FX_AUD_USD!Z997</f>
        <v>0</v>
      </c>
      <c r="D997" s="29">
        <f t="shared" si="15"/>
        <v>0</v>
      </c>
    </row>
    <row r="998" spans="1:4" ht="14.25" x14ac:dyDescent="0.25">
      <c r="A998" s="50">
        <f>FX_AUD_USD!A998</f>
        <v>44401</v>
      </c>
      <c r="B998" s="29">
        <f>FX_AUD_USD!Z998</f>
        <v>0</v>
      </c>
      <c r="C998" s="29">
        <f>FX_AUD_USD!Z998</f>
        <v>0</v>
      </c>
      <c r="D998" s="29">
        <f t="shared" si="15"/>
        <v>0</v>
      </c>
    </row>
    <row r="999" spans="1:4" ht="14.25" x14ac:dyDescent="0.25">
      <c r="A999" s="50">
        <f>FX_AUD_USD!A999</f>
        <v>44402</v>
      </c>
      <c r="B999" s="29">
        <f>FX_AUD_USD!Z999</f>
        <v>0</v>
      </c>
      <c r="C999" s="29">
        <f>FX_AUD_USD!Z999</f>
        <v>0</v>
      </c>
      <c r="D999" s="29">
        <f t="shared" si="15"/>
        <v>0</v>
      </c>
    </row>
    <row r="1000" spans="1:4" ht="14.25" x14ac:dyDescent="0.25">
      <c r="A1000" s="50">
        <f>FX_AUD_USD!A1000</f>
        <v>44403</v>
      </c>
      <c r="B1000" s="29">
        <f>FX_AUD_USD!Z1000</f>
        <v>0</v>
      </c>
      <c r="C1000" s="29">
        <f>FX_AUD_USD!Z1000</f>
        <v>0</v>
      </c>
      <c r="D1000" s="29">
        <f t="shared" si="15"/>
        <v>0</v>
      </c>
    </row>
    <row r="1001" spans="1:4" ht="14.25" x14ac:dyDescent="0.25">
      <c r="A1001" s="50">
        <f>FX_AUD_USD!A1001</f>
        <v>44404</v>
      </c>
      <c r="B1001" s="29">
        <f>FX_AUD_USD!Z1001</f>
        <v>0</v>
      </c>
      <c r="C1001" s="29">
        <f>FX_AUD_USD!Z1001</f>
        <v>0</v>
      </c>
      <c r="D1001" s="29">
        <f t="shared" si="15"/>
        <v>0</v>
      </c>
    </row>
    <row r="1002" spans="1:4" ht="14.25" x14ac:dyDescent="0.25">
      <c r="A1002" s="50">
        <f>FX_AUD_USD!A1002</f>
        <v>44405</v>
      </c>
      <c r="B1002" s="29">
        <f>FX_AUD_USD!Z1002</f>
        <v>0</v>
      </c>
      <c r="C1002" s="29">
        <f>FX_AUD_USD!Z1002</f>
        <v>0</v>
      </c>
      <c r="D1002" s="29">
        <f t="shared" si="15"/>
        <v>0</v>
      </c>
    </row>
    <row r="1003" spans="1:4" ht="14.25" x14ac:dyDescent="0.25">
      <c r="A1003" s="50">
        <f>FX_AUD_USD!A1003</f>
        <v>44406</v>
      </c>
      <c r="B1003" s="29">
        <f>FX_AUD_USD!Z1003</f>
        <v>0</v>
      </c>
      <c r="C1003" s="29">
        <f>FX_AUD_USD!Z1003</f>
        <v>0</v>
      </c>
      <c r="D1003" s="29">
        <f t="shared" si="15"/>
        <v>0</v>
      </c>
    </row>
    <row r="1004" spans="1:4" ht="14.25" x14ac:dyDescent="0.25">
      <c r="A1004" s="50">
        <f>FX_AUD_USD!A1004</f>
        <v>44407</v>
      </c>
      <c r="B1004" s="29">
        <f>FX_AUD_USD!Z1004</f>
        <v>0</v>
      </c>
      <c r="C1004" s="29">
        <f>FX_AUD_USD!Z1004</f>
        <v>0</v>
      </c>
      <c r="D1004" s="29">
        <f t="shared" si="15"/>
        <v>0</v>
      </c>
    </row>
    <row r="1005" spans="1:4" ht="14.25" x14ac:dyDescent="0.25">
      <c r="A1005" s="50">
        <f>FX_AUD_USD!A1005</f>
        <v>44408</v>
      </c>
      <c r="B1005" s="29">
        <f>FX_AUD_USD!Z1005</f>
        <v>0</v>
      </c>
      <c r="C1005" s="29">
        <f>FX_AUD_USD!Z1005</f>
        <v>0</v>
      </c>
      <c r="D1005" s="29">
        <f t="shared" si="15"/>
        <v>0</v>
      </c>
    </row>
    <row r="1006" spans="1:4" ht="14.25" x14ac:dyDescent="0.25">
      <c r="A1006" s="50">
        <f>FX_AUD_USD!A1006</f>
        <v>44409</v>
      </c>
      <c r="B1006" s="29">
        <f>FX_AUD_USD!Z1006</f>
        <v>0</v>
      </c>
      <c r="C1006" s="29">
        <f>FX_AUD_USD!Z1006</f>
        <v>0</v>
      </c>
      <c r="D1006" s="29">
        <f t="shared" si="15"/>
        <v>0</v>
      </c>
    </row>
    <row r="1007" spans="1:4" ht="14.25" x14ac:dyDescent="0.25">
      <c r="A1007" s="50">
        <f>FX_AUD_USD!A1007</f>
        <v>44410</v>
      </c>
      <c r="B1007" s="29">
        <f>FX_AUD_USD!Z1007</f>
        <v>0</v>
      </c>
      <c r="C1007" s="29">
        <f>FX_AUD_USD!Z1007</f>
        <v>0</v>
      </c>
      <c r="D1007" s="29">
        <f t="shared" si="15"/>
        <v>0</v>
      </c>
    </row>
    <row r="1008" spans="1:4" ht="14.25" x14ac:dyDescent="0.25">
      <c r="A1008" s="50">
        <f>FX_AUD_USD!A1008</f>
        <v>44411</v>
      </c>
      <c r="B1008" s="29">
        <f>FX_AUD_USD!Z1008</f>
        <v>0</v>
      </c>
      <c r="C1008" s="29">
        <f>FX_AUD_USD!Z1008</f>
        <v>0</v>
      </c>
      <c r="D1008" s="29">
        <f t="shared" si="15"/>
        <v>0</v>
      </c>
    </row>
    <row r="1009" spans="1:4" ht="14.25" x14ac:dyDescent="0.25">
      <c r="A1009" s="50">
        <f>FX_AUD_USD!A1009</f>
        <v>44412</v>
      </c>
      <c r="B1009" s="29">
        <f>FX_AUD_USD!Z1009</f>
        <v>0</v>
      </c>
      <c r="C1009" s="29">
        <f>FX_AUD_USD!Z1009</f>
        <v>0</v>
      </c>
      <c r="D1009" s="29">
        <f t="shared" si="15"/>
        <v>0</v>
      </c>
    </row>
    <row r="1010" spans="1:4" ht="14.25" x14ac:dyDescent="0.25">
      <c r="A1010" s="50">
        <f>FX_AUD_USD!A1010</f>
        <v>44413</v>
      </c>
      <c r="B1010" s="29">
        <f>FX_AUD_USD!Z1010</f>
        <v>0</v>
      </c>
      <c r="C1010" s="29">
        <f>FX_AUD_USD!Z1010</f>
        <v>0</v>
      </c>
      <c r="D1010" s="29">
        <f t="shared" si="15"/>
        <v>0</v>
      </c>
    </row>
    <row r="1011" spans="1:4" ht="14.25" x14ac:dyDescent="0.25">
      <c r="A1011" s="50">
        <f>FX_AUD_USD!A1011</f>
        <v>44414</v>
      </c>
      <c r="B1011" s="29">
        <f>FX_AUD_USD!Z1011</f>
        <v>0</v>
      </c>
      <c r="C1011" s="29">
        <f>FX_AUD_USD!Z1011</f>
        <v>0</v>
      </c>
      <c r="D1011" s="29">
        <f t="shared" si="15"/>
        <v>0</v>
      </c>
    </row>
    <row r="1012" spans="1:4" ht="14.25" x14ac:dyDescent="0.25">
      <c r="A1012" s="50">
        <f>FX_AUD_USD!A1012</f>
        <v>44415</v>
      </c>
      <c r="B1012" s="29">
        <f>FX_AUD_USD!Z1012</f>
        <v>0</v>
      </c>
      <c r="C1012" s="29">
        <f>FX_AUD_USD!Z1012</f>
        <v>0</v>
      </c>
      <c r="D1012" s="29">
        <f t="shared" si="15"/>
        <v>0</v>
      </c>
    </row>
    <row r="1013" spans="1:4" ht="14.25" x14ac:dyDescent="0.25">
      <c r="A1013" s="50">
        <f>FX_AUD_USD!A1013</f>
        <v>44416</v>
      </c>
      <c r="B1013" s="29">
        <f>FX_AUD_USD!Z1013</f>
        <v>0</v>
      </c>
      <c r="C1013" s="29">
        <f>FX_AUD_USD!Z1013</f>
        <v>0</v>
      </c>
      <c r="D1013" s="29">
        <f t="shared" si="15"/>
        <v>0</v>
      </c>
    </row>
    <row r="1014" spans="1:4" ht="14.25" x14ac:dyDescent="0.25">
      <c r="A1014" s="50">
        <f>FX_AUD_USD!A1014</f>
        <v>44417</v>
      </c>
      <c r="B1014" s="29">
        <f>FX_AUD_USD!Z1014</f>
        <v>0</v>
      </c>
      <c r="C1014" s="29">
        <f>FX_AUD_USD!Z1014</f>
        <v>0</v>
      </c>
      <c r="D1014" s="29">
        <f t="shared" si="15"/>
        <v>0</v>
      </c>
    </row>
    <row r="1015" spans="1:4" ht="14.25" x14ac:dyDescent="0.25">
      <c r="A1015" s="50">
        <f>FX_AUD_USD!A1015</f>
        <v>44418</v>
      </c>
      <c r="B1015" s="29">
        <f>FX_AUD_USD!Z1015</f>
        <v>0</v>
      </c>
      <c r="C1015" s="29">
        <f>FX_AUD_USD!Z1015</f>
        <v>0</v>
      </c>
      <c r="D1015" s="29">
        <f t="shared" si="15"/>
        <v>0</v>
      </c>
    </row>
    <row r="1016" spans="1:4" ht="14.25" x14ac:dyDescent="0.25">
      <c r="A1016" s="50">
        <f>FX_AUD_USD!A1016</f>
        <v>44419</v>
      </c>
      <c r="B1016" s="29">
        <f>FX_AUD_USD!Z1016</f>
        <v>0</v>
      </c>
      <c r="C1016" s="29">
        <f>FX_AUD_USD!Z1016</f>
        <v>0</v>
      </c>
      <c r="D1016" s="29">
        <f t="shared" si="15"/>
        <v>0</v>
      </c>
    </row>
    <row r="1017" spans="1:4" ht="14.25" x14ac:dyDescent="0.25">
      <c r="A1017" s="50">
        <f>FX_AUD_USD!A1017</f>
        <v>44420</v>
      </c>
      <c r="B1017" s="29">
        <f>FX_AUD_USD!Z1017</f>
        <v>0</v>
      </c>
      <c r="C1017" s="29">
        <f>FX_AUD_USD!Z1017</f>
        <v>0</v>
      </c>
      <c r="D1017" s="29">
        <f t="shared" si="15"/>
        <v>0</v>
      </c>
    </row>
    <row r="1018" spans="1:4" ht="14.25" x14ac:dyDescent="0.25">
      <c r="A1018" s="50">
        <f>FX_AUD_USD!A1018</f>
        <v>44421</v>
      </c>
      <c r="B1018" s="29">
        <f>FX_AUD_USD!Z1018</f>
        <v>0</v>
      </c>
      <c r="C1018" s="29">
        <f>FX_AUD_USD!Z1018</f>
        <v>0</v>
      </c>
      <c r="D1018" s="29">
        <f t="shared" si="15"/>
        <v>0</v>
      </c>
    </row>
    <row r="1019" spans="1:4" ht="14.25" x14ac:dyDescent="0.25">
      <c r="A1019" s="50">
        <f>FX_AUD_USD!A1019</f>
        <v>44422</v>
      </c>
      <c r="B1019" s="29">
        <f>FX_AUD_USD!Z1019</f>
        <v>0</v>
      </c>
      <c r="C1019" s="29">
        <f>FX_AUD_USD!Z1019</f>
        <v>0</v>
      </c>
      <c r="D1019" s="29">
        <f t="shared" si="15"/>
        <v>0</v>
      </c>
    </row>
    <row r="1020" spans="1:4" ht="14.25" x14ac:dyDescent="0.25">
      <c r="A1020" s="50">
        <f>FX_AUD_USD!A1020</f>
        <v>44423</v>
      </c>
      <c r="B1020" s="29">
        <f>FX_AUD_USD!Z1020</f>
        <v>0</v>
      </c>
      <c r="C1020" s="29">
        <f>FX_AUD_USD!Z1020</f>
        <v>0</v>
      </c>
      <c r="D1020" s="29">
        <f t="shared" si="15"/>
        <v>0</v>
      </c>
    </row>
    <row r="1021" spans="1:4" ht="14.25" x14ac:dyDescent="0.25">
      <c r="A1021" s="50">
        <f>FX_AUD_USD!A1021</f>
        <v>44424</v>
      </c>
      <c r="B1021" s="29">
        <f>FX_AUD_USD!Z1021</f>
        <v>0</v>
      </c>
      <c r="C1021" s="29">
        <f>FX_AUD_USD!Z1021</f>
        <v>0</v>
      </c>
      <c r="D1021" s="29">
        <f t="shared" si="15"/>
        <v>0</v>
      </c>
    </row>
    <row r="1022" spans="1:4" ht="14.25" x14ac:dyDescent="0.25">
      <c r="A1022" s="50">
        <f>FX_AUD_USD!A1022</f>
        <v>44425</v>
      </c>
      <c r="B1022" s="29">
        <f>FX_AUD_USD!Z1022</f>
        <v>0</v>
      </c>
      <c r="C1022" s="29">
        <f>FX_AUD_USD!Z1022</f>
        <v>0</v>
      </c>
      <c r="D1022" s="29">
        <f t="shared" si="15"/>
        <v>0</v>
      </c>
    </row>
    <row r="1023" spans="1:4" ht="14.25" x14ac:dyDescent="0.25">
      <c r="A1023" s="50">
        <f>FX_AUD_USD!A1023</f>
        <v>44426</v>
      </c>
      <c r="B1023" s="29">
        <f>FX_AUD_USD!Z1023</f>
        <v>0</v>
      </c>
      <c r="C1023" s="29">
        <f>FX_AUD_USD!Z1023</f>
        <v>0</v>
      </c>
      <c r="D1023" s="29">
        <f t="shared" si="15"/>
        <v>0</v>
      </c>
    </row>
    <row r="1024" spans="1:4" ht="14.25" x14ac:dyDescent="0.25">
      <c r="A1024" s="50">
        <f>FX_AUD_USD!A1024</f>
        <v>44427</v>
      </c>
      <c r="B1024" s="29">
        <f>FX_AUD_USD!Z1024</f>
        <v>0</v>
      </c>
      <c r="C1024" s="29">
        <f>FX_AUD_USD!Z1024</f>
        <v>0</v>
      </c>
      <c r="D1024" s="29">
        <f t="shared" si="15"/>
        <v>0</v>
      </c>
    </row>
    <row r="1025" spans="1:4" ht="14.25" x14ac:dyDescent="0.25">
      <c r="A1025" s="50">
        <f>FX_AUD_USD!A1025</f>
        <v>44428</v>
      </c>
      <c r="B1025" s="29">
        <f>FX_AUD_USD!Z1025</f>
        <v>0</v>
      </c>
      <c r="C1025" s="29">
        <f>FX_AUD_USD!Z1025</f>
        <v>0</v>
      </c>
      <c r="D1025" s="29">
        <f t="shared" si="15"/>
        <v>0</v>
      </c>
    </row>
    <row r="1026" spans="1:4" ht="14.25" x14ac:dyDescent="0.25">
      <c r="A1026" s="50">
        <f>FX_AUD_USD!A1026</f>
        <v>44429</v>
      </c>
      <c r="B1026" s="29">
        <f>FX_AUD_USD!Z1026</f>
        <v>0</v>
      </c>
      <c r="C1026" s="29">
        <f>FX_AUD_USD!Z1026</f>
        <v>0</v>
      </c>
      <c r="D1026" s="29">
        <f t="shared" si="15"/>
        <v>0</v>
      </c>
    </row>
    <row r="1027" spans="1:4" ht="14.25" x14ac:dyDescent="0.25">
      <c r="A1027" s="50">
        <f>FX_AUD_USD!A1027</f>
        <v>44430</v>
      </c>
      <c r="B1027" s="29">
        <f>FX_AUD_USD!Z1027</f>
        <v>0</v>
      </c>
      <c r="C1027" s="29">
        <f>FX_AUD_USD!Z1027</f>
        <v>0</v>
      </c>
      <c r="D1027" s="29">
        <f t="shared" ref="D1027:D1090" si="16">SUM(B1027+C1027)</f>
        <v>0</v>
      </c>
    </row>
    <row r="1028" spans="1:4" ht="14.25" x14ac:dyDescent="0.25">
      <c r="A1028" s="50">
        <f>FX_AUD_USD!A1028</f>
        <v>44431</v>
      </c>
      <c r="B1028" s="29">
        <f>FX_AUD_USD!Z1028</f>
        <v>0</v>
      </c>
      <c r="C1028" s="29">
        <f>FX_AUD_USD!Z1028</f>
        <v>0</v>
      </c>
      <c r="D1028" s="29">
        <f t="shared" si="16"/>
        <v>0</v>
      </c>
    </row>
    <row r="1029" spans="1:4" ht="14.25" x14ac:dyDescent="0.25">
      <c r="A1029" s="50">
        <f>FX_AUD_USD!A1029</f>
        <v>44432</v>
      </c>
      <c r="B1029" s="29">
        <f>FX_AUD_USD!Z1029</f>
        <v>0</v>
      </c>
      <c r="C1029" s="29">
        <f>FX_AUD_USD!Z1029</f>
        <v>0</v>
      </c>
      <c r="D1029" s="29">
        <f t="shared" si="16"/>
        <v>0</v>
      </c>
    </row>
    <row r="1030" spans="1:4" ht="14.25" x14ac:dyDescent="0.25">
      <c r="A1030" s="50">
        <f>FX_AUD_USD!A1030</f>
        <v>44433</v>
      </c>
      <c r="B1030" s="29">
        <f>FX_AUD_USD!Z1030</f>
        <v>0</v>
      </c>
      <c r="C1030" s="29">
        <f>FX_AUD_USD!Z1030</f>
        <v>0</v>
      </c>
      <c r="D1030" s="29">
        <f t="shared" si="16"/>
        <v>0</v>
      </c>
    </row>
    <row r="1031" spans="1:4" ht="14.25" x14ac:dyDescent="0.25">
      <c r="A1031" s="50">
        <f>FX_AUD_USD!A1031</f>
        <v>44434</v>
      </c>
      <c r="B1031" s="29">
        <f>FX_AUD_USD!Z1031</f>
        <v>0</v>
      </c>
      <c r="C1031" s="29">
        <f>FX_AUD_USD!Z1031</f>
        <v>0</v>
      </c>
      <c r="D1031" s="29">
        <f t="shared" si="16"/>
        <v>0</v>
      </c>
    </row>
    <row r="1032" spans="1:4" ht="14.25" x14ac:dyDescent="0.25">
      <c r="A1032" s="50">
        <f>FX_AUD_USD!A1032</f>
        <v>44435</v>
      </c>
      <c r="B1032" s="29">
        <f>FX_AUD_USD!Z1032</f>
        <v>0</v>
      </c>
      <c r="C1032" s="29">
        <f>FX_AUD_USD!Z1032</f>
        <v>0</v>
      </c>
      <c r="D1032" s="29">
        <f t="shared" si="16"/>
        <v>0</v>
      </c>
    </row>
    <row r="1033" spans="1:4" ht="14.25" x14ac:dyDescent="0.25">
      <c r="A1033" s="50">
        <f>FX_AUD_USD!A1033</f>
        <v>44436</v>
      </c>
      <c r="B1033" s="29">
        <f>FX_AUD_USD!Z1033</f>
        <v>0</v>
      </c>
      <c r="C1033" s="29">
        <f>FX_AUD_USD!Z1033</f>
        <v>0</v>
      </c>
      <c r="D1033" s="29">
        <f t="shared" si="16"/>
        <v>0</v>
      </c>
    </row>
    <row r="1034" spans="1:4" ht="14.25" x14ac:dyDescent="0.25">
      <c r="A1034" s="50">
        <f>FX_AUD_USD!A1034</f>
        <v>44437</v>
      </c>
      <c r="B1034" s="29">
        <f>FX_AUD_USD!Z1034</f>
        <v>0</v>
      </c>
      <c r="C1034" s="29">
        <f>FX_AUD_USD!Z1034</f>
        <v>0</v>
      </c>
      <c r="D1034" s="29">
        <f t="shared" si="16"/>
        <v>0</v>
      </c>
    </row>
    <row r="1035" spans="1:4" ht="14.25" x14ac:dyDescent="0.25">
      <c r="A1035" s="50">
        <f>FX_AUD_USD!A1035</f>
        <v>44438</v>
      </c>
      <c r="B1035" s="29">
        <f>FX_AUD_USD!Z1035</f>
        <v>0</v>
      </c>
      <c r="C1035" s="29">
        <f>FX_AUD_USD!Z1035</f>
        <v>0</v>
      </c>
      <c r="D1035" s="29">
        <f t="shared" si="16"/>
        <v>0</v>
      </c>
    </row>
    <row r="1036" spans="1:4" ht="14.25" x14ac:dyDescent="0.25">
      <c r="A1036" s="50">
        <f>FX_AUD_USD!A1036</f>
        <v>44439</v>
      </c>
      <c r="B1036" s="29">
        <f>FX_AUD_USD!Z1036</f>
        <v>0</v>
      </c>
      <c r="C1036" s="29">
        <f>FX_AUD_USD!Z1036</f>
        <v>0</v>
      </c>
      <c r="D1036" s="29">
        <f t="shared" si="16"/>
        <v>0</v>
      </c>
    </row>
    <row r="1037" spans="1:4" ht="14.25" x14ac:dyDescent="0.25">
      <c r="A1037" s="50">
        <f>FX_AUD_USD!A1037</f>
        <v>44440</v>
      </c>
      <c r="B1037" s="29">
        <f>FX_AUD_USD!Z1037</f>
        <v>0</v>
      </c>
      <c r="C1037" s="29">
        <f>FX_AUD_USD!Z1037</f>
        <v>0</v>
      </c>
      <c r="D1037" s="29">
        <f t="shared" si="16"/>
        <v>0</v>
      </c>
    </row>
    <row r="1038" spans="1:4" ht="14.25" x14ac:dyDescent="0.25">
      <c r="A1038" s="50">
        <f>FX_AUD_USD!A1038</f>
        <v>44441</v>
      </c>
      <c r="B1038" s="29">
        <f>FX_AUD_USD!Z1038</f>
        <v>0</v>
      </c>
      <c r="C1038" s="29">
        <f>FX_AUD_USD!Z1038</f>
        <v>0</v>
      </c>
      <c r="D1038" s="29">
        <f t="shared" si="16"/>
        <v>0</v>
      </c>
    </row>
    <row r="1039" spans="1:4" ht="14.25" x14ac:dyDescent="0.25">
      <c r="A1039" s="50">
        <f>FX_AUD_USD!A1039</f>
        <v>44442</v>
      </c>
      <c r="B1039" s="29">
        <f>FX_AUD_USD!Z1039</f>
        <v>0</v>
      </c>
      <c r="C1039" s="29">
        <f>FX_AUD_USD!Z1039</f>
        <v>0</v>
      </c>
      <c r="D1039" s="29">
        <f t="shared" si="16"/>
        <v>0</v>
      </c>
    </row>
    <row r="1040" spans="1:4" ht="14.25" x14ac:dyDescent="0.25">
      <c r="A1040" s="50">
        <f>FX_AUD_USD!A1040</f>
        <v>44443</v>
      </c>
      <c r="B1040" s="29">
        <f>FX_AUD_USD!Z1040</f>
        <v>0</v>
      </c>
      <c r="C1040" s="29">
        <f>FX_AUD_USD!Z1040</f>
        <v>0</v>
      </c>
      <c r="D1040" s="29">
        <f t="shared" si="16"/>
        <v>0</v>
      </c>
    </row>
    <row r="1041" spans="1:4" ht="14.25" x14ac:dyDescent="0.25">
      <c r="A1041" s="50">
        <f>FX_AUD_USD!A1041</f>
        <v>44444</v>
      </c>
      <c r="B1041" s="29">
        <f>FX_AUD_USD!Z1041</f>
        <v>0</v>
      </c>
      <c r="C1041" s="29">
        <f>FX_AUD_USD!Z1041</f>
        <v>0</v>
      </c>
      <c r="D1041" s="29">
        <f t="shared" si="16"/>
        <v>0</v>
      </c>
    </row>
    <row r="1042" spans="1:4" ht="14.25" x14ac:dyDescent="0.25">
      <c r="A1042" s="50">
        <f>FX_AUD_USD!A1042</f>
        <v>44445</v>
      </c>
      <c r="B1042" s="29">
        <f>FX_AUD_USD!Z1042</f>
        <v>0</v>
      </c>
      <c r="C1042" s="29">
        <f>FX_AUD_USD!Z1042</f>
        <v>0</v>
      </c>
      <c r="D1042" s="29">
        <f t="shared" si="16"/>
        <v>0</v>
      </c>
    </row>
    <row r="1043" spans="1:4" ht="14.25" x14ac:dyDescent="0.25">
      <c r="A1043" s="50">
        <f>FX_AUD_USD!A1043</f>
        <v>44446</v>
      </c>
      <c r="B1043" s="29">
        <f>FX_AUD_USD!Z1043</f>
        <v>0</v>
      </c>
      <c r="C1043" s="29">
        <f>FX_AUD_USD!Z1043</f>
        <v>0</v>
      </c>
      <c r="D1043" s="29">
        <f t="shared" si="16"/>
        <v>0</v>
      </c>
    </row>
    <row r="1044" spans="1:4" ht="14.25" x14ac:dyDescent="0.25">
      <c r="A1044" s="50">
        <f>FX_AUD_USD!A1044</f>
        <v>44447</v>
      </c>
      <c r="B1044" s="29">
        <f>FX_AUD_USD!Z1044</f>
        <v>0</v>
      </c>
      <c r="C1044" s="29">
        <f>FX_AUD_USD!Z1044</f>
        <v>0</v>
      </c>
      <c r="D1044" s="29">
        <f t="shared" si="16"/>
        <v>0</v>
      </c>
    </row>
    <row r="1045" spans="1:4" ht="14.25" x14ac:dyDescent="0.25">
      <c r="A1045" s="50">
        <f>FX_AUD_USD!A1045</f>
        <v>44448</v>
      </c>
      <c r="B1045" s="29">
        <f>FX_AUD_USD!Z1045</f>
        <v>0</v>
      </c>
      <c r="C1045" s="29">
        <f>FX_AUD_USD!Z1045</f>
        <v>0</v>
      </c>
      <c r="D1045" s="29">
        <f t="shared" si="16"/>
        <v>0</v>
      </c>
    </row>
    <row r="1046" spans="1:4" ht="14.25" x14ac:dyDescent="0.25">
      <c r="A1046" s="50">
        <f>FX_AUD_USD!A1046</f>
        <v>44449</v>
      </c>
      <c r="B1046" s="29">
        <f>FX_AUD_USD!Z1046</f>
        <v>0</v>
      </c>
      <c r="C1046" s="29">
        <f>FX_AUD_USD!Z1046</f>
        <v>0</v>
      </c>
      <c r="D1046" s="29">
        <f t="shared" si="16"/>
        <v>0</v>
      </c>
    </row>
    <row r="1047" spans="1:4" ht="14.25" x14ac:dyDescent="0.25">
      <c r="A1047" s="50">
        <f>FX_AUD_USD!A1047</f>
        <v>44450</v>
      </c>
      <c r="B1047" s="29">
        <f>FX_AUD_USD!Z1047</f>
        <v>0</v>
      </c>
      <c r="C1047" s="29">
        <f>FX_AUD_USD!Z1047</f>
        <v>0</v>
      </c>
      <c r="D1047" s="29">
        <f t="shared" si="16"/>
        <v>0</v>
      </c>
    </row>
    <row r="1048" spans="1:4" ht="14.25" x14ac:dyDescent="0.25">
      <c r="A1048" s="50">
        <f>FX_AUD_USD!A1048</f>
        <v>44451</v>
      </c>
      <c r="B1048" s="29">
        <f>FX_AUD_USD!Z1048</f>
        <v>0</v>
      </c>
      <c r="C1048" s="29">
        <f>FX_AUD_USD!Z1048</f>
        <v>0</v>
      </c>
      <c r="D1048" s="29">
        <f t="shared" si="16"/>
        <v>0</v>
      </c>
    </row>
    <row r="1049" spans="1:4" ht="14.25" x14ac:dyDescent="0.25">
      <c r="A1049" s="50">
        <f>FX_AUD_USD!A1049</f>
        <v>44452</v>
      </c>
      <c r="B1049" s="29">
        <f>FX_AUD_USD!Z1049</f>
        <v>0</v>
      </c>
      <c r="C1049" s="29">
        <f>FX_AUD_USD!Z1049</f>
        <v>0</v>
      </c>
      <c r="D1049" s="29">
        <f t="shared" si="16"/>
        <v>0</v>
      </c>
    </row>
    <row r="1050" spans="1:4" ht="14.25" x14ac:dyDescent="0.25">
      <c r="A1050" s="50">
        <f>FX_AUD_USD!A1050</f>
        <v>44453</v>
      </c>
      <c r="B1050" s="29">
        <f>FX_AUD_USD!Z1050</f>
        <v>0</v>
      </c>
      <c r="C1050" s="29">
        <f>FX_AUD_USD!Z1050</f>
        <v>0</v>
      </c>
      <c r="D1050" s="29">
        <f t="shared" si="16"/>
        <v>0</v>
      </c>
    </row>
    <row r="1051" spans="1:4" ht="14.25" x14ac:dyDescent="0.25">
      <c r="A1051" s="50">
        <f>FX_AUD_USD!A1051</f>
        <v>44454</v>
      </c>
      <c r="B1051" s="29">
        <f>FX_AUD_USD!Z1051</f>
        <v>0</v>
      </c>
      <c r="C1051" s="29">
        <f>FX_AUD_USD!Z1051</f>
        <v>0</v>
      </c>
      <c r="D1051" s="29">
        <f t="shared" si="16"/>
        <v>0</v>
      </c>
    </row>
    <row r="1052" spans="1:4" ht="14.25" x14ac:dyDescent="0.25">
      <c r="A1052" s="50">
        <f>FX_AUD_USD!A1052</f>
        <v>44455</v>
      </c>
      <c r="B1052" s="29">
        <f>FX_AUD_USD!Z1052</f>
        <v>0</v>
      </c>
      <c r="C1052" s="29">
        <f>FX_AUD_USD!Z1052</f>
        <v>0</v>
      </c>
      <c r="D1052" s="29">
        <f t="shared" si="16"/>
        <v>0</v>
      </c>
    </row>
    <row r="1053" spans="1:4" ht="14.25" x14ac:dyDescent="0.25">
      <c r="A1053" s="50">
        <f>FX_AUD_USD!A1053</f>
        <v>44456</v>
      </c>
      <c r="B1053" s="29">
        <f>FX_AUD_USD!Z1053</f>
        <v>0</v>
      </c>
      <c r="C1053" s="29">
        <f>FX_AUD_USD!Z1053</f>
        <v>0</v>
      </c>
      <c r="D1053" s="29">
        <f t="shared" si="16"/>
        <v>0</v>
      </c>
    </row>
    <row r="1054" spans="1:4" ht="14.25" x14ac:dyDescent="0.25">
      <c r="A1054" s="50">
        <f>FX_AUD_USD!A1054</f>
        <v>44457</v>
      </c>
      <c r="B1054" s="29">
        <f>FX_AUD_USD!Z1054</f>
        <v>0</v>
      </c>
      <c r="C1054" s="29">
        <f>FX_AUD_USD!Z1054</f>
        <v>0</v>
      </c>
      <c r="D1054" s="29">
        <f t="shared" si="16"/>
        <v>0</v>
      </c>
    </row>
    <row r="1055" spans="1:4" ht="14.25" x14ac:dyDescent="0.25">
      <c r="A1055" s="50">
        <f>FX_AUD_USD!A1055</f>
        <v>44458</v>
      </c>
      <c r="B1055" s="29">
        <f>FX_AUD_USD!Z1055</f>
        <v>0</v>
      </c>
      <c r="C1055" s="29">
        <f>FX_AUD_USD!Z1055</f>
        <v>0</v>
      </c>
      <c r="D1055" s="29">
        <f t="shared" si="16"/>
        <v>0</v>
      </c>
    </row>
    <row r="1056" spans="1:4" ht="14.25" x14ac:dyDescent="0.25">
      <c r="A1056" s="50">
        <f>FX_AUD_USD!A1056</f>
        <v>44459</v>
      </c>
      <c r="B1056" s="29">
        <f>FX_AUD_USD!Z1056</f>
        <v>0</v>
      </c>
      <c r="C1056" s="29">
        <f>FX_AUD_USD!Z1056</f>
        <v>0</v>
      </c>
      <c r="D1056" s="29">
        <f t="shared" si="16"/>
        <v>0</v>
      </c>
    </row>
    <row r="1057" spans="1:4" ht="14.25" x14ac:dyDescent="0.25">
      <c r="A1057" s="50">
        <f>FX_AUD_USD!A1057</f>
        <v>44460</v>
      </c>
      <c r="B1057" s="29">
        <f>FX_AUD_USD!Z1057</f>
        <v>0</v>
      </c>
      <c r="C1057" s="29">
        <f>FX_AUD_USD!Z1057</f>
        <v>0</v>
      </c>
      <c r="D1057" s="29">
        <f t="shared" si="16"/>
        <v>0</v>
      </c>
    </row>
    <row r="1058" spans="1:4" ht="14.25" x14ac:dyDescent="0.25">
      <c r="A1058" s="50">
        <f>FX_AUD_USD!A1058</f>
        <v>44461</v>
      </c>
      <c r="B1058" s="29">
        <f>FX_AUD_USD!Z1058</f>
        <v>0</v>
      </c>
      <c r="C1058" s="29">
        <f>FX_AUD_USD!Z1058</f>
        <v>0</v>
      </c>
      <c r="D1058" s="29">
        <f t="shared" si="16"/>
        <v>0</v>
      </c>
    </row>
    <row r="1059" spans="1:4" ht="14.25" x14ac:dyDescent="0.25">
      <c r="A1059" s="50">
        <f>FX_AUD_USD!A1059</f>
        <v>44462</v>
      </c>
      <c r="B1059" s="29">
        <f>FX_AUD_USD!Z1059</f>
        <v>0</v>
      </c>
      <c r="C1059" s="29">
        <f>FX_AUD_USD!Z1059</f>
        <v>0</v>
      </c>
      <c r="D1059" s="29">
        <f t="shared" si="16"/>
        <v>0</v>
      </c>
    </row>
    <row r="1060" spans="1:4" ht="14.25" x14ac:dyDescent="0.25">
      <c r="A1060" s="50">
        <f>FX_AUD_USD!A1060</f>
        <v>44463</v>
      </c>
      <c r="B1060" s="29">
        <f>FX_AUD_USD!Z1060</f>
        <v>0</v>
      </c>
      <c r="C1060" s="29">
        <f>FX_AUD_USD!Z1060</f>
        <v>0</v>
      </c>
      <c r="D1060" s="29">
        <f t="shared" si="16"/>
        <v>0</v>
      </c>
    </row>
    <row r="1061" spans="1:4" ht="14.25" x14ac:dyDescent="0.25">
      <c r="A1061" s="50">
        <f>FX_AUD_USD!A1061</f>
        <v>44464</v>
      </c>
      <c r="B1061" s="29">
        <f>FX_AUD_USD!Z1061</f>
        <v>0</v>
      </c>
      <c r="C1061" s="29">
        <f>FX_AUD_USD!Z1061</f>
        <v>0</v>
      </c>
      <c r="D1061" s="29">
        <f t="shared" si="16"/>
        <v>0</v>
      </c>
    </row>
    <row r="1062" spans="1:4" ht="14.25" x14ac:dyDescent="0.25">
      <c r="A1062" s="50">
        <f>FX_AUD_USD!A1062</f>
        <v>44465</v>
      </c>
      <c r="B1062" s="29">
        <f>FX_AUD_USD!Z1062</f>
        <v>0</v>
      </c>
      <c r="C1062" s="29">
        <f>FX_AUD_USD!Z1062</f>
        <v>0</v>
      </c>
      <c r="D1062" s="29">
        <f t="shared" si="16"/>
        <v>0</v>
      </c>
    </row>
    <row r="1063" spans="1:4" ht="14.25" x14ac:dyDescent="0.25">
      <c r="A1063" s="50">
        <f>FX_AUD_USD!A1063</f>
        <v>44466</v>
      </c>
      <c r="B1063" s="29">
        <f>FX_AUD_USD!Z1063</f>
        <v>0</v>
      </c>
      <c r="C1063" s="29">
        <f>FX_AUD_USD!Z1063</f>
        <v>0</v>
      </c>
      <c r="D1063" s="29">
        <f t="shared" si="16"/>
        <v>0</v>
      </c>
    </row>
    <row r="1064" spans="1:4" ht="14.25" x14ac:dyDescent="0.25">
      <c r="A1064" s="50">
        <f>FX_AUD_USD!A1064</f>
        <v>44467</v>
      </c>
      <c r="B1064" s="29">
        <f>FX_AUD_USD!Z1064</f>
        <v>0</v>
      </c>
      <c r="C1064" s="29">
        <f>FX_AUD_USD!Z1064</f>
        <v>0</v>
      </c>
      <c r="D1064" s="29">
        <f t="shared" si="16"/>
        <v>0</v>
      </c>
    </row>
    <row r="1065" spans="1:4" ht="14.25" x14ac:dyDescent="0.25">
      <c r="A1065" s="50">
        <f>FX_AUD_USD!A1065</f>
        <v>44468</v>
      </c>
      <c r="B1065" s="29">
        <f>FX_AUD_USD!Z1065</f>
        <v>0</v>
      </c>
      <c r="C1065" s="29">
        <f>FX_AUD_USD!Z1065</f>
        <v>0</v>
      </c>
      <c r="D1065" s="29">
        <f t="shared" si="16"/>
        <v>0</v>
      </c>
    </row>
    <row r="1066" spans="1:4" ht="14.25" x14ac:dyDescent="0.25">
      <c r="A1066" s="50">
        <f>FX_AUD_USD!A1066</f>
        <v>44469</v>
      </c>
      <c r="B1066" s="29">
        <f>FX_AUD_USD!Z1066</f>
        <v>0</v>
      </c>
      <c r="C1066" s="29">
        <f>FX_AUD_USD!Z1066</f>
        <v>0</v>
      </c>
      <c r="D1066" s="29">
        <f t="shared" si="16"/>
        <v>0</v>
      </c>
    </row>
    <row r="1067" spans="1:4" ht="14.25" x14ac:dyDescent="0.25">
      <c r="A1067" s="50">
        <f>FX_AUD_USD!A1067</f>
        <v>44470</v>
      </c>
      <c r="B1067" s="29">
        <f>FX_AUD_USD!Z1067</f>
        <v>0</v>
      </c>
      <c r="C1067" s="29">
        <f>FX_AUD_USD!Z1067</f>
        <v>0</v>
      </c>
      <c r="D1067" s="29">
        <f t="shared" si="16"/>
        <v>0</v>
      </c>
    </row>
    <row r="1068" spans="1:4" ht="14.25" x14ac:dyDescent="0.25">
      <c r="A1068" s="50">
        <f>FX_AUD_USD!A1068</f>
        <v>44471</v>
      </c>
      <c r="B1068" s="29">
        <f>FX_AUD_USD!Z1068</f>
        <v>0</v>
      </c>
      <c r="C1068" s="29">
        <f>FX_AUD_USD!Z1068</f>
        <v>0</v>
      </c>
      <c r="D1068" s="29">
        <f t="shared" si="16"/>
        <v>0</v>
      </c>
    </row>
    <row r="1069" spans="1:4" ht="14.25" x14ac:dyDescent="0.25">
      <c r="A1069" s="50">
        <f>FX_AUD_USD!A1069</f>
        <v>44472</v>
      </c>
      <c r="B1069" s="29">
        <f>FX_AUD_USD!Z1069</f>
        <v>0</v>
      </c>
      <c r="C1069" s="29">
        <f>FX_AUD_USD!Z1069</f>
        <v>0</v>
      </c>
      <c r="D1069" s="29">
        <f t="shared" si="16"/>
        <v>0</v>
      </c>
    </row>
    <row r="1070" spans="1:4" ht="14.25" x14ac:dyDescent="0.25">
      <c r="A1070" s="50">
        <f>FX_AUD_USD!A1070</f>
        <v>44473</v>
      </c>
      <c r="B1070" s="29">
        <f>FX_AUD_USD!Z1070</f>
        <v>0</v>
      </c>
      <c r="C1070" s="29">
        <f>FX_AUD_USD!Z1070</f>
        <v>0</v>
      </c>
      <c r="D1070" s="29">
        <f t="shared" si="16"/>
        <v>0</v>
      </c>
    </row>
    <row r="1071" spans="1:4" ht="14.25" x14ac:dyDescent="0.25">
      <c r="A1071" s="50">
        <f>FX_AUD_USD!A1071</f>
        <v>44474</v>
      </c>
      <c r="B1071" s="29">
        <f>FX_AUD_USD!Z1071</f>
        <v>0</v>
      </c>
      <c r="C1071" s="29">
        <f>FX_AUD_USD!Z1071</f>
        <v>0</v>
      </c>
      <c r="D1071" s="29">
        <f t="shared" si="16"/>
        <v>0</v>
      </c>
    </row>
    <row r="1072" spans="1:4" ht="14.25" x14ac:dyDescent="0.25">
      <c r="A1072" s="50">
        <f>FX_AUD_USD!A1072</f>
        <v>44475</v>
      </c>
      <c r="B1072" s="29">
        <f>FX_AUD_USD!Z1072</f>
        <v>0</v>
      </c>
      <c r="C1072" s="29">
        <f>FX_AUD_USD!Z1072</f>
        <v>0</v>
      </c>
      <c r="D1072" s="29">
        <f t="shared" si="16"/>
        <v>0</v>
      </c>
    </row>
    <row r="1073" spans="1:4" ht="14.25" x14ac:dyDescent="0.25">
      <c r="A1073" s="50">
        <f>FX_AUD_USD!A1073</f>
        <v>44476</v>
      </c>
      <c r="B1073" s="29">
        <f>FX_AUD_USD!Z1073</f>
        <v>0</v>
      </c>
      <c r="C1073" s="29">
        <f>FX_AUD_USD!Z1073</f>
        <v>0</v>
      </c>
      <c r="D1073" s="29">
        <f t="shared" si="16"/>
        <v>0</v>
      </c>
    </row>
    <row r="1074" spans="1:4" ht="14.25" x14ac:dyDescent="0.25">
      <c r="A1074" s="50">
        <f>FX_AUD_USD!A1074</f>
        <v>44477</v>
      </c>
      <c r="B1074" s="29">
        <f>FX_AUD_USD!Z1074</f>
        <v>0</v>
      </c>
      <c r="C1074" s="29">
        <f>FX_AUD_USD!Z1074</f>
        <v>0</v>
      </c>
      <c r="D1074" s="29">
        <f t="shared" si="16"/>
        <v>0</v>
      </c>
    </row>
    <row r="1075" spans="1:4" ht="14.25" x14ac:dyDescent="0.25">
      <c r="A1075" s="50">
        <f>FX_AUD_USD!A1075</f>
        <v>44478</v>
      </c>
      <c r="B1075" s="29">
        <f>FX_AUD_USD!Z1075</f>
        <v>0</v>
      </c>
      <c r="C1075" s="29">
        <f>FX_AUD_USD!Z1075</f>
        <v>0</v>
      </c>
      <c r="D1075" s="29">
        <f t="shared" si="16"/>
        <v>0</v>
      </c>
    </row>
    <row r="1076" spans="1:4" ht="14.25" x14ac:dyDescent="0.25">
      <c r="A1076" s="50">
        <f>FX_AUD_USD!A1076</f>
        <v>44479</v>
      </c>
      <c r="B1076" s="29">
        <f>FX_AUD_USD!Z1076</f>
        <v>0</v>
      </c>
      <c r="C1076" s="29">
        <f>FX_AUD_USD!Z1076</f>
        <v>0</v>
      </c>
      <c r="D1076" s="29">
        <f t="shared" si="16"/>
        <v>0</v>
      </c>
    </row>
    <row r="1077" spans="1:4" ht="14.25" x14ac:dyDescent="0.25">
      <c r="A1077" s="50">
        <f>FX_AUD_USD!A1077</f>
        <v>44480</v>
      </c>
      <c r="B1077" s="29">
        <f>FX_AUD_USD!Z1077</f>
        <v>0</v>
      </c>
      <c r="C1077" s="29">
        <f>FX_AUD_USD!Z1077</f>
        <v>0</v>
      </c>
      <c r="D1077" s="29">
        <f t="shared" si="16"/>
        <v>0</v>
      </c>
    </row>
    <row r="1078" spans="1:4" ht="14.25" x14ac:dyDescent="0.25">
      <c r="A1078" s="50">
        <f>FX_AUD_USD!A1078</f>
        <v>44481</v>
      </c>
      <c r="B1078" s="29">
        <f>FX_AUD_USD!Z1078</f>
        <v>0</v>
      </c>
      <c r="C1078" s="29">
        <f>FX_AUD_USD!Z1078</f>
        <v>0</v>
      </c>
      <c r="D1078" s="29">
        <f t="shared" si="16"/>
        <v>0</v>
      </c>
    </row>
    <row r="1079" spans="1:4" ht="14.25" x14ac:dyDescent="0.25">
      <c r="A1079" s="50">
        <f>FX_AUD_USD!A1079</f>
        <v>44482</v>
      </c>
      <c r="B1079" s="29">
        <f>FX_AUD_USD!Z1079</f>
        <v>0</v>
      </c>
      <c r="C1079" s="29">
        <f>FX_AUD_USD!Z1079</f>
        <v>0</v>
      </c>
      <c r="D1079" s="29">
        <f t="shared" si="16"/>
        <v>0</v>
      </c>
    </row>
    <row r="1080" spans="1:4" ht="14.25" x14ac:dyDescent="0.25">
      <c r="A1080" s="50">
        <f>FX_AUD_USD!A1080</f>
        <v>44483</v>
      </c>
      <c r="B1080" s="29">
        <f>FX_AUD_USD!Z1080</f>
        <v>0</v>
      </c>
      <c r="C1080" s="29">
        <f>FX_AUD_USD!Z1080</f>
        <v>0</v>
      </c>
      <c r="D1080" s="29">
        <f t="shared" si="16"/>
        <v>0</v>
      </c>
    </row>
    <row r="1081" spans="1:4" ht="14.25" x14ac:dyDescent="0.25">
      <c r="A1081" s="50">
        <f>FX_AUD_USD!A1081</f>
        <v>44484</v>
      </c>
      <c r="B1081" s="29">
        <f>FX_AUD_USD!Z1081</f>
        <v>0</v>
      </c>
      <c r="C1081" s="29">
        <f>FX_AUD_USD!Z1081</f>
        <v>0</v>
      </c>
      <c r="D1081" s="29">
        <f t="shared" si="16"/>
        <v>0</v>
      </c>
    </row>
    <row r="1082" spans="1:4" ht="14.25" x14ac:dyDescent="0.25">
      <c r="A1082" s="50">
        <f>FX_AUD_USD!A1082</f>
        <v>44485</v>
      </c>
      <c r="B1082" s="29">
        <f>FX_AUD_USD!Z1082</f>
        <v>0</v>
      </c>
      <c r="C1082" s="29">
        <f>FX_AUD_USD!Z1082</f>
        <v>0</v>
      </c>
      <c r="D1082" s="29">
        <f t="shared" si="16"/>
        <v>0</v>
      </c>
    </row>
    <row r="1083" spans="1:4" ht="14.25" x14ac:dyDescent="0.25">
      <c r="A1083" s="50">
        <f>FX_AUD_USD!A1083</f>
        <v>44486</v>
      </c>
      <c r="B1083" s="29">
        <f>FX_AUD_USD!Z1083</f>
        <v>0</v>
      </c>
      <c r="C1083" s="29">
        <f>FX_AUD_USD!Z1083</f>
        <v>0</v>
      </c>
      <c r="D1083" s="29">
        <f t="shared" si="16"/>
        <v>0</v>
      </c>
    </row>
    <row r="1084" spans="1:4" ht="14.25" x14ac:dyDescent="0.25">
      <c r="A1084" s="50">
        <f>FX_AUD_USD!A1084</f>
        <v>44487</v>
      </c>
      <c r="B1084" s="29">
        <f>FX_AUD_USD!Z1084</f>
        <v>0</v>
      </c>
      <c r="C1084" s="29">
        <f>FX_AUD_USD!Z1084</f>
        <v>0</v>
      </c>
      <c r="D1084" s="29">
        <f t="shared" si="16"/>
        <v>0</v>
      </c>
    </row>
    <row r="1085" spans="1:4" ht="14.25" x14ac:dyDescent="0.25">
      <c r="A1085" s="50">
        <f>FX_AUD_USD!A1085</f>
        <v>44488</v>
      </c>
      <c r="B1085" s="29">
        <f>FX_AUD_USD!Z1085</f>
        <v>0</v>
      </c>
      <c r="C1085" s="29">
        <f>FX_AUD_USD!Z1085</f>
        <v>0</v>
      </c>
      <c r="D1085" s="29">
        <f t="shared" si="16"/>
        <v>0</v>
      </c>
    </row>
    <row r="1086" spans="1:4" ht="14.25" x14ac:dyDescent="0.25">
      <c r="A1086" s="50">
        <f>FX_AUD_USD!A1086</f>
        <v>44489</v>
      </c>
      <c r="B1086" s="29">
        <f>FX_AUD_USD!Z1086</f>
        <v>0</v>
      </c>
      <c r="C1086" s="29">
        <f>FX_AUD_USD!Z1086</f>
        <v>0</v>
      </c>
      <c r="D1086" s="29">
        <f t="shared" si="16"/>
        <v>0</v>
      </c>
    </row>
    <row r="1087" spans="1:4" ht="14.25" x14ac:dyDescent="0.25">
      <c r="A1087" s="50">
        <f>FX_AUD_USD!A1087</f>
        <v>44490</v>
      </c>
      <c r="B1087" s="29">
        <f>FX_AUD_USD!Z1087</f>
        <v>0</v>
      </c>
      <c r="C1087" s="29">
        <f>FX_AUD_USD!Z1087</f>
        <v>0</v>
      </c>
      <c r="D1087" s="29">
        <f t="shared" si="16"/>
        <v>0</v>
      </c>
    </row>
    <row r="1088" spans="1:4" ht="14.25" x14ac:dyDescent="0.25">
      <c r="A1088" s="50">
        <f>FX_AUD_USD!A1088</f>
        <v>44491</v>
      </c>
      <c r="B1088" s="29">
        <f>FX_AUD_USD!Z1088</f>
        <v>0</v>
      </c>
      <c r="C1088" s="29">
        <f>FX_AUD_USD!Z1088</f>
        <v>0</v>
      </c>
      <c r="D1088" s="29">
        <f t="shared" si="16"/>
        <v>0</v>
      </c>
    </row>
    <row r="1089" spans="1:4" ht="14.25" x14ac:dyDescent="0.25">
      <c r="A1089" s="50">
        <f>FX_AUD_USD!A1089</f>
        <v>44492</v>
      </c>
      <c r="B1089" s="29">
        <f>FX_AUD_USD!Z1089</f>
        <v>0</v>
      </c>
      <c r="C1089" s="29">
        <f>FX_AUD_USD!Z1089</f>
        <v>0</v>
      </c>
      <c r="D1089" s="29">
        <f t="shared" si="16"/>
        <v>0</v>
      </c>
    </row>
    <row r="1090" spans="1:4" ht="14.25" x14ac:dyDescent="0.25">
      <c r="A1090" s="50">
        <f>FX_AUD_USD!A1090</f>
        <v>44493</v>
      </c>
      <c r="B1090" s="29">
        <f>FX_AUD_USD!Z1090</f>
        <v>0</v>
      </c>
      <c r="C1090" s="29">
        <f>FX_AUD_USD!Z1090</f>
        <v>0</v>
      </c>
      <c r="D1090" s="29">
        <f t="shared" si="16"/>
        <v>0</v>
      </c>
    </row>
    <row r="1091" spans="1:4" ht="14.25" x14ac:dyDescent="0.25">
      <c r="A1091" s="50">
        <f>FX_AUD_USD!A1091</f>
        <v>44494</v>
      </c>
      <c r="B1091" s="29">
        <f>FX_AUD_USD!Z1091</f>
        <v>0</v>
      </c>
      <c r="C1091" s="29">
        <f>FX_AUD_USD!Z1091</f>
        <v>0</v>
      </c>
      <c r="D1091" s="29">
        <f t="shared" ref="D1091:D1154" si="17">SUM(B1091+C1091)</f>
        <v>0</v>
      </c>
    </row>
    <row r="1092" spans="1:4" ht="14.25" x14ac:dyDescent="0.25">
      <c r="A1092" s="50">
        <f>FX_AUD_USD!A1092</f>
        <v>44495</v>
      </c>
      <c r="B1092" s="29">
        <f>FX_AUD_USD!Z1092</f>
        <v>0</v>
      </c>
      <c r="C1092" s="29">
        <f>FX_AUD_USD!Z1092</f>
        <v>0</v>
      </c>
      <c r="D1092" s="29">
        <f t="shared" si="17"/>
        <v>0</v>
      </c>
    </row>
    <row r="1093" spans="1:4" ht="14.25" x14ac:dyDescent="0.25">
      <c r="A1093" s="50">
        <f>FX_AUD_USD!A1093</f>
        <v>44496</v>
      </c>
      <c r="B1093" s="29">
        <f>FX_AUD_USD!Z1093</f>
        <v>0</v>
      </c>
      <c r="C1093" s="29">
        <f>FX_AUD_USD!Z1093</f>
        <v>0</v>
      </c>
      <c r="D1093" s="29">
        <f t="shared" si="17"/>
        <v>0</v>
      </c>
    </row>
    <row r="1094" spans="1:4" ht="14.25" x14ac:dyDescent="0.25">
      <c r="A1094" s="50">
        <f>FX_AUD_USD!A1094</f>
        <v>44497</v>
      </c>
      <c r="B1094" s="29">
        <f>FX_AUD_USD!Z1094</f>
        <v>0</v>
      </c>
      <c r="C1094" s="29">
        <f>FX_AUD_USD!Z1094</f>
        <v>0</v>
      </c>
      <c r="D1094" s="29">
        <f t="shared" si="17"/>
        <v>0</v>
      </c>
    </row>
    <row r="1095" spans="1:4" ht="14.25" x14ac:dyDescent="0.25">
      <c r="A1095" s="50">
        <f>FX_AUD_USD!A1095</f>
        <v>44498</v>
      </c>
      <c r="B1095" s="29">
        <f>FX_AUD_USD!Z1095</f>
        <v>0</v>
      </c>
      <c r="C1095" s="29">
        <f>FX_AUD_USD!Z1095</f>
        <v>0</v>
      </c>
      <c r="D1095" s="29">
        <f t="shared" si="17"/>
        <v>0</v>
      </c>
    </row>
    <row r="1096" spans="1:4" ht="14.25" x14ac:dyDescent="0.25">
      <c r="A1096" s="50">
        <f>FX_AUD_USD!A1096</f>
        <v>44499</v>
      </c>
      <c r="B1096" s="29">
        <f>FX_AUD_USD!Z1096</f>
        <v>0</v>
      </c>
      <c r="C1096" s="29">
        <f>FX_AUD_USD!Z1096</f>
        <v>0</v>
      </c>
      <c r="D1096" s="29">
        <f t="shared" si="17"/>
        <v>0</v>
      </c>
    </row>
    <row r="1097" spans="1:4" ht="14.25" x14ac:dyDescent="0.25">
      <c r="A1097" s="50">
        <f>FX_AUD_USD!A1097</f>
        <v>44500</v>
      </c>
      <c r="B1097" s="29">
        <f>FX_AUD_USD!Z1097</f>
        <v>0</v>
      </c>
      <c r="C1097" s="29">
        <f>FX_AUD_USD!Z1097</f>
        <v>0</v>
      </c>
      <c r="D1097" s="29">
        <f t="shared" si="17"/>
        <v>0</v>
      </c>
    </row>
    <row r="1098" spans="1:4" ht="14.25" x14ac:dyDescent="0.25">
      <c r="A1098" s="50">
        <f>FX_AUD_USD!A1098</f>
        <v>44501</v>
      </c>
      <c r="B1098" s="29">
        <f>FX_AUD_USD!Z1098</f>
        <v>0</v>
      </c>
      <c r="C1098" s="29">
        <f>FX_AUD_USD!Z1098</f>
        <v>0</v>
      </c>
      <c r="D1098" s="29">
        <f t="shared" si="17"/>
        <v>0</v>
      </c>
    </row>
    <row r="1099" spans="1:4" ht="14.25" x14ac:dyDescent="0.25">
      <c r="A1099" s="50">
        <f>FX_AUD_USD!A1099</f>
        <v>44502</v>
      </c>
      <c r="B1099" s="29">
        <f>FX_AUD_USD!Z1099</f>
        <v>0</v>
      </c>
      <c r="C1099" s="29">
        <f>FX_AUD_USD!Z1099</f>
        <v>0</v>
      </c>
      <c r="D1099" s="29">
        <f t="shared" si="17"/>
        <v>0</v>
      </c>
    </row>
    <row r="1100" spans="1:4" ht="14.25" x14ac:dyDescent="0.25">
      <c r="A1100" s="50">
        <f>FX_AUD_USD!A1100</f>
        <v>44503</v>
      </c>
      <c r="B1100" s="29">
        <f>FX_AUD_USD!Z1100</f>
        <v>0</v>
      </c>
      <c r="C1100" s="29">
        <f>FX_AUD_USD!Z1100</f>
        <v>0</v>
      </c>
      <c r="D1100" s="29">
        <f t="shared" si="17"/>
        <v>0</v>
      </c>
    </row>
    <row r="1101" spans="1:4" ht="14.25" x14ac:dyDescent="0.25">
      <c r="A1101" s="50">
        <f>FX_AUD_USD!A1101</f>
        <v>44504</v>
      </c>
      <c r="B1101" s="29">
        <f>FX_AUD_USD!Z1101</f>
        <v>0</v>
      </c>
      <c r="C1101" s="29">
        <f>FX_AUD_USD!Z1101</f>
        <v>0</v>
      </c>
      <c r="D1101" s="29">
        <f t="shared" si="17"/>
        <v>0</v>
      </c>
    </row>
    <row r="1102" spans="1:4" ht="14.25" x14ac:dyDescent="0.25">
      <c r="A1102" s="50">
        <f>FX_AUD_USD!A1102</f>
        <v>44505</v>
      </c>
      <c r="B1102" s="29">
        <f>FX_AUD_USD!Z1102</f>
        <v>0</v>
      </c>
      <c r="C1102" s="29">
        <f>FX_AUD_USD!Z1102</f>
        <v>0</v>
      </c>
      <c r="D1102" s="29">
        <f t="shared" si="17"/>
        <v>0</v>
      </c>
    </row>
    <row r="1103" spans="1:4" ht="14.25" x14ac:dyDescent="0.25">
      <c r="A1103" s="50">
        <f>FX_AUD_USD!A1103</f>
        <v>44506</v>
      </c>
      <c r="B1103" s="29">
        <f>FX_AUD_USD!Z1103</f>
        <v>0</v>
      </c>
      <c r="C1103" s="29">
        <f>FX_AUD_USD!Z1103</f>
        <v>0</v>
      </c>
      <c r="D1103" s="29">
        <f t="shared" si="17"/>
        <v>0</v>
      </c>
    </row>
    <row r="1104" spans="1:4" ht="14.25" x14ac:dyDescent="0.25">
      <c r="A1104" s="50">
        <f>FX_AUD_USD!A1104</f>
        <v>44507</v>
      </c>
      <c r="B1104" s="29">
        <f>FX_AUD_USD!Z1104</f>
        <v>0</v>
      </c>
      <c r="C1104" s="29">
        <f>FX_AUD_USD!Z1104</f>
        <v>0</v>
      </c>
      <c r="D1104" s="29">
        <f t="shared" si="17"/>
        <v>0</v>
      </c>
    </row>
    <row r="1105" spans="1:4" ht="14.25" x14ac:dyDescent="0.25">
      <c r="A1105" s="50">
        <f>FX_AUD_USD!A1105</f>
        <v>44508</v>
      </c>
      <c r="B1105" s="29">
        <f>FX_AUD_USD!Z1105</f>
        <v>0</v>
      </c>
      <c r="C1105" s="29">
        <f>FX_AUD_USD!Z1105</f>
        <v>0</v>
      </c>
      <c r="D1105" s="29">
        <f t="shared" si="17"/>
        <v>0</v>
      </c>
    </row>
    <row r="1106" spans="1:4" ht="14.25" x14ac:dyDescent="0.25">
      <c r="A1106" s="50">
        <f>FX_AUD_USD!A1106</f>
        <v>44509</v>
      </c>
      <c r="B1106" s="29">
        <f>FX_AUD_USD!Z1106</f>
        <v>0</v>
      </c>
      <c r="C1106" s="29">
        <f>FX_AUD_USD!Z1106</f>
        <v>0</v>
      </c>
      <c r="D1106" s="29">
        <f t="shared" si="17"/>
        <v>0</v>
      </c>
    </row>
    <row r="1107" spans="1:4" ht="14.25" x14ac:dyDescent="0.25">
      <c r="A1107" s="50">
        <f>FX_AUD_USD!A1107</f>
        <v>44510</v>
      </c>
      <c r="B1107" s="29">
        <f>FX_AUD_USD!Z1107</f>
        <v>0</v>
      </c>
      <c r="C1107" s="29">
        <f>FX_AUD_USD!Z1107</f>
        <v>0</v>
      </c>
      <c r="D1107" s="29">
        <f t="shared" si="17"/>
        <v>0</v>
      </c>
    </row>
    <row r="1108" spans="1:4" ht="14.25" x14ac:dyDescent="0.25">
      <c r="A1108" s="50">
        <f>FX_AUD_USD!A1108</f>
        <v>44511</v>
      </c>
      <c r="B1108" s="29">
        <f>FX_AUD_USD!Z1108</f>
        <v>0</v>
      </c>
      <c r="C1108" s="29">
        <f>FX_AUD_USD!Z1108</f>
        <v>0</v>
      </c>
      <c r="D1108" s="29">
        <f t="shared" si="17"/>
        <v>0</v>
      </c>
    </row>
    <row r="1109" spans="1:4" ht="14.25" x14ac:dyDescent="0.25">
      <c r="A1109" s="50">
        <f>FX_AUD_USD!A1109</f>
        <v>44512</v>
      </c>
      <c r="B1109" s="29">
        <f>FX_AUD_USD!Z1109</f>
        <v>0</v>
      </c>
      <c r="C1109" s="29">
        <f>FX_AUD_USD!Z1109</f>
        <v>0</v>
      </c>
      <c r="D1109" s="29">
        <f t="shared" si="17"/>
        <v>0</v>
      </c>
    </row>
    <row r="1110" spans="1:4" ht="14.25" x14ac:dyDescent="0.25">
      <c r="A1110" s="50">
        <f>FX_AUD_USD!A1110</f>
        <v>44513</v>
      </c>
      <c r="B1110" s="29">
        <f>FX_AUD_USD!Z1110</f>
        <v>0</v>
      </c>
      <c r="C1110" s="29">
        <f>FX_AUD_USD!Z1110</f>
        <v>0</v>
      </c>
      <c r="D1110" s="29">
        <f t="shared" si="17"/>
        <v>0</v>
      </c>
    </row>
    <row r="1111" spans="1:4" ht="14.25" x14ac:dyDescent="0.25">
      <c r="A1111" s="50">
        <f>FX_AUD_USD!A1111</f>
        <v>44514</v>
      </c>
      <c r="B1111" s="29">
        <f>FX_AUD_USD!Z1111</f>
        <v>0</v>
      </c>
      <c r="C1111" s="29">
        <f>FX_AUD_USD!Z1111</f>
        <v>0</v>
      </c>
      <c r="D1111" s="29">
        <f t="shared" si="17"/>
        <v>0</v>
      </c>
    </row>
    <row r="1112" spans="1:4" ht="14.25" x14ac:dyDescent="0.25">
      <c r="A1112" s="50">
        <f>FX_AUD_USD!A1112</f>
        <v>44515</v>
      </c>
      <c r="B1112" s="29">
        <f>FX_AUD_USD!Z1112</f>
        <v>0</v>
      </c>
      <c r="C1112" s="29">
        <f>FX_AUD_USD!Z1112</f>
        <v>0</v>
      </c>
      <c r="D1112" s="29">
        <f t="shared" si="17"/>
        <v>0</v>
      </c>
    </row>
    <row r="1113" spans="1:4" ht="14.25" x14ac:dyDescent="0.25">
      <c r="A1113" s="50">
        <f>FX_AUD_USD!A1113</f>
        <v>44516</v>
      </c>
      <c r="B1113" s="29">
        <f>FX_AUD_USD!Z1113</f>
        <v>0</v>
      </c>
      <c r="C1113" s="29">
        <f>FX_AUD_USD!Z1113</f>
        <v>0</v>
      </c>
      <c r="D1113" s="29">
        <f t="shared" si="17"/>
        <v>0</v>
      </c>
    </row>
    <row r="1114" spans="1:4" ht="14.25" x14ac:dyDescent="0.25">
      <c r="A1114" s="50">
        <f>FX_AUD_USD!A1114</f>
        <v>44517</v>
      </c>
      <c r="B1114" s="29">
        <f>FX_AUD_USD!Z1114</f>
        <v>0</v>
      </c>
      <c r="C1114" s="29">
        <f>FX_AUD_USD!Z1114</f>
        <v>0</v>
      </c>
      <c r="D1114" s="29">
        <f t="shared" si="17"/>
        <v>0</v>
      </c>
    </row>
    <row r="1115" spans="1:4" ht="14.25" x14ac:dyDescent="0.25">
      <c r="A1115" s="50">
        <f>FX_AUD_USD!A1115</f>
        <v>44518</v>
      </c>
      <c r="B1115" s="29">
        <f>FX_AUD_USD!Z1115</f>
        <v>0</v>
      </c>
      <c r="C1115" s="29">
        <f>FX_AUD_USD!Z1115</f>
        <v>0</v>
      </c>
      <c r="D1115" s="29">
        <f t="shared" si="17"/>
        <v>0</v>
      </c>
    </row>
    <row r="1116" spans="1:4" ht="14.25" x14ac:dyDescent="0.25">
      <c r="A1116" s="50">
        <f>FX_AUD_USD!A1116</f>
        <v>44519</v>
      </c>
      <c r="B1116" s="29">
        <f>FX_AUD_USD!Z1116</f>
        <v>0</v>
      </c>
      <c r="C1116" s="29">
        <f>FX_AUD_USD!Z1116</f>
        <v>0</v>
      </c>
      <c r="D1116" s="29">
        <f t="shared" si="17"/>
        <v>0</v>
      </c>
    </row>
    <row r="1117" spans="1:4" ht="14.25" x14ac:dyDescent="0.25">
      <c r="A1117" s="50">
        <f>FX_AUD_USD!A1117</f>
        <v>44520</v>
      </c>
      <c r="B1117" s="29">
        <f>FX_AUD_USD!Z1117</f>
        <v>0</v>
      </c>
      <c r="C1117" s="29">
        <f>FX_AUD_USD!Z1117</f>
        <v>0</v>
      </c>
      <c r="D1117" s="29">
        <f t="shared" si="17"/>
        <v>0</v>
      </c>
    </row>
    <row r="1118" spans="1:4" ht="14.25" x14ac:dyDescent="0.25">
      <c r="A1118" s="50">
        <f>FX_AUD_USD!A1118</f>
        <v>44521</v>
      </c>
      <c r="B1118" s="29">
        <f>FX_AUD_USD!Z1118</f>
        <v>0</v>
      </c>
      <c r="C1118" s="29">
        <f>FX_AUD_USD!Z1118</f>
        <v>0</v>
      </c>
      <c r="D1118" s="29">
        <f t="shared" si="17"/>
        <v>0</v>
      </c>
    </row>
    <row r="1119" spans="1:4" ht="14.25" x14ac:dyDescent="0.25">
      <c r="A1119" s="50">
        <f>FX_AUD_USD!A1119</f>
        <v>44522</v>
      </c>
      <c r="B1119" s="29">
        <f>FX_AUD_USD!Z1119</f>
        <v>0</v>
      </c>
      <c r="C1119" s="29">
        <f>FX_AUD_USD!Z1119</f>
        <v>0</v>
      </c>
      <c r="D1119" s="29">
        <f t="shared" si="17"/>
        <v>0</v>
      </c>
    </row>
    <row r="1120" spans="1:4" ht="14.25" x14ac:dyDescent="0.25">
      <c r="A1120" s="50">
        <f>FX_AUD_USD!A1120</f>
        <v>44523</v>
      </c>
      <c r="B1120" s="29">
        <f>FX_AUD_USD!Z1120</f>
        <v>0</v>
      </c>
      <c r="C1120" s="29">
        <f>FX_AUD_USD!Z1120</f>
        <v>0</v>
      </c>
      <c r="D1120" s="29">
        <f t="shared" si="17"/>
        <v>0</v>
      </c>
    </row>
    <row r="1121" spans="1:4" ht="14.25" x14ac:dyDescent="0.25">
      <c r="A1121" s="50">
        <f>FX_AUD_USD!A1121</f>
        <v>44524</v>
      </c>
      <c r="B1121" s="29">
        <f>FX_AUD_USD!Z1121</f>
        <v>0</v>
      </c>
      <c r="C1121" s="29">
        <f>FX_AUD_USD!Z1121</f>
        <v>0</v>
      </c>
      <c r="D1121" s="29">
        <f t="shared" si="17"/>
        <v>0</v>
      </c>
    </row>
    <row r="1122" spans="1:4" ht="14.25" x14ac:dyDescent="0.25">
      <c r="A1122" s="50">
        <f>FX_AUD_USD!A1122</f>
        <v>44525</v>
      </c>
      <c r="B1122" s="29">
        <f>FX_AUD_USD!Z1122</f>
        <v>0</v>
      </c>
      <c r="C1122" s="29">
        <f>FX_AUD_USD!Z1122</f>
        <v>0</v>
      </c>
      <c r="D1122" s="29">
        <f t="shared" si="17"/>
        <v>0</v>
      </c>
    </row>
    <row r="1123" spans="1:4" ht="14.25" x14ac:dyDescent="0.25">
      <c r="A1123" s="50">
        <f>FX_AUD_USD!A1123</f>
        <v>44526</v>
      </c>
      <c r="B1123" s="29">
        <f>FX_AUD_USD!Z1123</f>
        <v>0</v>
      </c>
      <c r="C1123" s="29">
        <f>FX_AUD_USD!Z1123</f>
        <v>0</v>
      </c>
      <c r="D1123" s="29">
        <f t="shared" si="17"/>
        <v>0</v>
      </c>
    </row>
    <row r="1124" spans="1:4" ht="14.25" x14ac:dyDescent="0.25">
      <c r="A1124" s="50">
        <f>FX_AUD_USD!A1124</f>
        <v>44527</v>
      </c>
      <c r="B1124" s="29">
        <f>FX_AUD_USD!Z1124</f>
        <v>0</v>
      </c>
      <c r="C1124" s="29">
        <f>FX_AUD_USD!Z1124</f>
        <v>0</v>
      </c>
      <c r="D1124" s="29">
        <f t="shared" si="17"/>
        <v>0</v>
      </c>
    </row>
    <row r="1125" spans="1:4" ht="14.25" x14ac:dyDescent="0.25">
      <c r="A1125" s="50">
        <f>FX_AUD_USD!A1125</f>
        <v>44528</v>
      </c>
      <c r="B1125" s="29">
        <f>FX_AUD_USD!Z1125</f>
        <v>0</v>
      </c>
      <c r="C1125" s="29">
        <f>FX_AUD_USD!Z1125</f>
        <v>0</v>
      </c>
      <c r="D1125" s="29">
        <f t="shared" si="17"/>
        <v>0</v>
      </c>
    </row>
    <row r="1126" spans="1:4" ht="14.25" x14ac:dyDescent="0.25">
      <c r="A1126" s="50">
        <f>FX_AUD_USD!A1126</f>
        <v>44529</v>
      </c>
      <c r="B1126" s="29">
        <f>FX_AUD_USD!Z1126</f>
        <v>0</v>
      </c>
      <c r="C1126" s="29">
        <f>FX_AUD_USD!Z1126</f>
        <v>0</v>
      </c>
      <c r="D1126" s="29">
        <f t="shared" si="17"/>
        <v>0</v>
      </c>
    </row>
    <row r="1127" spans="1:4" ht="14.25" x14ac:dyDescent="0.25">
      <c r="A1127" s="50">
        <f>FX_AUD_USD!A1127</f>
        <v>44530</v>
      </c>
      <c r="B1127" s="29">
        <f>FX_AUD_USD!Z1127</f>
        <v>0</v>
      </c>
      <c r="C1127" s="29">
        <f>FX_AUD_USD!Z1127</f>
        <v>0</v>
      </c>
      <c r="D1127" s="29">
        <f t="shared" si="17"/>
        <v>0</v>
      </c>
    </row>
    <row r="1128" spans="1:4" ht="14.25" x14ac:dyDescent="0.25">
      <c r="A1128" s="50">
        <f>FX_AUD_USD!A1128</f>
        <v>44531</v>
      </c>
      <c r="B1128" s="29">
        <f>FX_AUD_USD!Z1128</f>
        <v>0</v>
      </c>
      <c r="C1128" s="29">
        <f>FX_AUD_USD!Z1128</f>
        <v>0</v>
      </c>
      <c r="D1128" s="29">
        <f t="shared" si="17"/>
        <v>0</v>
      </c>
    </row>
    <row r="1129" spans="1:4" ht="14.25" x14ac:dyDescent="0.25">
      <c r="A1129" s="50">
        <f>FX_AUD_USD!A1129</f>
        <v>44532</v>
      </c>
      <c r="B1129" s="29">
        <f>FX_AUD_USD!Z1129</f>
        <v>0</v>
      </c>
      <c r="C1129" s="29">
        <f>FX_AUD_USD!Z1129</f>
        <v>0</v>
      </c>
      <c r="D1129" s="29">
        <f t="shared" si="17"/>
        <v>0</v>
      </c>
    </row>
    <row r="1130" spans="1:4" ht="14.25" x14ac:dyDescent="0.25">
      <c r="A1130" s="50">
        <f>FX_AUD_USD!A1130</f>
        <v>44533</v>
      </c>
      <c r="B1130" s="29">
        <f>FX_AUD_USD!Z1130</f>
        <v>0</v>
      </c>
      <c r="C1130" s="29">
        <f>FX_AUD_USD!Z1130</f>
        <v>0</v>
      </c>
      <c r="D1130" s="29">
        <f t="shared" si="17"/>
        <v>0</v>
      </c>
    </row>
    <row r="1131" spans="1:4" ht="14.25" x14ac:dyDescent="0.25">
      <c r="A1131" s="50">
        <f>FX_AUD_USD!A1131</f>
        <v>44534</v>
      </c>
      <c r="B1131" s="29">
        <f>FX_AUD_USD!Z1131</f>
        <v>0</v>
      </c>
      <c r="C1131" s="29">
        <f>FX_AUD_USD!Z1131</f>
        <v>0</v>
      </c>
      <c r="D1131" s="29">
        <f t="shared" si="17"/>
        <v>0</v>
      </c>
    </row>
    <row r="1132" spans="1:4" ht="14.25" x14ac:dyDescent="0.25">
      <c r="A1132" s="50">
        <f>FX_AUD_USD!A1132</f>
        <v>44535</v>
      </c>
      <c r="B1132" s="29">
        <f>FX_AUD_USD!Z1132</f>
        <v>0</v>
      </c>
      <c r="C1132" s="29">
        <f>FX_AUD_USD!Z1132</f>
        <v>0</v>
      </c>
      <c r="D1132" s="29">
        <f t="shared" si="17"/>
        <v>0</v>
      </c>
    </row>
    <row r="1133" spans="1:4" ht="14.25" x14ac:dyDescent="0.25">
      <c r="A1133" s="50">
        <f>FX_AUD_USD!A1133</f>
        <v>44536</v>
      </c>
      <c r="B1133" s="29">
        <f>FX_AUD_USD!Z1133</f>
        <v>0</v>
      </c>
      <c r="C1133" s="29">
        <f>FX_AUD_USD!Z1133</f>
        <v>0</v>
      </c>
      <c r="D1133" s="29">
        <f t="shared" si="17"/>
        <v>0</v>
      </c>
    </row>
    <row r="1134" spans="1:4" ht="14.25" x14ac:dyDescent="0.25">
      <c r="A1134" s="50">
        <f>FX_AUD_USD!A1134</f>
        <v>44537</v>
      </c>
      <c r="B1134" s="29">
        <f>FX_AUD_USD!Z1134</f>
        <v>0</v>
      </c>
      <c r="C1134" s="29">
        <f>FX_AUD_USD!Z1134</f>
        <v>0</v>
      </c>
      <c r="D1134" s="29">
        <f t="shared" si="17"/>
        <v>0</v>
      </c>
    </row>
    <row r="1135" spans="1:4" ht="14.25" x14ac:dyDescent="0.25">
      <c r="A1135" s="50">
        <f>FX_AUD_USD!A1135</f>
        <v>44538</v>
      </c>
      <c r="B1135" s="29">
        <f>FX_AUD_USD!Z1135</f>
        <v>0</v>
      </c>
      <c r="C1135" s="29">
        <f>FX_AUD_USD!Z1135</f>
        <v>0</v>
      </c>
      <c r="D1135" s="29">
        <f t="shared" si="17"/>
        <v>0</v>
      </c>
    </row>
    <row r="1136" spans="1:4" ht="14.25" x14ac:dyDescent="0.25">
      <c r="A1136" s="50">
        <f>FX_AUD_USD!A1136</f>
        <v>44539</v>
      </c>
      <c r="B1136" s="29">
        <f>FX_AUD_USD!Z1136</f>
        <v>0</v>
      </c>
      <c r="C1136" s="29">
        <f>FX_AUD_USD!Z1136</f>
        <v>0</v>
      </c>
      <c r="D1136" s="29">
        <f t="shared" si="17"/>
        <v>0</v>
      </c>
    </row>
    <row r="1137" spans="1:4" ht="14.25" x14ac:dyDescent="0.25">
      <c r="A1137" s="50">
        <f>FX_AUD_USD!A1137</f>
        <v>44540</v>
      </c>
      <c r="B1137" s="29">
        <f>FX_AUD_USD!Z1137</f>
        <v>0</v>
      </c>
      <c r="C1137" s="29">
        <f>FX_AUD_USD!Z1137</f>
        <v>0</v>
      </c>
      <c r="D1137" s="29">
        <f t="shared" si="17"/>
        <v>0</v>
      </c>
    </row>
    <row r="1138" spans="1:4" ht="14.25" x14ac:dyDescent="0.25">
      <c r="A1138" s="50">
        <f>FX_AUD_USD!A1138</f>
        <v>44541</v>
      </c>
      <c r="B1138" s="29">
        <f>FX_AUD_USD!Z1138</f>
        <v>0</v>
      </c>
      <c r="C1138" s="29">
        <f>FX_AUD_USD!Z1138</f>
        <v>0</v>
      </c>
      <c r="D1138" s="29">
        <f t="shared" si="17"/>
        <v>0</v>
      </c>
    </row>
    <row r="1139" spans="1:4" ht="14.25" x14ac:dyDescent="0.25">
      <c r="A1139" s="50">
        <f>FX_AUD_USD!A1139</f>
        <v>44542</v>
      </c>
      <c r="B1139" s="29">
        <f>FX_AUD_USD!Z1139</f>
        <v>0</v>
      </c>
      <c r="C1139" s="29">
        <f>FX_AUD_USD!Z1139</f>
        <v>0</v>
      </c>
      <c r="D1139" s="29">
        <f t="shared" si="17"/>
        <v>0</v>
      </c>
    </row>
    <row r="1140" spans="1:4" ht="14.25" x14ac:dyDescent="0.25">
      <c r="A1140" s="50">
        <f>FX_AUD_USD!A1140</f>
        <v>44543</v>
      </c>
      <c r="B1140" s="29">
        <f>FX_AUD_USD!Z1140</f>
        <v>0</v>
      </c>
      <c r="C1140" s="29">
        <f>FX_AUD_USD!Z1140</f>
        <v>0</v>
      </c>
      <c r="D1140" s="29">
        <f t="shared" si="17"/>
        <v>0</v>
      </c>
    </row>
    <row r="1141" spans="1:4" ht="14.25" x14ac:dyDescent="0.25">
      <c r="A1141" s="50">
        <f>FX_AUD_USD!A1141</f>
        <v>44544</v>
      </c>
      <c r="B1141" s="29">
        <f>FX_AUD_USD!Z1141</f>
        <v>0</v>
      </c>
      <c r="C1141" s="29">
        <f>FX_AUD_USD!Z1141</f>
        <v>0</v>
      </c>
      <c r="D1141" s="29">
        <f t="shared" si="17"/>
        <v>0</v>
      </c>
    </row>
    <row r="1142" spans="1:4" ht="14.25" x14ac:dyDescent="0.25">
      <c r="A1142" s="50">
        <f>FX_AUD_USD!A1142</f>
        <v>44545</v>
      </c>
      <c r="B1142" s="29">
        <f>FX_AUD_USD!Z1142</f>
        <v>0</v>
      </c>
      <c r="C1142" s="29">
        <f>FX_AUD_USD!Z1142</f>
        <v>0</v>
      </c>
      <c r="D1142" s="29">
        <f t="shared" si="17"/>
        <v>0</v>
      </c>
    </row>
    <row r="1143" spans="1:4" ht="14.25" x14ac:dyDescent="0.25">
      <c r="A1143" s="50">
        <f>FX_AUD_USD!A1143</f>
        <v>44546</v>
      </c>
      <c r="B1143" s="29">
        <f>FX_AUD_USD!Z1143</f>
        <v>0</v>
      </c>
      <c r="C1143" s="29">
        <f>FX_AUD_USD!Z1143</f>
        <v>0</v>
      </c>
      <c r="D1143" s="29">
        <f t="shared" si="17"/>
        <v>0</v>
      </c>
    </row>
    <row r="1144" spans="1:4" ht="14.25" x14ac:dyDescent="0.25">
      <c r="A1144" s="50">
        <f>FX_AUD_USD!A1144</f>
        <v>44547</v>
      </c>
      <c r="B1144" s="29">
        <f>FX_AUD_USD!Z1144</f>
        <v>0</v>
      </c>
      <c r="C1144" s="29">
        <f>FX_AUD_USD!Z1144</f>
        <v>0</v>
      </c>
      <c r="D1144" s="29">
        <f t="shared" si="17"/>
        <v>0</v>
      </c>
    </row>
    <row r="1145" spans="1:4" ht="14.25" x14ac:dyDescent="0.25">
      <c r="A1145" s="50">
        <f>FX_AUD_USD!A1145</f>
        <v>44548</v>
      </c>
      <c r="B1145" s="29">
        <f>FX_AUD_USD!Z1145</f>
        <v>0</v>
      </c>
      <c r="C1145" s="29">
        <f>FX_AUD_USD!Z1145</f>
        <v>0</v>
      </c>
      <c r="D1145" s="29">
        <f t="shared" si="17"/>
        <v>0</v>
      </c>
    </row>
    <row r="1146" spans="1:4" ht="14.25" x14ac:dyDescent="0.25">
      <c r="A1146" s="50">
        <f>FX_AUD_USD!A1146</f>
        <v>44549</v>
      </c>
      <c r="B1146" s="29">
        <f>FX_AUD_USD!Z1146</f>
        <v>0</v>
      </c>
      <c r="C1146" s="29">
        <f>FX_AUD_USD!Z1146</f>
        <v>0</v>
      </c>
      <c r="D1146" s="29">
        <f t="shared" si="17"/>
        <v>0</v>
      </c>
    </row>
    <row r="1147" spans="1:4" ht="14.25" x14ac:dyDescent="0.25">
      <c r="A1147" s="50">
        <f>FX_AUD_USD!A1147</f>
        <v>44550</v>
      </c>
      <c r="B1147" s="29">
        <f>FX_AUD_USD!Z1147</f>
        <v>0</v>
      </c>
      <c r="C1147" s="29">
        <f>FX_AUD_USD!Z1147</f>
        <v>0</v>
      </c>
      <c r="D1147" s="29">
        <f t="shared" si="17"/>
        <v>0</v>
      </c>
    </row>
    <row r="1148" spans="1:4" ht="14.25" x14ac:dyDescent="0.25">
      <c r="A1148" s="50">
        <f>FX_AUD_USD!A1148</f>
        <v>44551</v>
      </c>
      <c r="B1148" s="29">
        <f>FX_AUD_USD!Z1148</f>
        <v>0</v>
      </c>
      <c r="C1148" s="29">
        <f>FX_AUD_USD!Z1148</f>
        <v>0</v>
      </c>
      <c r="D1148" s="29">
        <f t="shared" si="17"/>
        <v>0</v>
      </c>
    </row>
    <row r="1149" spans="1:4" ht="14.25" x14ac:dyDescent="0.25">
      <c r="A1149" s="50">
        <f>FX_AUD_USD!A1149</f>
        <v>44552</v>
      </c>
      <c r="B1149" s="29">
        <f>FX_AUD_USD!Z1149</f>
        <v>0</v>
      </c>
      <c r="C1149" s="29">
        <f>FX_AUD_USD!Z1149</f>
        <v>0</v>
      </c>
      <c r="D1149" s="29">
        <f t="shared" si="17"/>
        <v>0</v>
      </c>
    </row>
    <row r="1150" spans="1:4" ht="14.25" x14ac:dyDescent="0.25">
      <c r="A1150" s="50">
        <f>FX_AUD_USD!A1150</f>
        <v>44553</v>
      </c>
      <c r="B1150" s="29">
        <f>FX_AUD_USD!Z1150</f>
        <v>0</v>
      </c>
      <c r="C1150" s="29">
        <f>FX_AUD_USD!Z1150</f>
        <v>0</v>
      </c>
      <c r="D1150" s="29">
        <f t="shared" si="17"/>
        <v>0</v>
      </c>
    </row>
    <row r="1151" spans="1:4" ht="14.25" x14ac:dyDescent="0.25">
      <c r="A1151" s="50">
        <f>FX_AUD_USD!A1151</f>
        <v>44554</v>
      </c>
      <c r="B1151" s="29">
        <f>FX_AUD_USD!Z1151</f>
        <v>0</v>
      </c>
      <c r="C1151" s="29">
        <f>FX_AUD_USD!Z1151</f>
        <v>0</v>
      </c>
      <c r="D1151" s="29">
        <f t="shared" si="17"/>
        <v>0</v>
      </c>
    </row>
    <row r="1152" spans="1:4" ht="14.25" x14ac:dyDescent="0.25">
      <c r="A1152" s="50">
        <f>FX_AUD_USD!A1152</f>
        <v>44555</v>
      </c>
      <c r="B1152" s="29">
        <f>FX_AUD_USD!Z1152</f>
        <v>0</v>
      </c>
      <c r="C1152" s="29">
        <f>FX_AUD_USD!Z1152</f>
        <v>0</v>
      </c>
      <c r="D1152" s="29">
        <f t="shared" si="17"/>
        <v>0</v>
      </c>
    </row>
    <row r="1153" spans="1:4" ht="14.25" x14ac:dyDescent="0.25">
      <c r="A1153" s="50">
        <f>FX_AUD_USD!A1153</f>
        <v>44556</v>
      </c>
      <c r="B1153" s="29">
        <f>FX_AUD_USD!Z1153</f>
        <v>0</v>
      </c>
      <c r="C1153" s="29">
        <f>FX_AUD_USD!Z1153</f>
        <v>0</v>
      </c>
      <c r="D1153" s="29">
        <f t="shared" si="17"/>
        <v>0</v>
      </c>
    </row>
    <row r="1154" spans="1:4" ht="14.25" x14ac:dyDescent="0.25">
      <c r="A1154" s="50">
        <f>FX_AUD_USD!A1154</f>
        <v>44557</v>
      </c>
      <c r="B1154" s="29">
        <f>FX_AUD_USD!Z1154</f>
        <v>0</v>
      </c>
      <c r="C1154" s="29">
        <f>FX_AUD_USD!Z1154</f>
        <v>0</v>
      </c>
      <c r="D1154" s="29">
        <f t="shared" si="17"/>
        <v>0</v>
      </c>
    </row>
    <row r="1155" spans="1:4" ht="14.25" x14ac:dyDescent="0.25">
      <c r="A1155" s="50">
        <f>FX_AUD_USD!A1155</f>
        <v>44558</v>
      </c>
      <c r="B1155" s="29">
        <f>FX_AUD_USD!Z1155</f>
        <v>0</v>
      </c>
      <c r="C1155" s="29">
        <f>FX_AUD_USD!Z1155</f>
        <v>0</v>
      </c>
      <c r="D1155" s="29">
        <f t="shared" ref="D1155:D1158" si="18">SUM(B1155+C1155)</f>
        <v>0</v>
      </c>
    </row>
    <row r="1156" spans="1:4" ht="14.25" x14ac:dyDescent="0.25">
      <c r="A1156" s="50">
        <f>FX_AUD_USD!A1156</f>
        <v>44559</v>
      </c>
      <c r="B1156" s="29">
        <f>FX_AUD_USD!Z1156</f>
        <v>0</v>
      </c>
      <c r="C1156" s="29">
        <f>FX_AUD_USD!Z1156</f>
        <v>0</v>
      </c>
      <c r="D1156" s="29">
        <f t="shared" si="18"/>
        <v>0</v>
      </c>
    </row>
    <row r="1157" spans="1:4" ht="14.25" x14ac:dyDescent="0.25">
      <c r="A1157" s="50">
        <f>FX_AUD_USD!A1157</f>
        <v>44560</v>
      </c>
      <c r="B1157" s="29">
        <f>FX_AUD_USD!Z1157</f>
        <v>0</v>
      </c>
      <c r="C1157" s="29">
        <f>FX_AUD_USD!Z1157</f>
        <v>0</v>
      </c>
      <c r="D1157" s="29">
        <f t="shared" si="18"/>
        <v>0</v>
      </c>
    </row>
    <row r="1158" spans="1:4" ht="14.25" x14ac:dyDescent="0.25">
      <c r="A1158" s="50">
        <f>FX_AUD_USD!A1158</f>
        <v>44561</v>
      </c>
      <c r="B1158" s="29">
        <f>FX_AUD_USD!Z1158</f>
        <v>0</v>
      </c>
      <c r="C1158" s="29">
        <f>FX_AUD_USD!Z1158</f>
        <v>0</v>
      </c>
      <c r="D1158" s="29">
        <f t="shared" si="18"/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tabSelected="1" zoomScale="80" zoomScaleNormal="80" workbookViewId="0">
      <selection activeCell="A19" sqref="A19"/>
    </sheetView>
  </sheetViews>
  <sheetFormatPr defaultRowHeight="12.75" x14ac:dyDescent="0.2"/>
  <cols>
    <col min="1" max="1" width="11.7109375" customWidth="1"/>
    <col min="2" max="2" width="9.140625" customWidth="1"/>
    <col min="3" max="3" width="9.85546875" customWidth="1"/>
    <col min="4" max="4" width="9.42578125" customWidth="1"/>
  </cols>
  <sheetData>
    <row r="2" spans="1:4" x14ac:dyDescent="0.2">
      <c r="A2" s="31" t="s">
        <v>102</v>
      </c>
      <c r="B2" s="26" t="s">
        <v>103</v>
      </c>
      <c r="C2" s="26" t="s">
        <v>104</v>
      </c>
      <c r="D2" s="26" t="s">
        <v>105</v>
      </c>
    </row>
    <row r="3" spans="1:4" x14ac:dyDescent="0.2">
      <c r="A3" s="32" t="s">
        <v>98</v>
      </c>
      <c r="B3" s="33"/>
      <c r="C3" s="33"/>
      <c r="D3" s="33"/>
    </row>
    <row r="4" spans="1:4" x14ac:dyDescent="0.2">
      <c r="A4" s="51" t="s">
        <v>51</v>
      </c>
      <c r="B4" s="34">
        <v>0</v>
      </c>
      <c r="C4" s="34">
        <v>0</v>
      </c>
      <c r="D4" s="34">
        <v>0</v>
      </c>
    </row>
    <row r="5" spans="1:4" x14ac:dyDescent="0.2">
      <c r="A5" s="51" t="s">
        <v>52</v>
      </c>
      <c r="B5" s="34">
        <v>0</v>
      </c>
      <c r="C5" s="34">
        <v>0</v>
      </c>
      <c r="D5" s="34">
        <v>0</v>
      </c>
    </row>
    <row r="6" spans="1:4" x14ac:dyDescent="0.2">
      <c r="A6" s="32" t="s">
        <v>99</v>
      </c>
      <c r="B6" s="34"/>
      <c r="C6" s="34"/>
      <c r="D6" s="34"/>
    </row>
    <row r="7" spans="1:4" x14ac:dyDescent="0.2">
      <c r="A7" s="51" t="s">
        <v>96</v>
      </c>
      <c r="B7" s="33">
        <v>0</v>
      </c>
      <c r="C7" s="33">
        <v>0</v>
      </c>
      <c r="D7" s="33">
        <v>0</v>
      </c>
    </row>
    <row r="8" spans="1:4" x14ac:dyDescent="0.2">
      <c r="A8" s="51" t="s">
        <v>97</v>
      </c>
      <c r="B8" s="33">
        <v>0</v>
      </c>
      <c r="C8" s="33">
        <v>0</v>
      </c>
      <c r="D8" s="33">
        <v>0</v>
      </c>
    </row>
    <row r="9" spans="1:4" x14ac:dyDescent="0.2">
      <c r="A9" s="51" t="s">
        <v>26</v>
      </c>
      <c r="B9" s="33">
        <v>0</v>
      </c>
      <c r="C9" s="33">
        <v>0</v>
      </c>
      <c r="D9" s="33">
        <v>0</v>
      </c>
    </row>
    <row r="10" spans="1:4" x14ac:dyDescent="0.2">
      <c r="A10" s="51" t="s">
        <v>27</v>
      </c>
      <c r="B10" s="33">
        <v>0</v>
      </c>
      <c r="C10" s="33">
        <v>0</v>
      </c>
      <c r="D10" s="33">
        <v>0</v>
      </c>
    </row>
    <row r="11" spans="1:4" x14ac:dyDescent="0.2">
      <c r="A11" s="51" t="s">
        <v>28</v>
      </c>
      <c r="B11" s="33">
        <v>0</v>
      </c>
      <c r="C11" s="33">
        <v>0</v>
      </c>
      <c r="D11" s="33">
        <v>0</v>
      </c>
    </row>
    <row r="12" spans="1:4" x14ac:dyDescent="0.2">
      <c r="A12" s="51" t="s">
        <v>29</v>
      </c>
      <c r="B12" s="33">
        <v>0</v>
      </c>
      <c r="C12" s="33">
        <v>0</v>
      </c>
      <c r="D12" s="33">
        <v>0</v>
      </c>
    </row>
    <row r="13" spans="1:4" x14ac:dyDescent="0.2">
      <c r="A13" s="51" t="s">
        <v>30</v>
      </c>
      <c r="B13" s="33">
        <v>0</v>
      </c>
      <c r="C13" s="33">
        <v>0</v>
      </c>
      <c r="D13" s="33">
        <v>0</v>
      </c>
    </row>
    <row r="14" spans="1:4" x14ac:dyDescent="0.2">
      <c r="A14" s="51" t="s">
        <v>48</v>
      </c>
      <c r="B14" s="33">
        <v>0</v>
      </c>
      <c r="C14" s="33">
        <v>0</v>
      </c>
      <c r="D14" s="33">
        <v>0</v>
      </c>
    </row>
    <row r="15" spans="1:4" x14ac:dyDescent="0.2">
      <c r="A15" s="51" t="s">
        <v>49</v>
      </c>
      <c r="B15" s="33">
        <v>0</v>
      </c>
      <c r="C15" s="33">
        <v>0</v>
      </c>
      <c r="D15" s="33">
        <v>0</v>
      </c>
    </row>
    <row r="16" spans="1:4" x14ac:dyDescent="0.2">
      <c r="A16" s="51" t="s">
        <v>50</v>
      </c>
      <c r="B16" s="33">
        <v>0</v>
      </c>
      <c r="C16" s="33">
        <v>0</v>
      </c>
      <c r="D16" s="33">
        <v>0</v>
      </c>
    </row>
    <row r="17" spans="1:4" x14ac:dyDescent="0.2">
      <c r="A17" s="51" t="s">
        <v>51</v>
      </c>
      <c r="B17" s="33">
        <v>0</v>
      </c>
      <c r="C17" s="33">
        <v>0</v>
      </c>
      <c r="D17" s="33">
        <v>0</v>
      </c>
    </row>
    <row r="18" spans="1:4" x14ac:dyDescent="0.2">
      <c r="A18" s="51" t="s">
        <v>52</v>
      </c>
      <c r="B18" s="33">
        <v>0</v>
      </c>
      <c r="C18" s="33">
        <v>0</v>
      </c>
      <c r="D18" s="33">
        <v>0</v>
      </c>
    </row>
    <row r="19" spans="1:4" x14ac:dyDescent="0.2">
      <c r="A19" s="32" t="s">
        <v>100</v>
      </c>
      <c r="B19" s="34"/>
      <c r="C19" s="34"/>
      <c r="D19" s="34"/>
    </row>
    <row r="20" spans="1:4" x14ac:dyDescent="0.2">
      <c r="A20" s="51" t="s">
        <v>96</v>
      </c>
      <c r="B20" s="33">
        <v>0</v>
      </c>
      <c r="C20" s="33">
        <v>0</v>
      </c>
      <c r="D20" s="33">
        <v>0</v>
      </c>
    </row>
    <row r="21" spans="1:4" x14ac:dyDescent="0.2">
      <c r="A21" s="51" t="s">
        <v>97</v>
      </c>
      <c r="B21" s="33">
        <v>0</v>
      </c>
      <c r="C21" s="33">
        <v>0</v>
      </c>
      <c r="D21" s="33">
        <v>0</v>
      </c>
    </row>
    <row r="22" spans="1:4" x14ac:dyDescent="0.2">
      <c r="A22" s="51" t="s">
        <v>26</v>
      </c>
      <c r="B22" s="33">
        <v>0</v>
      </c>
      <c r="C22" s="33">
        <v>0</v>
      </c>
      <c r="D22" s="33">
        <v>0</v>
      </c>
    </row>
    <row r="23" spans="1:4" x14ac:dyDescent="0.2">
      <c r="A23" s="51" t="s">
        <v>27</v>
      </c>
      <c r="B23" s="33">
        <v>0</v>
      </c>
      <c r="C23" s="33">
        <v>0</v>
      </c>
      <c r="D23" s="33">
        <v>0</v>
      </c>
    </row>
    <row r="24" spans="1:4" x14ac:dyDescent="0.2">
      <c r="A24" s="51" t="s">
        <v>28</v>
      </c>
      <c r="B24" s="33">
        <v>0</v>
      </c>
      <c r="C24" s="33">
        <v>0</v>
      </c>
      <c r="D24" s="33">
        <v>0</v>
      </c>
    </row>
    <row r="25" spans="1:4" x14ac:dyDescent="0.2">
      <c r="A25" s="51" t="s">
        <v>29</v>
      </c>
      <c r="B25" s="33">
        <v>0</v>
      </c>
      <c r="C25" s="33">
        <v>0</v>
      </c>
      <c r="D25" s="33">
        <v>0</v>
      </c>
    </row>
    <row r="26" spans="1:4" x14ac:dyDescent="0.2">
      <c r="A26" s="51" t="s">
        <v>30</v>
      </c>
      <c r="B26" s="33">
        <v>0</v>
      </c>
      <c r="C26" s="33">
        <v>0</v>
      </c>
      <c r="D26" s="33">
        <v>0</v>
      </c>
    </row>
    <row r="27" spans="1:4" x14ac:dyDescent="0.2">
      <c r="A27" s="51" t="s">
        <v>48</v>
      </c>
      <c r="B27" s="33">
        <v>0</v>
      </c>
      <c r="C27" s="33">
        <v>0</v>
      </c>
      <c r="D27" s="33">
        <v>0</v>
      </c>
    </row>
    <row r="28" spans="1:4" x14ac:dyDescent="0.2">
      <c r="A28" s="51" t="s">
        <v>49</v>
      </c>
      <c r="B28" s="33">
        <v>0</v>
      </c>
      <c r="C28" s="33">
        <v>0</v>
      </c>
      <c r="D28" s="33">
        <v>0</v>
      </c>
    </row>
    <row r="29" spans="1:4" x14ac:dyDescent="0.2">
      <c r="A29" s="51" t="s">
        <v>50</v>
      </c>
      <c r="B29" s="33">
        <v>0</v>
      </c>
      <c r="C29" s="33">
        <v>0</v>
      </c>
      <c r="D29" s="33">
        <v>0</v>
      </c>
    </row>
    <row r="30" spans="1:4" x14ac:dyDescent="0.2">
      <c r="A30" s="51" t="s">
        <v>51</v>
      </c>
      <c r="B30" s="33">
        <v>0</v>
      </c>
      <c r="C30" s="33">
        <v>0</v>
      </c>
      <c r="D30" s="33">
        <v>0</v>
      </c>
    </row>
    <row r="31" spans="1:4" x14ac:dyDescent="0.2">
      <c r="A31" s="51" t="s">
        <v>52</v>
      </c>
      <c r="B31" s="33">
        <v>0</v>
      </c>
      <c r="C31" s="33">
        <v>0</v>
      </c>
      <c r="D31" s="33">
        <v>0</v>
      </c>
    </row>
    <row r="32" spans="1:4" x14ac:dyDescent="0.2">
      <c r="A32" s="32" t="s">
        <v>101</v>
      </c>
      <c r="B32" s="34">
        <v>0</v>
      </c>
      <c r="C32" s="34">
        <v>0</v>
      </c>
      <c r="D32" s="34">
        <v>0</v>
      </c>
    </row>
    <row r="33" spans="1:4" x14ac:dyDescent="0.2">
      <c r="A33" s="32" t="s">
        <v>25</v>
      </c>
      <c r="B33" s="34">
        <v>0</v>
      </c>
      <c r="C33" s="34">
        <v>0</v>
      </c>
      <c r="D33" s="34">
        <v>0</v>
      </c>
    </row>
  </sheetData>
  <pageMargins left="0.7" right="0.7" top="0.75" bottom="0.75" header="0.3" footer="0.3"/>
  <pageSetup orientation="portrait" horizontalDpi="90" verticalDpi="9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39"/>
  <sheetViews>
    <sheetView workbookViewId="0">
      <selection activeCell="C40" sqref="C40"/>
    </sheetView>
  </sheetViews>
  <sheetFormatPr defaultColWidth="14.42578125" defaultRowHeight="15.75" customHeight="1" x14ac:dyDescent="0.2"/>
  <cols>
    <col min="3" max="3" width="27.42578125" customWidth="1"/>
  </cols>
  <sheetData>
    <row r="1" spans="1:3" ht="15.75" customHeight="1" x14ac:dyDescent="0.2">
      <c r="A1" s="35" t="s">
        <v>93</v>
      </c>
      <c r="B1" s="35" t="s">
        <v>92</v>
      </c>
      <c r="C1" s="35" t="s">
        <v>13</v>
      </c>
    </row>
    <row r="2" spans="1:3" ht="12.75" x14ac:dyDescent="0.2">
      <c r="A2" s="24" t="s">
        <v>14</v>
      </c>
      <c r="B2" s="28" t="s">
        <v>43</v>
      </c>
      <c r="C2" s="28" t="s">
        <v>56</v>
      </c>
    </row>
    <row r="3" spans="1:3" ht="12.75" x14ac:dyDescent="0.2">
      <c r="A3" s="24" t="s">
        <v>15</v>
      </c>
      <c r="B3" s="28" t="s">
        <v>44</v>
      </c>
      <c r="C3" t="s">
        <v>57</v>
      </c>
    </row>
    <row r="4" spans="1:3" ht="15.75" customHeight="1" x14ac:dyDescent="0.2">
      <c r="B4" s="28" t="s">
        <v>45</v>
      </c>
      <c r="C4" t="s">
        <v>58</v>
      </c>
    </row>
    <row r="5" spans="1:3" ht="15.75" customHeight="1" x14ac:dyDescent="0.2">
      <c r="C5" t="s">
        <v>59</v>
      </c>
    </row>
    <row r="6" spans="1:3" ht="15.75" customHeight="1" x14ac:dyDescent="0.2">
      <c r="C6" t="s">
        <v>60</v>
      </c>
    </row>
    <row r="7" spans="1:3" ht="15.75" customHeight="1" x14ac:dyDescent="0.2">
      <c r="C7" t="s">
        <v>61</v>
      </c>
    </row>
    <row r="8" spans="1:3" ht="15.75" customHeight="1" x14ac:dyDescent="0.2">
      <c r="C8" t="s">
        <v>62</v>
      </c>
    </row>
    <row r="9" spans="1:3" ht="15.75" customHeight="1" x14ac:dyDescent="0.2">
      <c r="C9" s="26" t="s">
        <v>63</v>
      </c>
    </row>
    <row r="10" spans="1:3" ht="15.75" customHeight="1" x14ac:dyDescent="0.2">
      <c r="C10" s="26" t="s">
        <v>64</v>
      </c>
    </row>
    <row r="11" spans="1:3" ht="15.75" customHeight="1" x14ac:dyDescent="0.2">
      <c r="C11" s="26" t="s">
        <v>65</v>
      </c>
    </row>
    <row r="12" spans="1:3" ht="15.75" customHeight="1" x14ac:dyDescent="0.2">
      <c r="C12" s="26" t="s">
        <v>66</v>
      </c>
    </row>
    <row r="13" spans="1:3" ht="15.75" customHeight="1" x14ac:dyDescent="0.2">
      <c r="C13" s="26" t="s">
        <v>67</v>
      </c>
    </row>
    <row r="14" spans="1:3" ht="15.75" customHeight="1" x14ac:dyDescent="0.2">
      <c r="C14" s="26" t="s">
        <v>68</v>
      </c>
    </row>
    <row r="15" spans="1:3" ht="15.75" customHeight="1" x14ac:dyDescent="0.2">
      <c r="C15" s="26" t="s">
        <v>69</v>
      </c>
    </row>
    <row r="16" spans="1:3" ht="15.75" customHeight="1" x14ac:dyDescent="0.2">
      <c r="C16" s="26" t="s">
        <v>70</v>
      </c>
    </row>
    <row r="17" spans="3:3" ht="15.75" customHeight="1" x14ac:dyDescent="0.2">
      <c r="C17" s="26" t="s">
        <v>71</v>
      </c>
    </row>
    <row r="18" spans="3:3" ht="15.75" customHeight="1" x14ac:dyDescent="0.2">
      <c r="C18" s="26" t="s">
        <v>72</v>
      </c>
    </row>
    <row r="19" spans="3:3" ht="15.75" customHeight="1" x14ac:dyDescent="0.2">
      <c r="C19" s="26" t="s">
        <v>73</v>
      </c>
    </row>
    <row r="20" spans="3:3" ht="15.75" customHeight="1" x14ac:dyDescent="0.2">
      <c r="C20" s="26" t="s">
        <v>74</v>
      </c>
    </row>
    <row r="21" spans="3:3" ht="15.75" customHeight="1" x14ac:dyDescent="0.2">
      <c r="C21" s="26" t="s">
        <v>75</v>
      </c>
    </row>
    <row r="22" spans="3:3" ht="15.75" customHeight="1" x14ac:dyDescent="0.2">
      <c r="C22" s="26" t="s">
        <v>76</v>
      </c>
    </row>
    <row r="23" spans="3:3" ht="15.75" customHeight="1" x14ac:dyDescent="0.2">
      <c r="C23" s="26" t="s">
        <v>77</v>
      </c>
    </row>
    <row r="24" spans="3:3" ht="15.75" customHeight="1" x14ac:dyDescent="0.2">
      <c r="C24" s="26" t="s">
        <v>78</v>
      </c>
    </row>
    <row r="25" spans="3:3" ht="15.75" customHeight="1" x14ac:dyDescent="0.2">
      <c r="C25" s="26" t="s">
        <v>79</v>
      </c>
    </row>
    <row r="26" spans="3:3" ht="15.75" customHeight="1" x14ac:dyDescent="0.2">
      <c r="C26" s="26" t="s">
        <v>80</v>
      </c>
    </row>
    <row r="27" spans="3:3" ht="15.75" customHeight="1" x14ac:dyDescent="0.2">
      <c r="C27" s="26" t="s">
        <v>81</v>
      </c>
    </row>
    <row r="28" spans="3:3" ht="15.75" customHeight="1" x14ac:dyDescent="0.2">
      <c r="C28" s="26" t="s">
        <v>82</v>
      </c>
    </row>
    <row r="29" spans="3:3" ht="15.75" customHeight="1" x14ac:dyDescent="0.2">
      <c r="C29" s="26" t="s">
        <v>83</v>
      </c>
    </row>
    <row r="30" spans="3:3" ht="15.75" customHeight="1" x14ac:dyDescent="0.2">
      <c r="C30" s="26" t="s">
        <v>84</v>
      </c>
    </row>
    <row r="31" spans="3:3" ht="15.75" customHeight="1" x14ac:dyDescent="0.2">
      <c r="C31" s="26" t="s">
        <v>85</v>
      </c>
    </row>
    <row r="32" spans="3:3" ht="15.75" customHeight="1" x14ac:dyDescent="0.2">
      <c r="C32" s="26" t="s">
        <v>86</v>
      </c>
    </row>
    <row r="33" spans="3:3" ht="15.75" customHeight="1" x14ac:dyDescent="0.2">
      <c r="C33" s="26" t="s">
        <v>87</v>
      </c>
    </row>
    <row r="34" spans="3:3" ht="15.75" customHeight="1" x14ac:dyDescent="0.2">
      <c r="C34" s="26" t="s">
        <v>88</v>
      </c>
    </row>
    <row r="35" spans="3:3" ht="15.75" customHeight="1" x14ac:dyDescent="0.2">
      <c r="C35" s="26" t="s">
        <v>89</v>
      </c>
    </row>
    <row r="36" spans="3:3" ht="15.75" customHeight="1" x14ac:dyDescent="0.2">
      <c r="C36" s="26" t="s">
        <v>90</v>
      </c>
    </row>
    <row r="37" spans="3:3" ht="15.75" customHeight="1" x14ac:dyDescent="0.2">
      <c r="C37" s="26" t="s">
        <v>91</v>
      </c>
    </row>
    <row r="38" spans="3:3" ht="15.75" customHeight="1" x14ac:dyDescent="0.2">
      <c r="C38" s="26" t="s">
        <v>94</v>
      </c>
    </row>
    <row r="39" spans="3:3" ht="15.75" customHeight="1" x14ac:dyDescent="0.2">
      <c r="C39" s="26" t="s">
        <v>45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FX_AUD_USD</vt:lpstr>
      <vt:lpstr>FX_EUR_USD</vt:lpstr>
      <vt:lpstr>USD_CHF</vt:lpstr>
      <vt:lpstr>Sheet1</vt:lpstr>
      <vt:lpstr>Sheet2</vt:lpstr>
      <vt:lpstr>Consolidated Data</vt:lpstr>
      <vt:lpstr>Performance Metrics</vt:lpstr>
      <vt:lpstr>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ARUL DINESH</dc:creator>
  <cp:lastModifiedBy>Arul Dinesh</cp:lastModifiedBy>
  <dcterms:created xsi:type="dcterms:W3CDTF">2020-09-16T04:50:06Z</dcterms:created>
  <dcterms:modified xsi:type="dcterms:W3CDTF">2020-10-27T14:58:38Z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2e00b9-34e2-4b26-a577-af1fd0f9f7ee_Enabled">
    <vt:lpwstr>True</vt:lpwstr>
  </property>
  <property fmtid="{D5CDD505-2E9C-101B-9397-08002B2CF9AE}" pid="3" name="MSIP_Label_112e00b9-34e2-4b26-a577-af1fd0f9f7ee_SiteId">
    <vt:lpwstr>33440fc6-b7c7-412c-bb73-0e70b0198d5a</vt:lpwstr>
  </property>
  <property fmtid="{D5CDD505-2E9C-101B-9397-08002B2CF9AE}" pid="4" name="MSIP_Label_112e00b9-34e2-4b26-a577-af1fd0f9f7ee_Owner">
    <vt:lpwstr>arul.vazhiraj@atos.net</vt:lpwstr>
  </property>
  <property fmtid="{D5CDD505-2E9C-101B-9397-08002B2CF9AE}" pid="5" name="MSIP_Label_112e00b9-34e2-4b26-a577-af1fd0f9f7ee_SetDate">
    <vt:lpwstr>2020-09-16T06:44:02.1349386Z</vt:lpwstr>
  </property>
  <property fmtid="{D5CDD505-2E9C-101B-9397-08002B2CF9AE}" pid="6" name="MSIP_Label_112e00b9-34e2-4b26-a577-af1fd0f9f7ee_Name">
    <vt:lpwstr>Atos For Internal Use</vt:lpwstr>
  </property>
  <property fmtid="{D5CDD505-2E9C-101B-9397-08002B2CF9AE}" pid="7" name="MSIP_Label_112e00b9-34e2-4b26-a577-af1fd0f9f7ee_Application">
    <vt:lpwstr>Microsoft Azure Information Protection</vt:lpwstr>
  </property>
  <property fmtid="{D5CDD505-2E9C-101B-9397-08002B2CF9AE}" pid="8" name="MSIP_Label_112e00b9-34e2-4b26-a577-af1fd0f9f7ee_ActionId">
    <vt:lpwstr>1ab8ed72-cbfb-4e5b-b61c-f39e8e13143e</vt:lpwstr>
  </property>
  <property fmtid="{D5CDD505-2E9C-101B-9397-08002B2CF9AE}" pid="9" name="MSIP_Label_112e00b9-34e2-4b26-a577-af1fd0f9f7ee_Extended_MSFT_Method">
    <vt:lpwstr>Automatic</vt:lpwstr>
  </property>
  <property fmtid="{D5CDD505-2E9C-101B-9397-08002B2CF9AE}" pid="10" name="MSIP_Label_e463cba9-5f6c-478d-9329-7b2295e4e8ed_Enabled">
    <vt:lpwstr>True</vt:lpwstr>
  </property>
  <property fmtid="{D5CDD505-2E9C-101B-9397-08002B2CF9AE}" pid="11" name="MSIP_Label_e463cba9-5f6c-478d-9329-7b2295e4e8ed_SiteId">
    <vt:lpwstr>33440fc6-b7c7-412c-bb73-0e70b0198d5a</vt:lpwstr>
  </property>
  <property fmtid="{D5CDD505-2E9C-101B-9397-08002B2CF9AE}" pid="12" name="MSIP_Label_e463cba9-5f6c-478d-9329-7b2295e4e8ed_Owner">
    <vt:lpwstr>arul.vazhiraj@atos.net</vt:lpwstr>
  </property>
  <property fmtid="{D5CDD505-2E9C-101B-9397-08002B2CF9AE}" pid="13" name="MSIP_Label_e463cba9-5f6c-478d-9329-7b2295e4e8ed_SetDate">
    <vt:lpwstr>2020-09-16T06:44:02.1349386Z</vt:lpwstr>
  </property>
  <property fmtid="{D5CDD505-2E9C-101B-9397-08002B2CF9AE}" pid="14" name="MSIP_Label_e463cba9-5f6c-478d-9329-7b2295e4e8ed_Name">
    <vt:lpwstr>Atos For Internal Use - All Employees</vt:lpwstr>
  </property>
  <property fmtid="{D5CDD505-2E9C-101B-9397-08002B2CF9AE}" pid="15" name="MSIP_Label_e463cba9-5f6c-478d-9329-7b2295e4e8ed_Application">
    <vt:lpwstr>Microsoft Azure Information Protection</vt:lpwstr>
  </property>
  <property fmtid="{D5CDD505-2E9C-101B-9397-08002B2CF9AE}" pid="16" name="MSIP_Label_e463cba9-5f6c-478d-9329-7b2295e4e8ed_ActionId">
    <vt:lpwstr>1ab8ed72-cbfb-4e5b-b61c-f39e8e13143e</vt:lpwstr>
  </property>
  <property fmtid="{D5CDD505-2E9C-101B-9397-08002B2CF9AE}" pid="17" name="MSIP_Label_e463cba9-5f6c-478d-9329-7b2295e4e8ed_Parent">
    <vt:lpwstr>112e00b9-34e2-4b26-a577-af1fd0f9f7ee</vt:lpwstr>
  </property>
  <property fmtid="{D5CDD505-2E9C-101B-9397-08002B2CF9AE}" pid="18" name="MSIP_Label_e463cba9-5f6c-478d-9329-7b2295e4e8ed_Extended_MSFT_Method">
    <vt:lpwstr>Automatic</vt:lpwstr>
  </property>
  <property fmtid="{D5CDD505-2E9C-101B-9397-08002B2CF9AE}" pid="19" name="Sensitivity">
    <vt:lpwstr>Atos For Internal Use Atos For Internal Use - All Employees</vt:lpwstr>
  </property>
</Properties>
</file>