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arun\Learn\Health\Gym\"/>
    </mc:Choice>
  </mc:AlternateContent>
  <xr:revisionPtr revIDLastSave="0" documentId="13_ncr:1_{2C3712CB-5FBD-4D62-8671-AB6E5FA6C8B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elebrity Fitness" sheetId="4" r:id="rId1"/>
    <sheet name="Sanctum" sheetId="1" r:id="rId2"/>
    <sheet name="Sanctum (2016)" sheetId="3" r:id="rId3"/>
    <sheet name="Keto" sheetId="2" r:id="rId4"/>
  </sheets>
  <externalReferences>
    <externalReference r:id="rId5"/>
  </externalReferences>
  <definedNames>
    <definedName name="_xlnm._FilterDatabase" localSheetId="0" hidden="1">'Celebrity Fitness'!$A$1:$H$159</definedName>
    <definedName name="_xlnm._FilterDatabase" localSheetId="3" hidden="1">Keto!$A$1:$D$62</definedName>
    <definedName name="_xlnm._FilterDatabase" localSheetId="1" hidden="1">Sanctum!$A$1:$H$87</definedName>
    <definedName name="_xlnm._FilterDatabase" localSheetId="2" hidden="1">'Sanctum (2016)'!$A$1:$J$63</definedName>
    <definedName name="currency1" localSheetId="0">#REF!</definedName>
    <definedName name="currency1" localSheetId="2">#REF!</definedName>
    <definedName name="currency1">#REF!</definedName>
    <definedName name="currency2" localSheetId="0">#REF!</definedName>
    <definedName name="currency2" localSheetId="2">#REF!</definedName>
    <definedName name="currency2">#REF!</definedName>
    <definedName name="LoggedData" localSheetId="0">[1]LoggerData!#REF!</definedName>
    <definedName name="LoggedData" localSheetId="2">[1]LoggerData!#REF!</definedName>
    <definedName name="LoggedData">[1]LoggerData!#REF!</definedName>
    <definedName name="resultsTable" localSheetId="0">#REF!</definedName>
    <definedName name="resultsTable" localSheetId="2">#REF!</definedName>
    <definedName name="resultsTable">#REF!</definedName>
    <definedName name="topLeft" localSheetId="0">#REF!</definedName>
    <definedName name="topLeft" localSheetId="2">#REF!</definedName>
    <definedName name="topLeft">#REF!</definedName>
    <definedName name="WeekData" localSheetId="0">#REF!</definedName>
    <definedName name="WeekData" localSheetId="2">#REF!</definedName>
    <definedName name="Week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13" i="4"/>
  <c r="K12" i="4"/>
  <c r="K11" i="4"/>
  <c r="K10" i="4"/>
  <c r="K9" i="4"/>
  <c r="K8" i="4"/>
  <c r="K7" i="4"/>
  <c r="K6" i="4"/>
  <c r="K5" i="4"/>
  <c r="K4" i="4"/>
  <c r="K3" i="4"/>
  <c r="K2" i="4"/>
  <c r="K1" i="4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2" i="1"/>
  <c r="K1" i="1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E1" i="2" l="1"/>
  <c r="D84" i="2" l="1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83" i="2"/>
  <c r="E83" i="2" s="1"/>
</calcChain>
</file>

<file path=xl/sharedStrings.xml><?xml version="1.0" encoding="utf-8"?>
<sst xmlns="http://schemas.openxmlformats.org/spreadsheetml/2006/main" count="2306" uniqueCount="465">
  <si>
    <t>Section</t>
  </si>
  <si>
    <t>Exercise</t>
  </si>
  <si>
    <t>Machine #</t>
  </si>
  <si>
    <t>Sets</t>
  </si>
  <si>
    <t>Rep</t>
  </si>
  <si>
    <t>Kg</t>
  </si>
  <si>
    <t>Tempo</t>
  </si>
  <si>
    <t>Break</t>
  </si>
  <si>
    <t>Day</t>
  </si>
  <si>
    <t>No</t>
  </si>
  <si>
    <t>Cardio</t>
  </si>
  <si>
    <t>Treadmill</t>
  </si>
  <si>
    <t>10'-15'</t>
  </si>
  <si>
    <t>Day x White</t>
  </si>
  <si>
    <t>Vario</t>
  </si>
  <si>
    <t>Recline</t>
  </si>
  <si>
    <t>-</t>
  </si>
  <si>
    <t>No Day</t>
  </si>
  <si>
    <t>Bike</t>
  </si>
  <si>
    <t>Concept II Rowers</t>
  </si>
  <si>
    <t>Chest</t>
  </si>
  <si>
    <t>Horizontal Bench Press</t>
  </si>
  <si>
    <t>30"</t>
  </si>
  <si>
    <t>Day 1 Yellow</t>
  </si>
  <si>
    <t>Incline Bench Press</t>
  </si>
  <si>
    <t>Chest Press</t>
  </si>
  <si>
    <t>Pectoral Machine</t>
  </si>
  <si>
    <t>Dumbbell Flies - Incline/Horizontal Flies</t>
  </si>
  <si>
    <t>27/28</t>
  </si>
  <si>
    <t>Dumbbell Press -  Incline/Horizontal Press</t>
  </si>
  <si>
    <t>Multipower (Smith Machine) - Incline/Horizontal Press</t>
  </si>
  <si>
    <t>Dual Adjustable Pulley - Cable Flies/Press</t>
  </si>
  <si>
    <t>Shoulders</t>
  </si>
  <si>
    <t>Shoulder Press</t>
  </si>
  <si>
    <t>Day 2 Green</t>
  </si>
  <si>
    <t>Delts</t>
  </si>
  <si>
    <t>Shoulder Dumbbell Press</t>
  </si>
  <si>
    <t>Smith Machine Press</t>
  </si>
  <si>
    <t>Front/lateral Dumbbell Raises</t>
  </si>
  <si>
    <t>Front/lateral Cable Raises</t>
  </si>
  <si>
    <t>Upright Row (Bar/Cable)</t>
  </si>
  <si>
    <t>Shrugs</t>
  </si>
  <si>
    <t>Forearm</t>
  </si>
  <si>
    <t>Hammer Curls</t>
  </si>
  <si>
    <t>Barbell Forearm Extension</t>
  </si>
  <si>
    <t>Barbell Forearm curl</t>
  </si>
  <si>
    <t>Back</t>
  </si>
  <si>
    <t>Low Row</t>
  </si>
  <si>
    <t>Day 3 Blue</t>
  </si>
  <si>
    <t>Lat Machine</t>
  </si>
  <si>
    <t>Bent Over Dumbbell/Barbell Cable Row</t>
  </si>
  <si>
    <t>14/26</t>
  </si>
  <si>
    <t>Row (Cable Jungle Or Dual Adjustable Pulley)</t>
  </si>
  <si>
    <t>Pull Ups (Easy Chin)</t>
  </si>
  <si>
    <t>Chin Ups (Easy Chin)</t>
  </si>
  <si>
    <t>Biceps</t>
  </si>
  <si>
    <t>Scott Bench</t>
  </si>
  <si>
    <t>Arm Curl Machine</t>
  </si>
  <si>
    <t>Dumbbell/Barbell Curls - standing Bench/on ball</t>
  </si>
  <si>
    <t>Cable Curls(Cable Jungle)</t>
  </si>
  <si>
    <t>Dumbbell Concentration curls</t>
  </si>
  <si>
    <t>Triceps</t>
  </si>
  <si>
    <t>Triceps Pressdown Bar/rope (Cable Jungle)</t>
  </si>
  <si>
    <t>Dumbbell Kick Back</t>
  </si>
  <si>
    <t>Dips (Easy Chin Dip)</t>
  </si>
  <si>
    <t>Dumbbell/Barbell Triceps Extension</t>
  </si>
  <si>
    <t>14/27</t>
  </si>
  <si>
    <t>Reverse Barbell Triceps Press Down</t>
  </si>
  <si>
    <t>Legs</t>
  </si>
  <si>
    <t>Squat</t>
  </si>
  <si>
    <t>Smith Machine Squal/Lunges</t>
  </si>
  <si>
    <t>Lunges with Barbell/Dumbbells</t>
  </si>
  <si>
    <t>Deadlift - Stiff Deadlift</t>
  </si>
  <si>
    <t>Leg Extension</t>
  </si>
  <si>
    <t>Leg Curl</t>
  </si>
  <si>
    <t>Leg Press</t>
  </si>
  <si>
    <t>Adductor</t>
  </si>
  <si>
    <t>Abductor</t>
  </si>
  <si>
    <t>Glute</t>
  </si>
  <si>
    <t>Multi Hip</t>
  </si>
  <si>
    <t>Calf</t>
  </si>
  <si>
    <t>Abs</t>
  </si>
  <si>
    <t>Total Abdominal Machine</t>
  </si>
  <si>
    <t>Rotary Torso Machine</t>
  </si>
  <si>
    <t>Crunch Bench</t>
  </si>
  <si>
    <t>Fit Ball siting crunches/sight crunches</t>
  </si>
  <si>
    <t>Roller Crunches</t>
  </si>
  <si>
    <t>Plank/Hover</t>
  </si>
  <si>
    <t>Low Back</t>
  </si>
  <si>
    <t>Lower Back Machine</t>
  </si>
  <si>
    <t>Low Back Extension (Lower Back Bench)</t>
  </si>
  <si>
    <t>Low Back Extension (Fit Ball)</t>
  </si>
  <si>
    <t>Vertical Traction</t>
  </si>
  <si>
    <t>Group</t>
  </si>
  <si>
    <t>Item</t>
  </si>
  <si>
    <t>Count</t>
  </si>
  <si>
    <t>Color</t>
  </si>
  <si>
    <t>Alcohol</t>
  </si>
  <si>
    <t>Beer</t>
  </si>
  <si>
    <t>Bloody Mary</t>
  </si>
  <si>
    <t>Brandy</t>
  </si>
  <si>
    <t>Champagne</t>
  </si>
  <si>
    <t>Cosmopolitan</t>
  </si>
  <si>
    <t>Gin &amp; Tonic</t>
  </si>
  <si>
    <t>Margarita</t>
  </si>
  <si>
    <t>Martini</t>
  </si>
  <si>
    <t>Red wine</t>
  </si>
  <si>
    <t>Rum &amp; Coke</t>
  </si>
  <si>
    <t>Tequila shot</t>
  </si>
  <si>
    <t>Vodka &amp; Orange Juice</t>
  </si>
  <si>
    <t>Whiskey</t>
  </si>
  <si>
    <t>White Russian</t>
  </si>
  <si>
    <t>White wine</t>
  </si>
  <si>
    <t>Fruits &amp; Berries</t>
  </si>
  <si>
    <t>Apple</t>
  </si>
  <si>
    <t>Banana</t>
  </si>
  <si>
    <t>Blackberry</t>
  </si>
  <si>
    <t>Blueberry</t>
  </si>
  <si>
    <t>Cantaloupe</t>
  </si>
  <si>
    <t>Cherries</t>
  </si>
  <si>
    <t>Clementine</t>
  </si>
  <si>
    <t>Coconut(meat)</t>
  </si>
  <si>
    <t>Grapes</t>
  </si>
  <si>
    <t>Kiwi</t>
  </si>
  <si>
    <t>Mango</t>
  </si>
  <si>
    <t>Orange</t>
  </si>
  <si>
    <t>Peach</t>
  </si>
  <si>
    <t>Pear</t>
  </si>
  <si>
    <t>Pineapple</t>
  </si>
  <si>
    <t>Plum</t>
  </si>
  <si>
    <t>Raspberry</t>
  </si>
  <si>
    <t>Strawberry</t>
  </si>
  <si>
    <t>Watermelon</t>
  </si>
  <si>
    <t>Grains &amp; Pulses</t>
  </si>
  <si>
    <t>Baked Beans</t>
  </si>
  <si>
    <t>Bread</t>
  </si>
  <si>
    <t>Chocolate</t>
  </si>
  <si>
    <t>Cookies</t>
  </si>
  <si>
    <t>Corn</t>
  </si>
  <si>
    <t>Lentils</t>
  </si>
  <si>
    <t>Pasta</t>
  </si>
  <si>
    <t>Peas</t>
  </si>
  <si>
    <t>Quinoa</t>
  </si>
  <si>
    <t>Rice</t>
  </si>
  <si>
    <t>Meat &amp; Dairy</t>
  </si>
  <si>
    <t>Butter</t>
  </si>
  <si>
    <t>Cheese</t>
  </si>
  <si>
    <t>Cold Cuts</t>
  </si>
  <si>
    <t>Cream (40% fat)</t>
  </si>
  <si>
    <t>Creame Cheese</t>
  </si>
  <si>
    <t>Eggs</t>
  </si>
  <si>
    <t>Fish seafood</t>
  </si>
  <si>
    <t>Milk</t>
  </si>
  <si>
    <t>Nuts</t>
  </si>
  <si>
    <t>Almond</t>
  </si>
  <si>
    <t>Brazil</t>
  </si>
  <si>
    <t>Cashew</t>
  </si>
  <si>
    <t>Hazelnut</t>
  </si>
  <si>
    <t>Macadamia</t>
  </si>
  <si>
    <t>Peanut</t>
  </si>
  <si>
    <t>Pecan</t>
  </si>
  <si>
    <t>Pine seeds</t>
  </si>
  <si>
    <t>Pistachio</t>
  </si>
  <si>
    <t>Walnut</t>
  </si>
  <si>
    <t>Sweets &amp; Snacks</t>
  </si>
  <si>
    <t>Café Latte</t>
  </si>
  <si>
    <t>Chocolate 70%</t>
  </si>
  <si>
    <t>Chocolate 86%</t>
  </si>
  <si>
    <t>Chocolate Bar</t>
  </si>
  <si>
    <t>Dark Chocolate</t>
  </si>
  <si>
    <t>Donut</t>
  </si>
  <si>
    <t>M&amp;M</t>
  </si>
  <si>
    <t>Milk Chocolate</t>
  </si>
  <si>
    <t>Potato Chips</t>
  </si>
  <si>
    <t>White Chocolate</t>
  </si>
  <si>
    <t>Veggies (Overground)</t>
  </si>
  <si>
    <t>Asparagus</t>
  </si>
  <si>
    <t>Avocado</t>
  </si>
  <si>
    <t>Broccoli</t>
  </si>
  <si>
    <t>Brussels sprouts</t>
  </si>
  <si>
    <t>Cabbage</t>
  </si>
  <si>
    <t>Cauliflower</t>
  </si>
  <si>
    <t>Celery</t>
  </si>
  <si>
    <t>Cucumber</t>
  </si>
  <si>
    <t>Eggplant</t>
  </si>
  <si>
    <t>Kale</t>
  </si>
  <si>
    <t>Lettuce</t>
  </si>
  <si>
    <t>Olives</t>
  </si>
  <si>
    <t>Pepper, Green</t>
  </si>
  <si>
    <t>Pepper, red</t>
  </si>
  <si>
    <t>Pepper, yellow</t>
  </si>
  <si>
    <t>Spinach</t>
  </si>
  <si>
    <t>Tomato</t>
  </si>
  <si>
    <t>Zucchini</t>
  </si>
  <si>
    <t>Veggies (Underground)</t>
  </si>
  <si>
    <t>Beetroot</t>
  </si>
  <si>
    <t>Carrot</t>
  </si>
  <si>
    <t>Onion</t>
  </si>
  <si>
    <t>Parsnip</t>
  </si>
  <si>
    <t>Potato</t>
  </si>
  <si>
    <t>Sweet Potato</t>
  </si>
  <si>
    <t>Link</t>
  </si>
  <si>
    <t xml:space="preserve">
http://www.bodybuilding.com/exercises/detail/view/name/bent-over-barbell-row
http://www.bodybuilding.com/exercises/detail/view/name/bent-over-two-dumbbell-row
https://youtu.be/1pnWRnFjcbQ?t=16s</t>
  </si>
  <si>
    <t>ARMS Biceps &amp; Triceps</t>
  </si>
  <si>
    <t>Bicep Curls</t>
  </si>
  <si>
    <t>Dumbbells</t>
  </si>
  <si>
    <t>Bar</t>
  </si>
  <si>
    <t>Cables 14/26</t>
  </si>
  <si>
    <t>Zig Zag Bar</t>
  </si>
  <si>
    <t>Dumbbell</t>
  </si>
  <si>
    <t>Concentration</t>
  </si>
  <si>
    <t>Rope 14/26</t>
  </si>
  <si>
    <t>Bar  14/26</t>
  </si>
  <si>
    <t>Triceps Pressdown</t>
  </si>
  <si>
    <t>Dips</t>
  </si>
  <si>
    <t>Bench</t>
  </si>
  <si>
    <t>Triceps Extension</t>
  </si>
  <si>
    <t>Reverse Triceps Extension</t>
  </si>
  <si>
    <t>Bench press</t>
  </si>
  <si>
    <t>Bench 27/28</t>
  </si>
  <si>
    <t>Press</t>
  </si>
  <si>
    <t>Horizontal</t>
  </si>
  <si>
    <t>Flies</t>
  </si>
  <si>
    <t>Incline</t>
  </si>
  <si>
    <t>Reverse</t>
  </si>
  <si>
    <t>Cables 25/26</t>
  </si>
  <si>
    <t>Pectoral</t>
  </si>
  <si>
    <t>Push ups</t>
  </si>
  <si>
    <t>Low row</t>
  </si>
  <si>
    <t>Lat Machine  12</t>
  </si>
  <si>
    <t>Pull ups</t>
  </si>
  <si>
    <t>13/26</t>
  </si>
  <si>
    <t>Dead-lifts</t>
  </si>
  <si>
    <t>Barbell row</t>
  </si>
  <si>
    <t>Standing</t>
  </si>
  <si>
    <t>Bar Standing</t>
  </si>
  <si>
    <t>Dumbbells 27/28</t>
  </si>
  <si>
    <t>Smith</t>
  </si>
  <si>
    <t>Front Raises</t>
  </si>
  <si>
    <t>Side Raises</t>
  </si>
  <si>
    <t>Lateral Riases</t>
  </si>
  <si>
    <t>Smith Machine 22</t>
  </si>
  <si>
    <t>Upright Row</t>
  </si>
  <si>
    <t>Squats</t>
  </si>
  <si>
    <t>Font</t>
  </si>
  <si>
    <t>Sumo</t>
  </si>
  <si>
    <t>Side</t>
  </si>
  <si>
    <t>Lunges</t>
  </si>
  <si>
    <t>Front</t>
  </si>
  <si>
    <t>Walking</t>
  </si>
  <si>
    <t>Deadlift</t>
  </si>
  <si>
    <t>RDL</t>
  </si>
  <si>
    <t>Dead-lift</t>
  </si>
  <si>
    <t>Single Leg</t>
  </si>
  <si>
    <t>Leg press</t>
  </si>
  <si>
    <t>Leg curl</t>
  </si>
  <si>
    <t>Smith Machine</t>
  </si>
  <si>
    <t>Calves</t>
  </si>
  <si>
    <t>Core (Abs &amp; Back)</t>
  </si>
  <si>
    <t>Cruches</t>
  </si>
  <si>
    <t>Floor</t>
  </si>
  <si>
    <t>Back Extension</t>
  </si>
  <si>
    <t>Floor or Bench</t>
  </si>
  <si>
    <t>10-12</t>
  </si>
  <si>
    <t>Day 2 Blue</t>
  </si>
  <si>
    <t>max</t>
  </si>
  <si>
    <t>Day 3 Green</t>
  </si>
  <si>
    <t>Glutes</t>
  </si>
  <si>
    <t>https://www.bodybuilding.com/exercises/main/popup/name/dumbbell-bicep-curl</t>
  </si>
  <si>
    <t>https://www.bodybuilding.com/exercises/main/popup/name/standing-biceps-cable-curl</t>
  </si>
  <si>
    <t>https://www.bodybuilding.com/exercises/main/popup/name/triceps-pushdown</t>
  </si>
  <si>
    <t>Link Video</t>
  </si>
  <si>
    <t>Link Image</t>
  </si>
  <si>
    <t>Bent over</t>
  </si>
  <si>
    <t>Single arm row</t>
  </si>
  <si>
    <t>Wide</t>
  </si>
  <si>
    <t>Narrow</t>
  </si>
  <si>
    <t>Row</t>
  </si>
  <si>
    <t>Leg Raises</t>
  </si>
  <si>
    <t>https://www.bodybuilding.com/exercises/main/popup/name/front-dumbbell-raise</t>
  </si>
  <si>
    <t>https://www.bodybuilding.com/exercises/main/popup/name/side-lateral-raise</t>
  </si>
  <si>
    <t>https://fitnessgh.files.wordpress.com/2015/09/dumbbell-lateral-raise-execution.jpg</t>
  </si>
  <si>
    <t>https://www.bodybuilding.com/exercises/main/popup/name/hyperextensions-back-extensions</t>
  </si>
  <si>
    <t>https://www.bodybuilding.com/exercises/main/popup/name/standing-overhead-barbell-triceps-extension</t>
  </si>
  <si>
    <t>Club</t>
  </si>
  <si>
    <t>DoW</t>
  </si>
  <si>
    <t>Time</t>
  </si>
  <si>
    <t>Class</t>
  </si>
  <si>
    <t>Instructor</t>
  </si>
  <si>
    <t>Duration</t>
  </si>
  <si>
    <t>Type</t>
  </si>
  <si>
    <t>Time Period</t>
  </si>
  <si>
    <t>Sub Type</t>
  </si>
  <si>
    <t>Endah Parade</t>
  </si>
  <si>
    <t>4-Wed</t>
  </si>
  <si>
    <t>07:10 - 08:10</t>
  </si>
  <si>
    <t>Vinyasa Yoga</t>
  </si>
  <si>
    <t>60mins</t>
  </si>
  <si>
    <t>mind-body</t>
  </si>
  <si>
    <t>0700-1000 Early Morning</t>
  </si>
  <si>
    <t>Yoga Pilates</t>
  </si>
  <si>
    <t>Kajang Metro Point</t>
  </si>
  <si>
    <t>07:30 - 08:15</t>
  </si>
  <si>
    <t>Gentle Yoga</t>
  </si>
  <si>
    <t>45mins</t>
  </si>
  <si>
    <t>5-Thu</t>
  </si>
  <si>
    <t>Basic Yoga</t>
  </si>
  <si>
    <t>6-Fri</t>
  </si>
  <si>
    <t>2-Mon</t>
  </si>
  <si>
    <t>08:00 - 09:00</t>
  </si>
  <si>
    <t>Pilates</t>
  </si>
  <si>
    <t>3-Tue</t>
  </si>
  <si>
    <t>TRX</t>
  </si>
  <si>
    <t>strength</t>
  </si>
  <si>
    <t>TRX ABT CoreEx</t>
  </si>
  <si>
    <t>08:10 - 09:10</t>
  </si>
  <si>
    <t>Bosu Yoga</t>
  </si>
  <si>
    <t>7-Sat</t>
  </si>
  <si>
    <t>Hatha Yoga</t>
  </si>
  <si>
    <t>Weekend</t>
  </si>
  <si>
    <t>08:30 - 09:15</t>
  </si>
  <si>
    <t>Body Pump</t>
  </si>
  <si>
    <t>Weights</t>
  </si>
  <si>
    <t>1-Sun</t>
  </si>
  <si>
    <t>09:00 - 10:00</t>
  </si>
  <si>
    <t>Power Yoga</t>
  </si>
  <si>
    <t>The Mines</t>
  </si>
  <si>
    <t>09:10 - 10:10</t>
  </si>
  <si>
    <t>ABT</t>
  </si>
  <si>
    <t>1000-1800 Working Hours</t>
  </si>
  <si>
    <t>Saltar</t>
  </si>
  <si>
    <t>cardio</t>
  </si>
  <si>
    <t>Dancing</t>
  </si>
  <si>
    <t>09:20 - 10:05</t>
  </si>
  <si>
    <t>Zumba</t>
  </si>
  <si>
    <t>dance</t>
  </si>
  <si>
    <t>Zumba+</t>
  </si>
  <si>
    <t>09:30 - 10:15</t>
  </si>
  <si>
    <t>Body Combat</t>
  </si>
  <si>
    <t>09:30 - 10:30</t>
  </si>
  <si>
    <t>10:00 - 10:45</t>
  </si>
  <si>
    <t>RPM</t>
  </si>
  <si>
    <t>Cycling</t>
  </si>
  <si>
    <t>10:00 - 11:00</t>
  </si>
  <si>
    <t>FastFit</t>
  </si>
  <si>
    <t>FastFit Grit Playground</t>
  </si>
  <si>
    <t>Intermediate Step</t>
  </si>
  <si>
    <t>10:10 - 11:00</t>
  </si>
  <si>
    <t>50mins</t>
  </si>
  <si>
    <t>10:10 - 11:10</t>
  </si>
  <si>
    <t>Core Ex</t>
  </si>
  <si>
    <t>Sh'bam</t>
  </si>
  <si>
    <t>10:30 - 11:15</t>
  </si>
  <si>
    <t>10:40 - 11:25</t>
  </si>
  <si>
    <t>11:00 - 12:00</t>
  </si>
  <si>
    <t>Illa</t>
  </si>
  <si>
    <t>11:10 - 12:10</t>
  </si>
  <si>
    <t>Flexibility</t>
  </si>
  <si>
    <t>DNA Flavor</t>
  </si>
  <si>
    <t>11:30 - 12:15</t>
  </si>
  <si>
    <t>11:40 - 12:25</t>
  </si>
  <si>
    <t>12:00 - 13:00</t>
  </si>
  <si>
    <t>12:10 - 12:40</t>
  </si>
  <si>
    <t>Grit</t>
  </si>
  <si>
    <t>30mins</t>
  </si>
  <si>
    <t>12:10 - 13:10</t>
  </si>
  <si>
    <t>13:00 - 13:45</t>
  </si>
  <si>
    <t>13:20 - 14:05</t>
  </si>
  <si>
    <t>14:00 - 14:45</t>
  </si>
  <si>
    <t>14:00 - 15:00</t>
  </si>
  <si>
    <t>14:10 - 14:55</t>
  </si>
  <si>
    <t>15:00 - 15:45</t>
  </si>
  <si>
    <t>15:00 - 16:00</t>
  </si>
  <si>
    <t>16:00 - 17:00</t>
  </si>
  <si>
    <t>17:00 - 18:00</t>
  </si>
  <si>
    <t>17:30 - 18:15</t>
  </si>
  <si>
    <t>STRONG BY ZUMBA</t>
  </si>
  <si>
    <t>18:00 - 18:30</t>
  </si>
  <si>
    <t>Playground</t>
  </si>
  <si>
    <t>1800-2000 Evening</t>
  </si>
  <si>
    <t>18:00 - 19:00</t>
  </si>
  <si>
    <t>Freestyle Cycling</t>
  </si>
  <si>
    <t>18:30 - 19:15</t>
  </si>
  <si>
    <t>18:30 - 19:30</t>
  </si>
  <si>
    <t>18:45 - 19:45</t>
  </si>
  <si>
    <t>19:00 - 20:00</t>
  </si>
  <si>
    <t>DNA Insanity</t>
  </si>
  <si>
    <t>19:10 - 20:00</t>
  </si>
  <si>
    <t>Peloton</t>
  </si>
  <si>
    <t>19:30 - 20:15</t>
  </si>
  <si>
    <t>19:30 - 20:30</t>
  </si>
  <si>
    <t>2000-2200 Night</t>
  </si>
  <si>
    <t>19:40 - 20:25</t>
  </si>
  <si>
    <t>19:45 - 20:45</t>
  </si>
  <si>
    <t>19:50 - 20:35</t>
  </si>
  <si>
    <t>20:00 - 21:00</t>
  </si>
  <si>
    <t>20:50 - 21:35</t>
  </si>
  <si>
    <t>Pick</t>
  </si>
  <si>
    <t>Must</t>
  </si>
  <si>
    <t>Nemmind</t>
  </si>
  <si>
    <t>Can</t>
  </si>
  <si>
    <t>Working</t>
  </si>
  <si>
    <t>Maybe</t>
  </si>
  <si>
    <t>Eric Ching</t>
  </si>
  <si>
    <t>Jojie</t>
  </si>
  <si>
    <t>Sua</t>
  </si>
  <si>
    <t>Raymond Kwan Sh</t>
  </si>
  <si>
    <t>Kit</t>
  </si>
  <si>
    <t>Jennifer</t>
  </si>
  <si>
    <t>Vincent Chang</t>
  </si>
  <si>
    <t>Teera</t>
  </si>
  <si>
    <t>Jason Isaac Collar</t>
  </si>
  <si>
    <t>Lee Hon Yung</t>
  </si>
  <si>
    <t>Micky Loh</t>
  </si>
  <si>
    <t>Sakun</t>
  </si>
  <si>
    <t>Deno Au</t>
  </si>
  <si>
    <t>Joshua Jiau</t>
  </si>
  <si>
    <t>Kenny Khor</t>
  </si>
  <si>
    <t>Choong Sl</t>
  </si>
  <si>
    <t>Damien Lee</t>
  </si>
  <si>
    <t>Shereen</t>
  </si>
  <si>
    <t>Joshua</t>
  </si>
  <si>
    <t>Simon Lim</t>
  </si>
  <si>
    <t>Michael Tee Cm</t>
  </si>
  <si>
    <t>Roy Ng</t>
  </si>
  <si>
    <t>Jack Hoh</t>
  </si>
  <si>
    <t>Stefan</t>
  </si>
  <si>
    <t>Bobby Lee</t>
  </si>
  <si>
    <t>Kwee Tin</t>
  </si>
  <si>
    <t>Anand</t>
  </si>
  <si>
    <t>Cristabel</t>
  </si>
  <si>
    <t>Joey Wong</t>
  </si>
  <si>
    <t>Bryan Leong</t>
  </si>
  <si>
    <t>Joelle</t>
  </si>
  <si>
    <t>Keane See</t>
  </si>
  <si>
    <t>May Xuen</t>
  </si>
  <si>
    <t>Wai Mun</t>
  </si>
  <si>
    <t>Matt</t>
  </si>
  <si>
    <t>Faisal</t>
  </si>
  <si>
    <t>Helen</t>
  </si>
  <si>
    <t>Joan Pang</t>
  </si>
  <si>
    <t>Jasen Lai</t>
  </si>
  <si>
    <t>Edward</t>
  </si>
  <si>
    <t>Mathew Alfred</t>
  </si>
  <si>
    <t>Ngu Kuan Yew</t>
  </si>
  <si>
    <t>Tataa</t>
  </si>
  <si>
    <t>Michael Teh Ba</t>
  </si>
  <si>
    <t>Terry Peh Ky</t>
  </si>
  <si>
    <t>Rei Tee Sy</t>
  </si>
  <si>
    <t>Zhen Yong</t>
  </si>
  <si>
    <t>Benny Yeoh</t>
  </si>
  <si>
    <t>Marcus</t>
  </si>
  <si>
    <t>Harry Az</t>
  </si>
  <si>
    <t>Kristy Lee</t>
  </si>
  <si>
    <t>Steve Wong</t>
  </si>
  <si>
    <t>May Hwa</t>
  </si>
  <si>
    <t>Jonathan Goh</t>
  </si>
  <si>
    <t>Vivien Tan Wp</t>
  </si>
  <si>
    <t>Kaay</t>
  </si>
  <si>
    <t>Alex Phang</t>
  </si>
  <si>
    <t>Alex Chai Kl</t>
  </si>
  <si>
    <t>Kevin Lee</t>
  </si>
  <si>
    <t>Azmy</t>
  </si>
  <si>
    <t>Keith Thew</t>
  </si>
  <si>
    <t>Anna 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</si>
</sst>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ngsana New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/>
    <xf numFmtId="16" fontId="0" fillId="0" borderId="0" xfId="0" quotePrefix="1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s/Desktop/__Ki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gerGraph"/>
      <sheetName val="LoggerData"/>
      <sheetName val="LoggerMaster"/>
      <sheetName val="Sanctum"/>
      <sheetName val="Pokémon"/>
      <sheetName val="mTruk"/>
      <sheetName val="GymTime"/>
      <sheetName val="FlightTaxi"/>
      <sheetName val="Dates"/>
      <sheetName val="Vacation"/>
      <sheetName val="Au"/>
      <sheetName val="Spices"/>
      <sheetName val="Castle"/>
      <sheetName val="DVCI"/>
      <sheetName val="WeekPlann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dybuilding.com/exercises/main/popup/name/front-dumbbell-raise" TargetMode="External"/><Relationship Id="rId3" Type="http://schemas.openxmlformats.org/officeDocument/2006/relationships/hyperlink" Target="https://www.bodybuilding.com/exercises/main/popup/name/triceps-pushdown" TargetMode="External"/><Relationship Id="rId7" Type="http://schemas.openxmlformats.org/officeDocument/2006/relationships/hyperlink" Target="https://www.bodybuilding.com/exercises/main/popup/name/triceps-pushdown" TargetMode="External"/><Relationship Id="rId2" Type="http://schemas.openxmlformats.org/officeDocument/2006/relationships/hyperlink" Target="https://www.bodybuilding.com/exercises/main/popup/name/standing-biceps-cable-curl" TargetMode="External"/><Relationship Id="rId1" Type="http://schemas.openxmlformats.org/officeDocument/2006/relationships/hyperlink" Target="https://www.bodybuilding.com/exercises/main/popup/name/dumbbell-bicep-curl" TargetMode="External"/><Relationship Id="rId6" Type="http://schemas.openxmlformats.org/officeDocument/2006/relationships/hyperlink" Target="https://www.bodybuilding.com/exercises/main/popup/name/standing-overhead-barbell-triceps-extension" TargetMode="External"/><Relationship Id="rId5" Type="http://schemas.openxmlformats.org/officeDocument/2006/relationships/hyperlink" Target="https://www.bodybuilding.com/exercises/main/popup/name/hyperextensions-back-extensions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bodybuilding.com/exercises/main/popup/name/front-dumbbell-raise" TargetMode="External"/><Relationship Id="rId9" Type="http://schemas.openxmlformats.org/officeDocument/2006/relationships/hyperlink" Target="https://www.bodybuilding.com/exercises/main/popup/name/standing-overhead-barbell-triceps-extens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dybuilding.com/exercises/main/popup/name/triceps-pushdow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bodybuilding.com/exercises/main/popup/name/standing-biceps-cable-curl" TargetMode="External"/><Relationship Id="rId1" Type="http://schemas.openxmlformats.org/officeDocument/2006/relationships/hyperlink" Target="https://www.bodybuilding.com/exercises/main/popup/name/dumbbell-bicep-curl" TargetMode="External"/><Relationship Id="rId6" Type="http://schemas.openxmlformats.org/officeDocument/2006/relationships/hyperlink" Target="https://www.bodybuilding.com/exercises/main/popup/name/standing-overhead-barbell-triceps-extension" TargetMode="External"/><Relationship Id="rId5" Type="http://schemas.openxmlformats.org/officeDocument/2006/relationships/hyperlink" Target="https://www.bodybuilding.com/exercises/main/popup/name/hyperextensions-back-extensions" TargetMode="External"/><Relationship Id="rId4" Type="http://schemas.openxmlformats.org/officeDocument/2006/relationships/hyperlink" Target="https://www.bodybuilding.com/exercises/main/popup/name/front-dumbbell-rai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0A0B-7DF4-42B2-92A4-181407B67338}">
  <sheetPr>
    <pageSetUpPr autoPageBreaks="0"/>
  </sheetPr>
  <dimension ref="A1:K159"/>
  <sheetViews>
    <sheetView tabSelected="1" zoomScaleNormal="100" workbookViewId="0">
      <pane xSplit="2" ySplit="1" topLeftCell="D123" activePane="bottomRight" state="frozen"/>
      <selection pane="topRight" activeCell="C1" sqref="C1"/>
      <selection pane="bottomLeft" activeCell="A2" sqref="A2"/>
      <selection pane="bottomRight" activeCell="J151" sqref="J151"/>
    </sheetView>
  </sheetViews>
  <sheetFormatPr defaultRowHeight="15" x14ac:dyDescent="0.25"/>
  <cols>
    <col min="1" max="1" width="18.140625" bestFit="1" customWidth="1"/>
    <col min="2" max="2" width="7.5703125" bestFit="1" customWidth="1"/>
    <col min="3" max="3" width="14.42578125" customWidth="1"/>
    <col min="4" max="4" width="9.42578125" customWidth="1"/>
    <col min="5" max="5" width="7.42578125" customWidth="1"/>
    <col min="6" max="6" width="10.7109375" bestFit="1" customWidth="1"/>
    <col min="7" max="7" width="13.7109375" bestFit="1" customWidth="1"/>
    <col min="8" max="8" width="9.140625" customWidth="1"/>
    <col min="9" max="9" width="32.28515625" style="2" customWidth="1"/>
    <col min="10" max="10" width="23.7109375" style="2" customWidth="1"/>
    <col min="11" max="11" width="98.85546875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s="2" t="s">
        <v>292</v>
      </c>
      <c r="J1" s="2" t="s">
        <v>397</v>
      </c>
      <c r="K1" t="str">
        <f>CONCATENATE("&lt;tr class='header'&gt;&lt;th&gt;", A1,"&lt;/th&gt;&lt;th&gt;",B1,"&lt;/th&gt;&lt;th&gt;",C1,"&lt;/th&gt;&lt;th&gt;",D1,"&lt;/th&gt;&lt;th&gt;",E1,"&lt;/th&gt;&lt;th&gt;",F1,"&lt;/th&gt;&lt;th&gt;",G1,"&lt;/th&gt;&lt;th&gt;",H1,"&lt;/th&gt;&lt;/tr&gt;")</f>
        <v>&lt;tr class='header'&gt;&lt;th&gt;Club&lt;/th&gt;&lt;th&gt;DoW&lt;/th&gt;&lt;th&gt;Time&lt;/th&gt;&lt;th&gt;Class&lt;/th&gt;&lt;th&gt;Instructor&lt;/th&gt;&lt;th&gt;Duration&lt;/th&gt;&lt;th&gt;Type&lt;/th&gt;&lt;th&gt;Time Period&lt;/th&gt;&lt;/tr&gt;</v>
      </c>
    </row>
    <row r="2" spans="1:11" x14ac:dyDescent="0.25">
      <c r="A2" t="s">
        <v>293</v>
      </c>
      <c r="B2" t="s">
        <v>323</v>
      </c>
      <c r="C2" t="s">
        <v>324</v>
      </c>
      <c r="D2" t="s">
        <v>318</v>
      </c>
      <c r="E2" t="s">
        <v>403</v>
      </c>
      <c r="F2" t="s">
        <v>297</v>
      </c>
      <c r="G2" s="2" t="s">
        <v>298</v>
      </c>
      <c r="H2" t="s">
        <v>319</v>
      </c>
      <c r="I2" s="2" t="s">
        <v>300</v>
      </c>
      <c r="K2" t="str">
        <f>CONCATENATE("&lt;tr&gt;&lt;td&gt;", A2,"&lt;/td&gt;&lt;td&gt;",B2,"&lt;/td&gt;&lt;td&gt;",C2,"&lt;/td&gt;&lt;td&gt;",D2,"&lt;/td&gt;&lt;td&gt;",E2,"&lt;/td&gt;&lt;td&gt;",F2,"&lt;/td&gt;&lt;td&gt;",G2,"&lt;/td&gt;&lt;td&gt;",H2,"&lt;/td&gt;&lt;/tr&gt;")</f>
        <v>&lt;tr&gt;&lt;td&gt;Endah Parade&lt;/td&gt;&lt;td&gt;1-Sun&lt;/td&gt;&lt;td&gt;09:00 - 10:00&lt;/td&gt;&lt;td&gt;Hatha Yoga&lt;/td&gt;&lt;td&gt;Eric Ching&lt;/td&gt;&lt;td&gt;60mins&lt;/td&gt;&lt;td&gt;mind-body&lt;/td&gt;&lt;td&gt;Weekend&lt;/td&gt;&lt;/tr&gt;</v>
      </c>
    </row>
    <row r="3" spans="1:11" x14ac:dyDescent="0.25">
      <c r="A3" t="s">
        <v>301</v>
      </c>
      <c r="B3" t="s">
        <v>323</v>
      </c>
      <c r="C3" t="s">
        <v>333</v>
      </c>
      <c r="D3" t="s">
        <v>334</v>
      </c>
      <c r="E3" t="s">
        <v>404</v>
      </c>
      <c r="F3" t="s">
        <v>304</v>
      </c>
      <c r="G3" s="2" t="s">
        <v>335</v>
      </c>
      <c r="H3" t="s">
        <v>319</v>
      </c>
      <c r="I3" s="2" t="s">
        <v>336</v>
      </c>
      <c r="J3" s="2" t="s">
        <v>400</v>
      </c>
      <c r="K3" t="str">
        <f t="shared" ref="K3:K138" si="0">CONCATENATE("&lt;tr&gt;&lt;td&gt;", A3,"&lt;/td&gt;&lt;td&gt;",B3,"&lt;/td&gt;&lt;td&gt;",C3,"&lt;/td&gt;&lt;td&gt;",D3,"&lt;/td&gt;&lt;td&gt;",E3,"&lt;/td&gt;&lt;td&gt;",F3,"&lt;/td&gt;&lt;td&gt;",G3,"&lt;/td&gt;&lt;td&gt;",H3,"&lt;/td&gt;&lt;/tr&gt;")</f>
        <v>&lt;tr&gt;&lt;td&gt;Kajang Metro Point&lt;/td&gt;&lt;td&gt;1-Sun&lt;/td&gt;&lt;td&gt;09:20 - 10:05&lt;/td&gt;&lt;td&gt;Zumba&lt;/td&gt;&lt;td&gt;Jojie&lt;/td&gt;&lt;td&gt;45mins&lt;/td&gt;&lt;td&gt;dance&lt;/td&gt;&lt;td&gt;Weekend&lt;/td&gt;&lt;/tr&gt;</v>
      </c>
    </row>
    <row r="4" spans="1:11" x14ac:dyDescent="0.25">
      <c r="A4" t="s">
        <v>326</v>
      </c>
      <c r="B4" t="s">
        <v>323</v>
      </c>
      <c r="C4" t="s">
        <v>343</v>
      </c>
      <c r="D4" t="s">
        <v>338</v>
      </c>
      <c r="E4" t="s">
        <v>405</v>
      </c>
      <c r="F4" t="s">
        <v>297</v>
      </c>
      <c r="G4" s="2" t="s">
        <v>331</v>
      </c>
      <c r="H4" t="s">
        <v>319</v>
      </c>
      <c r="I4" s="2" t="s">
        <v>338</v>
      </c>
      <c r="J4" s="2" t="s">
        <v>398</v>
      </c>
      <c r="K4" t="str">
        <f t="shared" si="0"/>
        <v>&lt;tr&gt;&lt;td&gt;The Mines&lt;/td&gt;&lt;td&gt;1-Sun&lt;/td&gt;&lt;td&gt;10:00 - 11:00&lt;/td&gt;&lt;td&gt;Body Combat&lt;/td&gt;&lt;td&gt;Sua&lt;/td&gt;&lt;td&gt;60mins&lt;/td&gt;&lt;td&gt;cardio&lt;/td&gt;&lt;td&gt;Weekend&lt;/td&gt;&lt;/tr&gt;</v>
      </c>
    </row>
    <row r="5" spans="1:11" x14ac:dyDescent="0.25">
      <c r="A5" t="s">
        <v>293</v>
      </c>
      <c r="B5" t="s">
        <v>323</v>
      </c>
      <c r="C5" t="s">
        <v>343</v>
      </c>
      <c r="D5" t="s">
        <v>338</v>
      </c>
      <c r="E5" t="s">
        <v>406</v>
      </c>
      <c r="F5" t="s">
        <v>297</v>
      </c>
      <c r="G5" s="2" t="s">
        <v>331</v>
      </c>
      <c r="H5" t="s">
        <v>319</v>
      </c>
      <c r="I5" s="2" t="s">
        <v>338</v>
      </c>
      <c r="J5" s="2" t="s">
        <v>399</v>
      </c>
      <c r="K5" t="str">
        <f t="shared" si="0"/>
        <v>&lt;tr&gt;&lt;td&gt;Endah Parade&lt;/td&gt;&lt;td&gt;1-Sun&lt;/td&gt;&lt;td&gt;10:00 - 11:00&lt;/td&gt;&lt;td&gt;Body Combat&lt;/td&gt;&lt;td&gt;Raymond Kwan Sh&lt;/td&gt;&lt;td&gt;60mins&lt;/td&gt;&lt;td&gt;cardio&lt;/td&gt;&lt;td&gt;Weekend&lt;/td&gt;&lt;/tr&gt;</v>
      </c>
    </row>
    <row r="6" spans="1:11" x14ac:dyDescent="0.25">
      <c r="A6" t="s">
        <v>301</v>
      </c>
      <c r="B6" t="s">
        <v>323</v>
      </c>
      <c r="C6" t="s">
        <v>352</v>
      </c>
      <c r="D6" t="s">
        <v>321</v>
      </c>
      <c r="E6" t="s">
        <v>407</v>
      </c>
      <c r="F6" t="s">
        <v>304</v>
      </c>
      <c r="G6" s="2" t="s">
        <v>313</v>
      </c>
      <c r="H6" t="s">
        <v>319</v>
      </c>
      <c r="I6" s="2" t="s">
        <v>322</v>
      </c>
      <c r="K6" t="str">
        <f t="shared" si="0"/>
        <v>&lt;tr&gt;&lt;td&gt;Kajang Metro Point&lt;/td&gt;&lt;td&gt;1-Sun&lt;/td&gt;&lt;td&gt;10:30 - 11:15&lt;/td&gt;&lt;td&gt;Body Pump&lt;/td&gt;&lt;td&gt;Kit&lt;/td&gt;&lt;td&gt;45mins&lt;/td&gt;&lt;td&gt;strength&lt;/td&gt;&lt;td&gt;Weekend&lt;/td&gt;&lt;/tr&gt;</v>
      </c>
    </row>
    <row r="7" spans="1:11" x14ac:dyDescent="0.25">
      <c r="A7" t="s">
        <v>326</v>
      </c>
      <c r="B7" t="s">
        <v>323</v>
      </c>
      <c r="C7" t="s">
        <v>354</v>
      </c>
      <c r="D7" t="s">
        <v>306</v>
      </c>
      <c r="E7" t="s">
        <v>408</v>
      </c>
      <c r="F7" t="s">
        <v>297</v>
      </c>
      <c r="G7" s="2" t="s">
        <v>298</v>
      </c>
      <c r="H7" t="s">
        <v>319</v>
      </c>
      <c r="I7" s="2" t="s">
        <v>300</v>
      </c>
      <c r="K7" t="str">
        <f t="shared" si="0"/>
        <v>&lt;tr&gt;&lt;td&gt;The Mines&lt;/td&gt;&lt;td&gt;1-Sun&lt;/td&gt;&lt;td&gt;11:00 - 12:00&lt;/td&gt;&lt;td&gt;Basic Yoga&lt;/td&gt;&lt;td&gt;Jennifer&lt;/td&gt;&lt;td&gt;60mins&lt;/td&gt;&lt;td&gt;mind-body&lt;/td&gt;&lt;td&gt;Weekend&lt;/td&gt;&lt;/tr&gt;</v>
      </c>
    </row>
    <row r="8" spans="1:11" x14ac:dyDescent="0.25">
      <c r="A8" t="s">
        <v>293</v>
      </c>
      <c r="B8" t="s">
        <v>323</v>
      </c>
      <c r="C8" t="s">
        <v>354</v>
      </c>
      <c r="D8" t="s">
        <v>312</v>
      </c>
      <c r="E8" t="s">
        <v>409</v>
      </c>
      <c r="F8" t="s">
        <v>297</v>
      </c>
      <c r="G8" s="2" t="s">
        <v>313</v>
      </c>
      <c r="H8" t="s">
        <v>319</v>
      </c>
      <c r="I8" s="2" t="s">
        <v>314</v>
      </c>
      <c r="J8" s="2" t="s">
        <v>400</v>
      </c>
      <c r="K8" t="str">
        <f t="shared" si="0"/>
        <v>&lt;tr&gt;&lt;td&gt;Endah Parade&lt;/td&gt;&lt;td&gt;1-Sun&lt;/td&gt;&lt;td&gt;11:00 - 12:00&lt;/td&gt;&lt;td&gt;TRX&lt;/td&gt;&lt;td&gt;Vincent Chang&lt;/td&gt;&lt;td&gt;60mins&lt;/td&gt;&lt;td&gt;strength&lt;/td&gt;&lt;td&gt;Weekend&lt;/td&gt;&lt;/tr&gt;</v>
      </c>
    </row>
    <row r="9" spans="1:11" x14ac:dyDescent="0.25">
      <c r="A9" t="s">
        <v>301</v>
      </c>
      <c r="B9" t="s">
        <v>323</v>
      </c>
      <c r="C9" t="s">
        <v>360</v>
      </c>
      <c r="D9" t="s">
        <v>312</v>
      </c>
      <c r="E9" t="s">
        <v>407</v>
      </c>
      <c r="F9" t="s">
        <v>304</v>
      </c>
      <c r="G9" s="2" t="s">
        <v>313</v>
      </c>
      <c r="H9" t="s">
        <v>319</v>
      </c>
      <c r="I9" s="2" t="s">
        <v>314</v>
      </c>
      <c r="J9" s="2" t="s">
        <v>400</v>
      </c>
      <c r="K9" t="str">
        <f t="shared" si="0"/>
        <v>&lt;tr&gt;&lt;td&gt;Kajang Metro Point&lt;/td&gt;&lt;td&gt;1-Sun&lt;/td&gt;&lt;td&gt;11:40 - 12:25&lt;/td&gt;&lt;td&gt;TRX&lt;/td&gt;&lt;td&gt;Kit&lt;/td&gt;&lt;td&gt;45mins&lt;/td&gt;&lt;td&gt;strength&lt;/td&gt;&lt;td&gt;Weekend&lt;/td&gt;&lt;/tr&gt;</v>
      </c>
    </row>
    <row r="10" spans="1:11" x14ac:dyDescent="0.25">
      <c r="A10" t="s">
        <v>326</v>
      </c>
      <c r="B10" t="s">
        <v>323</v>
      </c>
      <c r="C10" t="s">
        <v>361</v>
      </c>
      <c r="D10" t="s">
        <v>318</v>
      </c>
      <c r="E10" s="2" t="s">
        <v>408</v>
      </c>
      <c r="F10" t="s">
        <v>297</v>
      </c>
      <c r="G10" t="s">
        <v>298</v>
      </c>
      <c r="H10" t="s">
        <v>319</v>
      </c>
      <c r="I10" s="2" t="s">
        <v>300</v>
      </c>
      <c r="K10" t="str">
        <f t="shared" si="0"/>
        <v>&lt;tr&gt;&lt;td&gt;The Mines&lt;/td&gt;&lt;td&gt;1-Sun&lt;/td&gt;&lt;td&gt;12:00 - 13:00&lt;/td&gt;&lt;td&gt;Hatha Yoga&lt;/td&gt;&lt;td&gt;Jennifer&lt;/td&gt;&lt;td&gt;60mins&lt;/td&gt;&lt;td&gt;mind-body&lt;/td&gt;&lt;td&gt;Weekend&lt;/td&gt;&lt;/tr&gt;</v>
      </c>
    </row>
    <row r="11" spans="1:11" x14ac:dyDescent="0.25">
      <c r="A11" t="s">
        <v>293</v>
      </c>
      <c r="B11" t="s">
        <v>323</v>
      </c>
      <c r="C11" t="s">
        <v>361</v>
      </c>
      <c r="D11" t="s">
        <v>321</v>
      </c>
      <c r="E11" s="2" t="s">
        <v>410</v>
      </c>
      <c r="F11" t="s">
        <v>297</v>
      </c>
      <c r="G11" t="s">
        <v>313</v>
      </c>
      <c r="H11" t="s">
        <v>319</v>
      </c>
      <c r="I11" s="2" t="s">
        <v>322</v>
      </c>
      <c r="K11" t="str">
        <f t="shared" si="0"/>
        <v>&lt;tr&gt;&lt;td&gt;Endah Parade&lt;/td&gt;&lt;td&gt;1-Sun&lt;/td&gt;&lt;td&gt;12:00 - 13:00&lt;/td&gt;&lt;td&gt;Body Pump&lt;/td&gt;&lt;td&gt;Teera&lt;/td&gt;&lt;td&gt;60mins&lt;/td&gt;&lt;td&gt;strength&lt;/td&gt;&lt;td&gt;Weekend&lt;/td&gt;&lt;/tr&gt;</v>
      </c>
    </row>
    <row r="12" spans="1:11" x14ac:dyDescent="0.25">
      <c r="A12" t="s">
        <v>301</v>
      </c>
      <c r="B12" t="s">
        <v>323</v>
      </c>
      <c r="C12" t="s">
        <v>366</v>
      </c>
      <c r="D12" t="s">
        <v>318</v>
      </c>
      <c r="E12" t="s">
        <v>411</v>
      </c>
      <c r="F12" t="s">
        <v>304</v>
      </c>
      <c r="G12" s="2" t="s">
        <v>298</v>
      </c>
      <c r="H12" t="s">
        <v>319</v>
      </c>
      <c r="I12" s="2" t="s">
        <v>300</v>
      </c>
      <c r="K12" t="str">
        <f t="shared" si="0"/>
        <v>&lt;tr&gt;&lt;td&gt;Kajang Metro Point&lt;/td&gt;&lt;td&gt;1-Sun&lt;/td&gt;&lt;td&gt;13:00 - 13:45&lt;/td&gt;&lt;td&gt;Hatha Yoga&lt;/td&gt;&lt;td&gt;Jason Isaac Collar&lt;/td&gt;&lt;td&gt;45mins&lt;/td&gt;&lt;td&gt;mind-body&lt;/td&gt;&lt;td&gt;Weekend&lt;/td&gt;&lt;/tr&gt;</v>
      </c>
    </row>
    <row r="13" spans="1:11" x14ac:dyDescent="0.25">
      <c r="A13" t="s">
        <v>293</v>
      </c>
      <c r="B13" t="s">
        <v>323</v>
      </c>
      <c r="C13" t="s">
        <v>367</v>
      </c>
      <c r="D13" t="s">
        <v>341</v>
      </c>
      <c r="E13" t="s">
        <v>410</v>
      </c>
      <c r="F13" t="s">
        <v>304</v>
      </c>
      <c r="G13" s="2" t="s">
        <v>331</v>
      </c>
      <c r="H13" t="s">
        <v>319</v>
      </c>
      <c r="I13" s="2" t="s">
        <v>342</v>
      </c>
      <c r="K13" t="str">
        <f t="shared" si="0"/>
        <v>&lt;tr&gt;&lt;td&gt;Endah Parade&lt;/td&gt;&lt;td&gt;1-Sun&lt;/td&gt;&lt;td&gt;13:20 - 14:05&lt;/td&gt;&lt;td&gt;RPM&lt;/td&gt;&lt;td&gt;Teera&lt;/td&gt;&lt;td&gt;45mins&lt;/td&gt;&lt;td&gt;cardio&lt;/td&gt;&lt;td&gt;Weekend&lt;/td&gt;&lt;/tr&gt;</v>
      </c>
    </row>
    <row r="14" spans="1:11" x14ac:dyDescent="0.25">
      <c r="A14" t="s">
        <v>301</v>
      </c>
      <c r="B14" t="s">
        <v>323</v>
      </c>
      <c r="C14" t="s">
        <v>368</v>
      </c>
      <c r="D14" t="s">
        <v>306</v>
      </c>
      <c r="E14" t="s">
        <v>411</v>
      </c>
      <c r="F14" t="s">
        <v>304</v>
      </c>
      <c r="G14" s="2" t="s">
        <v>298</v>
      </c>
      <c r="H14" t="s">
        <v>319</v>
      </c>
      <c r="I14" s="2" t="s">
        <v>300</v>
      </c>
      <c r="K14" t="str">
        <f t="shared" ref="K14:K85" si="1">CONCATENATE("&lt;tr&gt;&lt;td&gt;", A14,"&lt;/td&gt;&lt;td&gt;",B14,"&lt;/td&gt;&lt;td&gt;",C14,"&lt;/td&gt;&lt;td&gt;",D14,"&lt;/td&gt;&lt;td&gt;",E14,"&lt;/td&gt;&lt;td&gt;",F14,"&lt;/td&gt;&lt;td&gt;",G14,"&lt;/td&gt;&lt;td&gt;",H14,"&lt;/td&gt;&lt;/tr&gt;")</f>
        <v>&lt;tr&gt;&lt;td&gt;Kajang Metro Point&lt;/td&gt;&lt;td&gt;1-Sun&lt;/td&gt;&lt;td&gt;14:00 - 14:45&lt;/td&gt;&lt;td&gt;Basic Yoga&lt;/td&gt;&lt;td&gt;Jason Isaac Collar&lt;/td&gt;&lt;td&gt;45mins&lt;/td&gt;&lt;td&gt;mind-body&lt;/td&gt;&lt;td&gt;Weekend&lt;/td&gt;&lt;/tr&gt;</v>
      </c>
    </row>
    <row r="15" spans="1:11" x14ac:dyDescent="0.25">
      <c r="A15" t="s">
        <v>326</v>
      </c>
      <c r="B15" t="s">
        <v>323</v>
      </c>
      <c r="C15" t="s">
        <v>369</v>
      </c>
      <c r="D15" t="s">
        <v>346</v>
      </c>
      <c r="E15" t="s">
        <v>412</v>
      </c>
      <c r="F15" t="s">
        <v>297</v>
      </c>
      <c r="G15" t="s">
        <v>331</v>
      </c>
      <c r="H15" t="s">
        <v>319</v>
      </c>
      <c r="I15" s="2" t="s">
        <v>332</v>
      </c>
      <c r="K15" t="str">
        <f t="shared" si="1"/>
        <v>&lt;tr&gt;&lt;td&gt;The Mines&lt;/td&gt;&lt;td&gt;1-Sun&lt;/td&gt;&lt;td&gt;14:00 - 15:00&lt;/td&gt;&lt;td&gt;Intermediate Step&lt;/td&gt;&lt;td&gt;Lee Hon Yung&lt;/td&gt;&lt;td&gt;60mins&lt;/td&gt;&lt;td&gt;cardio&lt;/td&gt;&lt;td&gt;Weekend&lt;/td&gt;&lt;/tr&gt;</v>
      </c>
    </row>
    <row r="16" spans="1:11" x14ac:dyDescent="0.25">
      <c r="A16" t="s">
        <v>293</v>
      </c>
      <c r="B16" t="s">
        <v>323</v>
      </c>
      <c r="C16" t="s">
        <v>369</v>
      </c>
      <c r="D16" t="s">
        <v>344</v>
      </c>
      <c r="E16" t="s">
        <v>409</v>
      </c>
      <c r="F16" t="s">
        <v>297</v>
      </c>
      <c r="G16" t="s">
        <v>313</v>
      </c>
      <c r="H16" t="s">
        <v>319</v>
      </c>
      <c r="I16" s="2" t="s">
        <v>345</v>
      </c>
      <c r="J16" s="2" t="s">
        <v>400</v>
      </c>
      <c r="K16" t="str">
        <f t="shared" si="1"/>
        <v>&lt;tr&gt;&lt;td&gt;Endah Parade&lt;/td&gt;&lt;td&gt;1-Sun&lt;/td&gt;&lt;td&gt;14:00 - 15:00&lt;/td&gt;&lt;td&gt;FastFit&lt;/td&gt;&lt;td&gt;Vincent Chang&lt;/td&gt;&lt;td&gt;60mins&lt;/td&gt;&lt;td&gt;strength&lt;/td&gt;&lt;td&gt;Weekend&lt;/td&gt;&lt;/tr&gt;</v>
      </c>
    </row>
    <row r="17" spans="1:11" x14ac:dyDescent="0.25">
      <c r="A17" t="s">
        <v>293</v>
      </c>
      <c r="B17" t="s">
        <v>323</v>
      </c>
      <c r="C17" t="s">
        <v>373</v>
      </c>
      <c r="D17" t="s">
        <v>338</v>
      </c>
      <c r="E17" t="s">
        <v>413</v>
      </c>
      <c r="F17" t="s">
        <v>297</v>
      </c>
      <c r="G17" s="2" t="s">
        <v>331</v>
      </c>
      <c r="H17" t="s">
        <v>319</v>
      </c>
      <c r="I17" s="2" t="s">
        <v>338</v>
      </c>
      <c r="J17" s="2" t="s">
        <v>400</v>
      </c>
      <c r="K17" t="str">
        <f t="shared" si="1"/>
        <v>&lt;tr&gt;&lt;td&gt;Endah Parade&lt;/td&gt;&lt;td&gt;1-Sun&lt;/td&gt;&lt;td&gt;16:00 - 17:00&lt;/td&gt;&lt;td&gt;Body Combat&lt;/td&gt;&lt;td&gt;Micky Loh&lt;/td&gt;&lt;td&gt;60mins&lt;/td&gt;&lt;td&gt;cardio&lt;/td&gt;&lt;td&gt;Weekend&lt;/td&gt;&lt;/tr&gt;</v>
      </c>
    </row>
    <row r="18" spans="1:11" x14ac:dyDescent="0.25">
      <c r="A18" s="6" t="s">
        <v>293</v>
      </c>
      <c r="B18" t="s">
        <v>308</v>
      </c>
      <c r="C18" s="1" t="s">
        <v>309</v>
      </c>
      <c r="D18" t="s">
        <v>310</v>
      </c>
      <c r="E18" t="s">
        <v>414</v>
      </c>
      <c r="F18" t="s">
        <v>297</v>
      </c>
      <c r="G18" s="2" t="s">
        <v>298</v>
      </c>
      <c r="H18" t="s">
        <v>299</v>
      </c>
      <c r="I18" s="2" t="s">
        <v>300</v>
      </c>
      <c r="K18" t="str">
        <f t="shared" si="1"/>
        <v>&lt;tr&gt;&lt;td&gt;Endah Parade&lt;/td&gt;&lt;td&gt;2-Mon&lt;/td&gt;&lt;td&gt;08:00 - 09:00&lt;/td&gt;&lt;td&gt;Pilates&lt;/td&gt;&lt;td&gt;Sakun&lt;/td&gt;&lt;td&gt;60mins&lt;/td&gt;&lt;td&gt;mind-body&lt;/td&gt;&lt;td&gt;0700-1000 Early Morning&lt;/td&gt;&lt;/tr&gt;</v>
      </c>
    </row>
    <row r="19" spans="1:11" x14ac:dyDescent="0.25">
      <c r="A19" t="s">
        <v>301</v>
      </c>
      <c r="B19" t="s">
        <v>308</v>
      </c>
      <c r="C19" s="1" t="s">
        <v>320</v>
      </c>
      <c r="D19" t="s">
        <v>306</v>
      </c>
      <c r="E19" t="s">
        <v>415</v>
      </c>
      <c r="F19" t="s">
        <v>304</v>
      </c>
      <c r="G19" s="2" t="s">
        <v>298</v>
      </c>
      <c r="H19" t="s">
        <v>299</v>
      </c>
      <c r="I19" s="2" t="s">
        <v>300</v>
      </c>
      <c r="K19" t="str">
        <f t="shared" si="1"/>
        <v>&lt;tr&gt;&lt;td&gt;Kajang Metro Point&lt;/td&gt;&lt;td&gt;2-Mon&lt;/td&gt;&lt;td&gt;08:30 - 09:15&lt;/td&gt;&lt;td&gt;Basic Yoga&lt;/td&gt;&lt;td&gt;Deno Au&lt;/td&gt;&lt;td&gt;45mins&lt;/td&gt;&lt;td&gt;mind-body&lt;/td&gt;&lt;td&gt;0700-1000 Early Morning&lt;/td&gt;&lt;/tr&gt;</v>
      </c>
    </row>
    <row r="20" spans="1:11" x14ac:dyDescent="0.25">
      <c r="A20" t="s">
        <v>293</v>
      </c>
      <c r="B20" t="s">
        <v>308</v>
      </c>
      <c r="C20" t="s">
        <v>324</v>
      </c>
      <c r="D20" t="s">
        <v>325</v>
      </c>
      <c r="E20" t="s">
        <v>414</v>
      </c>
      <c r="F20" t="s">
        <v>297</v>
      </c>
      <c r="G20" s="2" t="s">
        <v>298</v>
      </c>
      <c r="H20" t="s">
        <v>299</v>
      </c>
      <c r="I20" s="2" t="s">
        <v>300</v>
      </c>
      <c r="K20" t="str">
        <f t="shared" si="1"/>
        <v>&lt;tr&gt;&lt;td&gt;Endah Parade&lt;/td&gt;&lt;td&gt;2-Mon&lt;/td&gt;&lt;td&gt;09:00 - 10:00&lt;/td&gt;&lt;td&gt;Power Yoga&lt;/td&gt;&lt;td&gt;Sakun&lt;/td&gt;&lt;td&gt;60mins&lt;/td&gt;&lt;td&gt;mind-body&lt;/td&gt;&lt;td&gt;0700-1000 Early Morning&lt;/td&gt;&lt;/tr&gt;</v>
      </c>
    </row>
    <row r="21" spans="1:11" x14ac:dyDescent="0.25">
      <c r="A21" t="s">
        <v>301</v>
      </c>
      <c r="B21" t="s">
        <v>308</v>
      </c>
      <c r="C21" t="s">
        <v>337</v>
      </c>
      <c r="D21" t="s">
        <v>334</v>
      </c>
      <c r="E21" t="s">
        <v>415</v>
      </c>
      <c r="F21" t="s">
        <v>304</v>
      </c>
      <c r="G21" s="2" t="s">
        <v>335</v>
      </c>
      <c r="H21" t="s">
        <v>329</v>
      </c>
      <c r="I21" s="2" t="s">
        <v>336</v>
      </c>
      <c r="J21" s="2" t="s">
        <v>400</v>
      </c>
      <c r="K21" t="str">
        <f t="shared" si="1"/>
        <v>&lt;tr&gt;&lt;td&gt;Kajang Metro Point&lt;/td&gt;&lt;td&gt;2-Mon&lt;/td&gt;&lt;td&gt;09:30 - 10:15&lt;/td&gt;&lt;td&gt;Zumba&lt;/td&gt;&lt;td&gt;Deno Au&lt;/td&gt;&lt;td&gt;45mins&lt;/td&gt;&lt;td&gt;dance&lt;/td&gt;&lt;td&gt;1000-1800 Working Hours&lt;/td&gt;&lt;/tr&gt;</v>
      </c>
    </row>
    <row r="22" spans="1:11" x14ac:dyDescent="0.25">
      <c r="A22" t="s">
        <v>326</v>
      </c>
      <c r="B22" t="s">
        <v>308</v>
      </c>
      <c r="C22" t="s">
        <v>343</v>
      </c>
      <c r="D22" t="s">
        <v>321</v>
      </c>
      <c r="E22" t="s">
        <v>416</v>
      </c>
      <c r="F22" t="s">
        <v>297</v>
      </c>
      <c r="G22" s="2" t="s">
        <v>313</v>
      </c>
      <c r="H22" t="s">
        <v>329</v>
      </c>
      <c r="I22" s="2" t="s">
        <v>322</v>
      </c>
      <c r="K22" t="str">
        <f t="shared" si="1"/>
        <v>&lt;tr&gt;&lt;td&gt;The Mines&lt;/td&gt;&lt;td&gt;2-Mon&lt;/td&gt;&lt;td&gt;10:00 - 11:00&lt;/td&gt;&lt;td&gt;Body Pump&lt;/td&gt;&lt;td&gt;Joshua Jiau&lt;/td&gt;&lt;td&gt;60mins&lt;/td&gt;&lt;td&gt;strength&lt;/td&gt;&lt;td&gt;1000-1800 Working Hours&lt;/td&gt;&lt;/tr&gt;</v>
      </c>
    </row>
    <row r="23" spans="1:11" x14ac:dyDescent="0.25">
      <c r="A23" t="s">
        <v>293</v>
      </c>
      <c r="B23" t="s">
        <v>308</v>
      </c>
      <c r="C23" t="s">
        <v>343</v>
      </c>
      <c r="D23" t="s">
        <v>344</v>
      </c>
      <c r="E23" t="s">
        <v>409</v>
      </c>
      <c r="F23" t="s">
        <v>297</v>
      </c>
      <c r="G23" s="2" t="s">
        <v>313</v>
      </c>
      <c r="H23" t="s">
        <v>329</v>
      </c>
      <c r="I23" s="2" t="s">
        <v>345</v>
      </c>
      <c r="J23" s="2" t="s">
        <v>401</v>
      </c>
      <c r="K23" t="str">
        <f t="shared" si="1"/>
        <v>&lt;tr&gt;&lt;td&gt;Endah Parade&lt;/td&gt;&lt;td&gt;2-Mon&lt;/td&gt;&lt;td&gt;10:00 - 11:00&lt;/td&gt;&lt;td&gt;FastFit&lt;/td&gt;&lt;td&gt;Vincent Chang&lt;/td&gt;&lt;td&gt;60mins&lt;/td&gt;&lt;td&gt;strength&lt;/td&gt;&lt;td&gt;1000-1800 Working Hours&lt;/td&gt;&lt;/tr&gt;</v>
      </c>
    </row>
    <row r="24" spans="1:11" x14ac:dyDescent="0.25">
      <c r="A24" t="s">
        <v>293</v>
      </c>
      <c r="B24" t="s">
        <v>308</v>
      </c>
      <c r="C24" t="s">
        <v>343</v>
      </c>
      <c r="D24" t="s">
        <v>334</v>
      </c>
      <c r="E24" s="2" t="s">
        <v>417</v>
      </c>
      <c r="F24" t="s">
        <v>297</v>
      </c>
      <c r="G24" t="s">
        <v>335</v>
      </c>
      <c r="H24" t="s">
        <v>329</v>
      </c>
      <c r="I24" s="2" t="s">
        <v>336</v>
      </c>
      <c r="J24" s="2" t="s">
        <v>401</v>
      </c>
      <c r="K24" t="str">
        <f t="shared" si="1"/>
        <v>&lt;tr&gt;&lt;td&gt;Endah Parade&lt;/td&gt;&lt;td&gt;2-Mon&lt;/td&gt;&lt;td&gt;10:00 - 11:00&lt;/td&gt;&lt;td&gt;Zumba&lt;/td&gt;&lt;td&gt;Kenny Khor&lt;/td&gt;&lt;td&gt;60mins&lt;/td&gt;&lt;td&gt;dance&lt;/td&gt;&lt;td&gt;1000-1800 Working Hours&lt;/td&gt;&lt;/tr&gt;</v>
      </c>
    </row>
    <row r="25" spans="1:11" x14ac:dyDescent="0.25">
      <c r="A25" t="s">
        <v>326</v>
      </c>
      <c r="B25" t="s">
        <v>308</v>
      </c>
      <c r="C25" t="s">
        <v>354</v>
      </c>
      <c r="D25" t="s">
        <v>306</v>
      </c>
      <c r="E25" t="s">
        <v>418</v>
      </c>
      <c r="F25" t="s">
        <v>297</v>
      </c>
      <c r="G25" s="2" t="s">
        <v>298</v>
      </c>
      <c r="H25" t="s">
        <v>329</v>
      </c>
      <c r="I25" s="2" t="s">
        <v>300</v>
      </c>
      <c r="K25" t="str">
        <f t="shared" si="1"/>
        <v>&lt;tr&gt;&lt;td&gt;The Mines&lt;/td&gt;&lt;td&gt;2-Mon&lt;/td&gt;&lt;td&gt;11:00 - 12:00&lt;/td&gt;&lt;td&gt;Basic Yoga&lt;/td&gt;&lt;td&gt;Choong Sl&lt;/td&gt;&lt;td&gt;60mins&lt;/td&gt;&lt;td&gt;mind-body&lt;/td&gt;&lt;td&gt;1000-1800 Working Hours&lt;/td&gt;&lt;/tr&gt;</v>
      </c>
    </row>
    <row r="26" spans="1:11" x14ac:dyDescent="0.25">
      <c r="A26" t="s">
        <v>293</v>
      </c>
      <c r="B26" t="s">
        <v>308</v>
      </c>
      <c r="C26" t="s">
        <v>354</v>
      </c>
      <c r="D26" t="s">
        <v>351</v>
      </c>
      <c r="E26" t="s">
        <v>355</v>
      </c>
      <c r="F26" t="s">
        <v>297</v>
      </c>
      <c r="G26" s="2" t="s">
        <v>335</v>
      </c>
      <c r="H26" t="s">
        <v>329</v>
      </c>
      <c r="I26" s="2" t="s">
        <v>332</v>
      </c>
      <c r="K26" t="str">
        <f t="shared" si="1"/>
        <v>&lt;tr&gt;&lt;td&gt;Endah Parade&lt;/td&gt;&lt;td&gt;2-Mon&lt;/td&gt;&lt;td&gt;11:00 - 12:00&lt;/td&gt;&lt;td&gt;Sh'bam&lt;/td&gt;&lt;td&gt;Illa&lt;/td&gt;&lt;td&gt;60mins&lt;/td&gt;&lt;td&gt;dance&lt;/td&gt;&lt;td&gt;1000-1800 Working Hours&lt;/td&gt;&lt;/tr&gt;</v>
      </c>
    </row>
    <row r="27" spans="1:11" x14ac:dyDescent="0.25">
      <c r="A27" t="s">
        <v>326</v>
      </c>
      <c r="B27" t="s">
        <v>308</v>
      </c>
      <c r="C27" t="s">
        <v>374</v>
      </c>
      <c r="D27" t="s">
        <v>318</v>
      </c>
      <c r="E27" t="s">
        <v>419</v>
      </c>
      <c r="F27" t="s">
        <v>297</v>
      </c>
      <c r="G27" s="2" t="s">
        <v>298</v>
      </c>
      <c r="H27" t="s">
        <v>329</v>
      </c>
      <c r="I27" s="2" t="s">
        <v>300</v>
      </c>
      <c r="K27" t="str">
        <f t="shared" si="1"/>
        <v>&lt;tr&gt;&lt;td&gt;The Mines&lt;/td&gt;&lt;td&gt;2-Mon&lt;/td&gt;&lt;td&gt;17:00 - 18:00&lt;/td&gt;&lt;td&gt;Hatha Yoga&lt;/td&gt;&lt;td&gt;Damien Lee&lt;/td&gt;&lt;td&gt;60mins&lt;/td&gt;&lt;td&gt;mind-body&lt;/td&gt;&lt;td&gt;1000-1800 Working Hours&lt;/td&gt;&lt;/tr&gt;</v>
      </c>
    </row>
    <row r="28" spans="1:11" x14ac:dyDescent="0.25">
      <c r="A28" t="s">
        <v>301</v>
      </c>
      <c r="B28" t="s">
        <v>308</v>
      </c>
      <c r="C28" t="s">
        <v>375</v>
      </c>
      <c r="D28" t="s">
        <v>296</v>
      </c>
      <c r="E28" s="2" t="s">
        <v>420</v>
      </c>
      <c r="F28" t="s">
        <v>304</v>
      </c>
      <c r="G28" t="s">
        <v>298</v>
      </c>
      <c r="H28" t="s">
        <v>329</v>
      </c>
      <c r="I28" s="2" t="s">
        <v>300</v>
      </c>
      <c r="K28" t="str">
        <f t="shared" si="1"/>
        <v>&lt;tr&gt;&lt;td&gt;Kajang Metro Point&lt;/td&gt;&lt;td&gt;2-Mon&lt;/td&gt;&lt;td&gt;17:30 - 18:15&lt;/td&gt;&lt;td&gt;Vinyasa Yoga&lt;/td&gt;&lt;td&gt;Shereen&lt;/td&gt;&lt;td&gt;45mins&lt;/td&gt;&lt;td&gt;mind-body&lt;/td&gt;&lt;td&gt;1000-1800 Working Hours&lt;/td&gt;&lt;/tr&gt;</v>
      </c>
    </row>
    <row r="29" spans="1:11" x14ac:dyDescent="0.25">
      <c r="A29" t="s">
        <v>326</v>
      </c>
      <c r="B29" t="s">
        <v>308</v>
      </c>
      <c r="C29" t="s">
        <v>377</v>
      </c>
      <c r="D29" t="s">
        <v>378</v>
      </c>
      <c r="E29" t="s">
        <v>421</v>
      </c>
      <c r="F29" t="s">
        <v>364</v>
      </c>
      <c r="G29" s="2" t="s">
        <v>313</v>
      </c>
      <c r="H29" t="s">
        <v>379</v>
      </c>
      <c r="I29" s="2" t="s">
        <v>345</v>
      </c>
      <c r="J29" s="2" t="s">
        <v>401</v>
      </c>
      <c r="K29" t="str">
        <f t="shared" si="1"/>
        <v>&lt;tr&gt;&lt;td&gt;The Mines&lt;/td&gt;&lt;td&gt;2-Mon&lt;/td&gt;&lt;td&gt;18:00 - 18:30&lt;/td&gt;&lt;td&gt;Playground&lt;/td&gt;&lt;td&gt;Joshua&lt;/td&gt;&lt;td&gt;30mins&lt;/td&gt;&lt;td&gt;strength&lt;/td&gt;&lt;td&gt;1800-2000 Evening&lt;/td&gt;&lt;/tr&gt;</v>
      </c>
    </row>
    <row r="30" spans="1:11" x14ac:dyDescent="0.25">
      <c r="A30" t="s">
        <v>326</v>
      </c>
      <c r="B30" t="s">
        <v>308</v>
      </c>
      <c r="C30" t="s">
        <v>380</v>
      </c>
      <c r="D30" t="s">
        <v>381</v>
      </c>
      <c r="E30" s="2" t="s">
        <v>422</v>
      </c>
      <c r="F30" t="s">
        <v>297</v>
      </c>
      <c r="G30" t="s">
        <v>331</v>
      </c>
      <c r="H30" t="s">
        <v>379</v>
      </c>
      <c r="I30" s="2" t="s">
        <v>342</v>
      </c>
      <c r="K30" t="str">
        <f t="shared" si="1"/>
        <v>&lt;tr&gt;&lt;td&gt;The Mines&lt;/td&gt;&lt;td&gt;2-Mon&lt;/td&gt;&lt;td&gt;18:00 - 19:00&lt;/td&gt;&lt;td&gt;Freestyle Cycling&lt;/td&gt;&lt;td&gt;Simon Lim&lt;/td&gt;&lt;td&gt;60mins&lt;/td&gt;&lt;td&gt;cardio&lt;/td&gt;&lt;td&gt;1800-2000 Evening&lt;/td&gt;&lt;/tr&gt;</v>
      </c>
    </row>
    <row r="31" spans="1:11" x14ac:dyDescent="0.25">
      <c r="A31" t="s">
        <v>326</v>
      </c>
      <c r="B31" t="s">
        <v>308</v>
      </c>
      <c r="C31" t="s">
        <v>380</v>
      </c>
      <c r="D31" t="s">
        <v>312</v>
      </c>
      <c r="E31" s="2" t="s">
        <v>419</v>
      </c>
      <c r="F31" t="s">
        <v>297</v>
      </c>
      <c r="G31" t="s">
        <v>313</v>
      </c>
      <c r="H31" t="s">
        <v>379</v>
      </c>
      <c r="I31" s="2" t="s">
        <v>314</v>
      </c>
      <c r="J31" s="2" t="s">
        <v>402</v>
      </c>
      <c r="K31" t="str">
        <f t="shared" si="1"/>
        <v>&lt;tr&gt;&lt;td&gt;The Mines&lt;/td&gt;&lt;td&gt;2-Mon&lt;/td&gt;&lt;td&gt;18:00 - 19:00&lt;/td&gt;&lt;td&gt;TRX&lt;/td&gt;&lt;td&gt;Damien Lee&lt;/td&gt;&lt;td&gt;60mins&lt;/td&gt;&lt;td&gt;strength&lt;/td&gt;&lt;td&gt;1800-2000 Evening&lt;/td&gt;&lt;/tr&gt;</v>
      </c>
    </row>
    <row r="32" spans="1:11" x14ac:dyDescent="0.25">
      <c r="A32" t="s">
        <v>293</v>
      </c>
      <c r="B32" t="s">
        <v>308</v>
      </c>
      <c r="C32" t="s">
        <v>380</v>
      </c>
      <c r="D32" t="s">
        <v>312</v>
      </c>
      <c r="E32" s="2" t="s">
        <v>409</v>
      </c>
      <c r="F32" t="s">
        <v>297</v>
      </c>
      <c r="G32" t="s">
        <v>313</v>
      </c>
      <c r="H32" t="s">
        <v>379</v>
      </c>
      <c r="I32" s="2" t="s">
        <v>314</v>
      </c>
      <c r="J32" s="2" t="s">
        <v>401</v>
      </c>
      <c r="K32" t="str">
        <f t="shared" si="1"/>
        <v>&lt;tr&gt;&lt;td&gt;Endah Parade&lt;/td&gt;&lt;td&gt;2-Mon&lt;/td&gt;&lt;td&gt;18:00 - 19:00&lt;/td&gt;&lt;td&gt;TRX&lt;/td&gt;&lt;td&gt;Vincent Chang&lt;/td&gt;&lt;td&gt;60mins&lt;/td&gt;&lt;td&gt;strength&lt;/td&gt;&lt;td&gt;1800-2000 Evening&lt;/td&gt;&lt;/tr&gt;</v>
      </c>
    </row>
    <row r="33" spans="1:11" x14ac:dyDescent="0.25">
      <c r="A33" t="s">
        <v>301</v>
      </c>
      <c r="B33" t="s">
        <v>308</v>
      </c>
      <c r="C33" t="s">
        <v>382</v>
      </c>
      <c r="D33" t="s">
        <v>321</v>
      </c>
      <c r="E33" t="s">
        <v>423</v>
      </c>
      <c r="F33" t="s">
        <v>304</v>
      </c>
      <c r="G33" s="2" t="s">
        <v>313</v>
      </c>
      <c r="H33" t="s">
        <v>379</v>
      </c>
      <c r="I33" s="2" t="s">
        <v>322</v>
      </c>
      <c r="K33" t="str">
        <f t="shared" si="1"/>
        <v>&lt;tr&gt;&lt;td&gt;Kajang Metro Point&lt;/td&gt;&lt;td&gt;2-Mon&lt;/td&gt;&lt;td&gt;18:30 - 19:15&lt;/td&gt;&lt;td&gt;Body Pump&lt;/td&gt;&lt;td&gt;Michael Tee Cm&lt;/td&gt;&lt;td&gt;45mins&lt;/td&gt;&lt;td&gt;strength&lt;/td&gt;&lt;td&gt;1800-2000 Evening&lt;/td&gt;&lt;/tr&gt;</v>
      </c>
    </row>
    <row r="34" spans="1:11" x14ac:dyDescent="0.25">
      <c r="A34" t="s">
        <v>301</v>
      </c>
      <c r="B34" t="s">
        <v>308</v>
      </c>
      <c r="C34" t="s">
        <v>382</v>
      </c>
      <c r="D34" t="s">
        <v>318</v>
      </c>
      <c r="E34" s="2" t="s">
        <v>420</v>
      </c>
      <c r="F34" t="s">
        <v>304</v>
      </c>
      <c r="G34" t="s">
        <v>298</v>
      </c>
      <c r="H34" t="s">
        <v>379</v>
      </c>
      <c r="I34" s="2" t="s">
        <v>300</v>
      </c>
      <c r="K34" t="str">
        <f t="shared" si="1"/>
        <v>&lt;tr&gt;&lt;td&gt;Kajang Metro Point&lt;/td&gt;&lt;td&gt;2-Mon&lt;/td&gt;&lt;td&gt;18:30 - 19:15&lt;/td&gt;&lt;td&gt;Hatha Yoga&lt;/td&gt;&lt;td&gt;Shereen&lt;/td&gt;&lt;td&gt;45mins&lt;/td&gt;&lt;td&gt;mind-body&lt;/td&gt;&lt;td&gt;1800-2000 Evening&lt;/td&gt;&lt;/tr&gt;</v>
      </c>
    </row>
    <row r="35" spans="1:11" x14ac:dyDescent="0.25">
      <c r="A35" t="s">
        <v>326</v>
      </c>
      <c r="B35" t="s">
        <v>308</v>
      </c>
      <c r="C35" t="s">
        <v>385</v>
      </c>
      <c r="D35" t="s">
        <v>321</v>
      </c>
      <c r="E35" t="s">
        <v>419</v>
      </c>
      <c r="F35" t="s">
        <v>297</v>
      </c>
      <c r="G35" s="2" t="s">
        <v>313</v>
      </c>
      <c r="H35" t="s">
        <v>379</v>
      </c>
      <c r="I35" s="2" t="s">
        <v>322</v>
      </c>
      <c r="K35" t="str">
        <f t="shared" si="1"/>
        <v>&lt;tr&gt;&lt;td&gt;The Mines&lt;/td&gt;&lt;td&gt;2-Mon&lt;/td&gt;&lt;td&gt;19:00 - 20:00&lt;/td&gt;&lt;td&gt;Body Pump&lt;/td&gt;&lt;td&gt;Damien Lee&lt;/td&gt;&lt;td&gt;60mins&lt;/td&gt;&lt;td&gt;strength&lt;/td&gt;&lt;td&gt;1800-2000 Evening&lt;/td&gt;&lt;/tr&gt;</v>
      </c>
    </row>
    <row r="36" spans="1:11" x14ac:dyDescent="0.25">
      <c r="A36" t="s">
        <v>293</v>
      </c>
      <c r="B36" t="s">
        <v>308</v>
      </c>
      <c r="C36" t="s">
        <v>385</v>
      </c>
      <c r="D36" t="s">
        <v>338</v>
      </c>
      <c r="E36" s="2" t="s">
        <v>424</v>
      </c>
      <c r="F36" t="s">
        <v>297</v>
      </c>
      <c r="G36" t="s">
        <v>331</v>
      </c>
      <c r="H36" t="s">
        <v>379</v>
      </c>
      <c r="I36" s="2" t="s">
        <v>338</v>
      </c>
      <c r="J36" s="2" t="s">
        <v>399</v>
      </c>
      <c r="K36" t="str">
        <f t="shared" si="1"/>
        <v>&lt;tr&gt;&lt;td&gt;Endah Parade&lt;/td&gt;&lt;td&gt;2-Mon&lt;/td&gt;&lt;td&gt;19:00 - 20:00&lt;/td&gt;&lt;td&gt;Body Combat&lt;/td&gt;&lt;td&gt;Roy Ng&lt;/td&gt;&lt;td&gt;60mins&lt;/td&gt;&lt;td&gt;cardio&lt;/td&gt;&lt;td&gt;1800-2000 Evening&lt;/td&gt;&lt;/tr&gt;</v>
      </c>
    </row>
    <row r="37" spans="1:11" x14ac:dyDescent="0.25">
      <c r="A37" t="s">
        <v>293</v>
      </c>
      <c r="B37" t="s">
        <v>308</v>
      </c>
      <c r="C37" t="s">
        <v>385</v>
      </c>
      <c r="D37" t="s">
        <v>341</v>
      </c>
      <c r="E37" t="s">
        <v>425</v>
      </c>
      <c r="F37" t="s">
        <v>297</v>
      </c>
      <c r="G37" s="2" t="s">
        <v>331</v>
      </c>
      <c r="H37" t="s">
        <v>379</v>
      </c>
      <c r="I37" s="2" t="s">
        <v>342</v>
      </c>
      <c r="K37" t="str">
        <f t="shared" si="1"/>
        <v>&lt;tr&gt;&lt;td&gt;Endah Parade&lt;/td&gt;&lt;td&gt;2-Mon&lt;/td&gt;&lt;td&gt;19:00 - 20:00&lt;/td&gt;&lt;td&gt;RPM&lt;/td&gt;&lt;td&gt;Jack Hoh&lt;/td&gt;&lt;td&gt;60mins&lt;/td&gt;&lt;td&gt;cardio&lt;/td&gt;&lt;td&gt;1800-2000 Evening&lt;/td&gt;&lt;/tr&gt;</v>
      </c>
    </row>
    <row r="38" spans="1:11" x14ac:dyDescent="0.25">
      <c r="A38" t="s">
        <v>326</v>
      </c>
      <c r="B38" t="s">
        <v>308</v>
      </c>
      <c r="C38" t="s">
        <v>387</v>
      </c>
      <c r="D38" t="s">
        <v>388</v>
      </c>
      <c r="E38" t="s">
        <v>422</v>
      </c>
      <c r="F38" t="s">
        <v>348</v>
      </c>
      <c r="G38" s="2" t="s">
        <v>331</v>
      </c>
      <c r="H38" t="s">
        <v>379</v>
      </c>
      <c r="I38" s="2" t="s">
        <v>342</v>
      </c>
      <c r="K38" t="str">
        <f t="shared" si="1"/>
        <v>&lt;tr&gt;&lt;td&gt;The Mines&lt;/td&gt;&lt;td&gt;2-Mon&lt;/td&gt;&lt;td&gt;19:10 - 20:00&lt;/td&gt;&lt;td&gt;Peloton&lt;/td&gt;&lt;td&gt;Simon Lim&lt;/td&gt;&lt;td&gt;50mins&lt;/td&gt;&lt;td&gt;cardio&lt;/td&gt;&lt;td&gt;1800-2000 Evening&lt;/td&gt;&lt;/tr&gt;</v>
      </c>
    </row>
    <row r="39" spans="1:11" x14ac:dyDescent="0.25">
      <c r="A39" t="s">
        <v>301</v>
      </c>
      <c r="B39" t="s">
        <v>308</v>
      </c>
      <c r="C39" t="s">
        <v>392</v>
      </c>
      <c r="D39" t="s">
        <v>386</v>
      </c>
      <c r="E39" t="s">
        <v>426</v>
      </c>
      <c r="F39" t="s">
        <v>304</v>
      </c>
      <c r="G39" s="2" t="s">
        <v>335</v>
      </c>
      <c r="H39" t="s">
        <v>391</v>
      </c>
      <c r="I39" s="2" t="s">
        <v>332</v>
      </c>
      <c r="K39" t="str">
        <f t="shared" si="1"/>
        <v>&lt;tr&gt;&lt;td&gt;Kajang Metro Point&lt;/td&gt;&lt;td&gt;2-Mon&lt;/td&gt;&lt;td&gt;19:40 - 20:25&lt;/td&gt;&lt;td&gt;DNA Insanity&lt;/td&gt;&lt;td&gt;Stefan&lt;/td&gt;&lt;td&gt;45mins&lt;/td&gt;&lt;td&gt;dance&lt;/td&gt;&lt;td&gt;2000-2200 Night&lt;/td&gt;&lt;/tr&gt;</v>
      </c>
    </row>
    <row r="40" spans="1:11" x14ac:dyDescent="0.25">
      <c r="A40" t="s">
        <v>326</v>
      </c>
      <c r="B40" t="s">
        <v>308</v>
      </c>
      <c r="C40" t="s">
        <v>395</v>
      </c>
      <c r="D40" t="s">
        <v>338</v>
      </c>
      <c r="E40" t="s">
        <v>427</v>
      </c>
      <c r="F40" t="s">
        <v>297</v>
      </c>
      <c r="G40" s="2" t="s">
        <v>331</v>
      </c>
      <c r="H40" t="s">
        <v>391</v>
      </c>
      <c r="I40" s="2" t="s">
        <v>338</v>
      </c>
      <c r="J40" s="2" t="s">
        <v>400</v>
      </c>
      <c r="K40" t="str">
        <f t="shared" si="1"/>
        <v>&lt;tr&gt;&lt;td&gt;The Mines&lt;/td&gt;&lt;td&gt;2-Mon&lt;/td&gt;&lt;td&gt;20:00 - 21:00&lt;/td&gt;&lt;td&gt;Body Combat&lt;/td&gt;&lt;td&gt;Bobby Lee&lt;/td&gt;&lt;td&gt;60mins&lt;/td&gt;&lt;td&gt;cardio&lt;/td&gt;&lt;td&gt;2000-2200 Night&lt;/td&gt;&lt;/tr&gt;</v>
      </c>
    </row>
    <row r="41" spans="1:11" x14ac:dyDescent="0.25">
      <c r="A41" t="s">
        <v>293</v>
      </c>
      <c r="B41" t="s">
        <v>308</v>
      </c>
      <c r="C41" t="s">
        <v>395</v>
      </c>
      <c r="D41" t="s">
        <v>321</v>
      </c>
      <c r="E41" t="s">
        <v>409</v>
      </c>
      <c r="F41" t="s">
        <v>297</v>
      </c>
      <c r="G41" s="2" t="s">
        <v>313</v>
      </c>
      <c r="H41" t="s">
        <v>391</v>
      </c>
      <c r="I41" s="2" t="s">
        <v>322</v>
      </c>
      <c r="K41" t="str">
        <f t="shared" si="1"/>
        <v>&lt;tr&gt;&lt;td&gt;Endah Parade&lt;/td&gt;&lt;td&gt;2-Mon&lt;/td&gt;&lt;td&gt;20:00 - 21:00&lt;/td&gt;&lt;td&gt;Body Pump&lt;/td&gt;&lt;td&gt;Vincent Chang&lt;/td&gt;&lt;td&gt;60mins&lt;/td&gt;&lt;td&gt;strength&lt;/td&gt;&lt;td&gt;2000-2200 Night&lt;/td&gt;&lt;/tr&gt;</v>
      </c>
    </row>
    <row r="42" spans="1:11" x14ac:dyDescent="0.25">
      <c r="A42" t="s">
        <v>301</v>
      </c>
      <c r="B42" t="s">
        <v>308</v>
      </c>
      <c r="C42" t="s">
        <v>396</v>
      </c>
      <c r="D42" t="s">
        <v>357</v>
      </c>
      <c r="E42" t="s">
        <v>426</v>
      </c>
      <c r="F42" t="s">
        <v>304</v>
      </c>
      <c r="G42" s="2" t="s">
        <v>298</v>
      </c>
      <c r="H42" t="s">
        <v>391</v>
      </c>
      <c r="I42" s="2" t="s">
        <v>300</v>
      </c>
      <c r="K42" t="str">
        <f t="shared" si="1"/>
        <v>&lt;tr&gt;&lt;td&gt;Kajang Metro Point&lt;/td&gt;&lt;td&gt;2-Mon&lt;/td&gt;&lt;td&gt;20:50 - 21:35&lt;/td&gt;&lt;td&gt;Flexibility&lt;/td&gt;&lt;td&gt;Stefan&lt;/td&gt;&lt;td&gt;45mins&lt;/td&gt;&lt;td&gt;mind-body&lt;/td&gt;&lt;td&gt;2000-2200 Night&lt;/td&gt;&lt;/tr&gt;</v>
      </c>
    </row>
    <row r="43" spans="1:11" x14ac:dyDescent="0.25">
      <c r="A43" s="6" t="s">
        <v>293</v>
      </c>
      <c r="B43" t="s">
        <v>311</v>
      </c>
      <c r="C43" s="1" t="s">
        <v>309</v>
      </c>
      <c r="D43" t="s">
        <v>306</v>
      </c>
      <c r="E43" s="7" t="s">
        <v>428</v>
      </c>
      <c r="F43" t="s">
        <v>297</v>
      </c>
      <c r="G43" t="s">
        <v>298</v>
      </c>
      <c r="H43" t="s">
        <v>299</v>
      </c>
      <c r="I43" s="2" t="s">
        <v>300</v>
      </c>
      <c r="K43" t="str">
        <f t="shared" si="1"/>
        <v>&lt;tr&gt;&lt;td&gt;Endah Parade&lt;/td&gt;&lt;td&gt;3-Tue&lt;/td&gt;&lt;td&gt;08:00 - 09:00&lt;/td&gt;&lt;td&gt;Basic Yoga&lt;/td&gt;&lt;td&gt;Kwee Tin&lt;/td&gt;&lt;td&gt;60mins&lt;/td&gt;&lt;td&gt;mind-body&lt;/td&gt;&lt;td&gt;0700-1000 Early Morning&lt;/td&gt;&lt;/tr&gt;</v>
      </c>
    </row>
    <row r="44" spans="1:11" x14ac:dyDescent="0.25">
      <c r="A44" t="s">
        <v>301</v>
      </c>
      <c r="B44" t="s">
        <v>311</v>
      </c>
      <c r="C44" s="1" t="s">
        <v>320</v>
      </c>
      <c r="D44" t="s">
        <v>312</v>
      </c>
      <c r="E44" t="s">
        <v>407</v>
      </c>
      <c r="F44" t="s">
        <v>304</v>
      </c>
      <c r="G44" s="2" t="s">
        <v>313</v>
      </c>
      <c r="H44" t="s">
        <v>299</v>
      </c>
      <c r="I44" s="2" t="s">
        <v>314</v>
      </c>
      <c r="J44" s="2" t="s">
        <v>398</v>
      </c>
      <c r="K44" t="str">
        <f t="shared" si="1"/>
        <v>&lt;tr&gt;&lt;td&gt;Kajang Metro Point&lt;/td&gt;&lt;td&gt;3-Tue&lt;/td&gt;&lt;td&gt;08:30 - 09:15&lt;/td&gt;&lt;td&gt;TRX&lt;/td&gt;&lt;td&gt;Kit&lt;/td&gt;&lt;td&gt;45mins&lt;/td&gt;&lt;td&gt;strength&lt;/td&gt;&lt;td&gt;0700-1000 Early Morning&lt;/td&gt;&lt;/tr&gt;</v>
      </c>
    </row>
    <row r="45" spans="1:11" x14ac:dyDescent="0.25">
      <c r="A45" t="s">
        <v>301</v>
      </c>
      <c r="B45" t="s">
        <v>311</v>
      </c>
      <c r="C45" s="1" t="s">
        <v>320</v>
      </c>
      <c r="D45" t="s">
        <v>306</v>
      </c>
      <c r="E45" t="s">
        <v>429</v>
      </c>
      <c r="F45" t="s">
        <v>304</v>
      </c>
      <c r="G45" s="2" t="s">
        <v>298</v>
      </c>
      <c r="H45" t="s">
        <v>299</v>
      </c>
      <c r="I45" s="2" t="s">
        <v>300</v>
      </c>
      <c r="K45" t="str">
        <f t="shared" si="1"/>
        <v>&lt;tr&gt;&lt;td&gt;Kajang Metro Point&lt;/td&gt;&lt;td&gt;3-Tue&lt;/td&gt;&lt;td&gt;08:30 - 09:15&lt;/td&gt;&lt;td&gt;Basic Yoga&lt;/td&gt;&lt;td&gt;Anand&lt;/td&gt;&lt;td&gt;45mins&lt;/td&gt;&lt;td&gt;mind-body&lt;/td&gt;&lt;td&gt;0700-1000 Early Morning&lt;/td&gt;&lt;/tr&gt;</v>
      </c>
    </row>
    <row r="46" spans="1:11" x14ac:dyDescent="0.25">
      <c r="A46" t="s">
        <v>293</v>
      </c>
      <c r="B46" t="s">
        <v>311</v>
      </c>
      <c r="C46" t="s">
        <v>324</v>
      </c>
      <c r="D46" t="s">
        <v>321</v>
      </c>
      <c r="E46" t="s">
        <v>430</v>
      </c>
      <c r="F46" t="s">
        <v>297</v>
      </c>
      <c r="G46" s="2" t="s">
        <v>313</v>
      </c>
      <c r="H46" t="s">
        <v>299</v>
      </c>
      <c r="I46" s="2" t="s">
        <v>322</v>
      </c>
      <c r="K46" t="str">
        <f t="shared" si="1"/>
        <v>&lt;tr&gt;&lt;td&gt;Endah Parade&lt;/td&gt;&lt;td&gt;3-Tue&lt;/td&gt;&lt;td&gt;09:00 - 10:00&lt;/td&gt;&lt;td&gt;Body Pump&lt;/td&gt;&lt;td&gt;Cristabel&lt;/td&gt;&lt;td&gt;60mins&lt;/td&gt;&lt;td&gt;strength&lt;/td&gt;&lt;td&gt;0700-1000 Early Morning&lt;/td&gt;&lt;/tr&gt;</v>
      </c>
    </row>
    <row r="47" spans="1:11" x14ac:dyDescent="0.25">
      <c r="A47" t="s">
        <v>301</v>
      </c>
      <c r="B47" t="s">
        <v>311</v>
      </c>
      <c r="C47" t="s">
        <v>339</v>
      </c>
      <c r="D47" t="s">
        <v>318</v>
      </c>
      <c r="E47" t="s">
        <v>429</v>
      </c>
      <c r="F47" t="s">
        <v>297</v>
      </c>
      <c r="G47" s="2" t="s">
        <v>298</v>
      </c>
      <c r="H47" t="s">
        <v>329</v>
      </c>
      <c r="I47" s="2" t="s">
        <v>300</v>
      </c>
      <c r="K47" t="str">
        <f t="shared" si="1"/>
        <v>&lt;tr&gt;&lt;td&gt;Kajang Metro Point&lt;/td&gt;&lt;td&gt;3-Tue&lt;/td&gt;&lt;td&gt;09:30 - 10:30&lt;/td&gt;&lt;td&gt;Hatha Yoga&lt;/td&gt;&lt;td&gt;Anand&lt;/td&gt;&lt;td&gt;60mins&lt;/td&gt;&lt;td&gt;mind-body&lt;/td&gt;&lt;td&gt;1000-1800 Working Hours&lt;/td&gt;&lt;/tr&gt;</v>
      </c>
    </row>
    <row r="48" spans="1:11" x14ac:dyDescent="0.25">
      <c r="A48" t="s">
        <v>293</v>
      </c>
      <c r="B48" t="s">
        <v>311</v>
      </c>
      <c r="C48" t="s">
        <v>340</v>
      </c>
      <c r="D48" t="s">
        <v>341</v>
      </c>
      <c r="E48" s="2" t="s">
        <v>430</v>
      </c>
      <c r="F48" t="s">
        <v>304</v>
      </c>
      <c r="G48" t="s">
        <v>331</v>
      </c>
      <c r="H48" t="s">
        <v>329</v>
      </c>
      <c r="I48" s="2" t="s">
        <v>342</v>
      </c>
      <c r="K48" t="str">
        <f t="shared" si="1"/>
        <v>&lt;tr&gt;&lt;td&gt;Endah Parade&lt;/td&gt;&lt;td&gt;3-Tue&lt;/td&gt;&lt;td&gt;10:00 - 10:45&lt;/td&gt;&lt;td&gt;RPM&lt;/td&gt;&lt;td&gt;Cristabel&lt;/td&gt;&lt;td&gt;45mins&lt;/td&gt;&lt;td&gt;cardio&lt;/td&gt;&lt;td&gt;1000-1800 Working Hours&lt;/td&gt;&lt;/tr&gt;</v>
      </c>
    </row>
    <row r="49" spans="1:11" x14ac:dyDescent="0.25">
      <c r="A49" t="s">
        <v>293</v>
      </c>
      <c r="B49" t="s">
        <v>311</v>
      </c>
      <c r="C49" t="s">
        <v>343</v>
      </c>
      <c r="D49" t="s">
        <v>338</v>
      </c>
      <c r="E49" t="s">
        <v>431</v>
      </c>
      <c r="F49" t="s">
        <v>297</v>
      </c>
      <c r="G49" s="2" t="s">
        <v>331</v>
      </c>
      <c r="H49" t="s">
        <v>329</v>
      </c>
      <c r="I49" s="2" t="s">
        <v>338</v>
      </c>
      <c r="J49" s="2" t="s">
        <v>401</v>
      </c>
      <c r="K49" t="str">
        <f t="shared" si="1"/>
        <v>&lt;tr&gt;&lt;td&gt;Endah Parade&lt;/td&gt;&lt;td&gt;3-Tue&lt;/td&gt;&lt;td&gt;10:00 - 11:00&lt;/td&gt;&lt;td&gt;Body Combat&lt;/td&gt;&lt;td&gt;Joey Wong&lt;/td&gt;&lt;td&gt;60mins&lt;/td&gt;&lt;td&gt;cardio&lt;/td&gt;&lt;td&gt;1000-1800 Working Hours&lt;/td&gt;&lt;/tr&gt;</v>
      </c>
    </row>
    <row r="50" spans="1:11" x14ac:dyDescent="0.25">
      <c r="A50" t="s">
        <v>301</v>
      </c>
      <c r="B50" t="s">
        <v>311</v>
      </c>
      <c r="C50" t="s">
        <v>352</v>
      </c>
      <c r="D50" t="s">
        <v>328</v>
      </c>
      <c r="E50" t="s">
        <v>432</v>
      </c>
      <c r="F50" t="s">
        <v>304</v>
      </c>
      <c r="G50" s="2" t="s">
        <v>313</v>
      </c>
      <c r="H50" t="s">
        <v>329</v>
      </c>
      <c r="I50" s="2" t="s">
        <v>314</v>
      </c>
      <c r="J50" s="2" t="s">
        <v>401</v>
      </c>
      <c r="K50" t="str">
        <f t="shared" si="1"/>
        <v>&lt;tr&gt;&lt;td&gt;Kajang Metro Point&lt;/td&gt;&lt;td&gt;3-Tue&lt;/td&gt;&lt;td&gt;10:30 - 11:15&lt;/td&gt;&lt;td&gt;ABT&lt;/td&gt;&lt;td&gt;Bryan Leong&lt;/td&gt;&lt;td&gt;45mins&lt;/td&gt;&lt;td&gt;strength&lt;/td&gt;&lt;td&gt;1000-1800 Working Hours&lt;/td&gt;&lt;/tr&gt;</v>
      </c>
    </row>
    <row r="51" spans="1:11" x14ac:dyDescent="0.25">
      <c r="A51" t="s">
        <v>293</v>
      </c>
      <c r="B51" t="s">
        <v>311</v>
      </c>
      <c r="C51" t="s">
        <v>354</v>
      </c>
      <c r="D51" t="s">
        <v>350</v>
      </c>
      <c r="E51" t="s">
        <v>431</v>
      </c>
      <c r="F51" t="s">
        <v>297</v>
      </c>
      <c r="G51" s="2" t="s">
        <v>313</v>
      </c>
      <c r="H51" t="s">
        <v>329</v>
      </c>
      <c r="I51" s="2" t="s">
        <v>314</v>
      </c>
      <c r="J51" s="2" t="s">
        <v>401</v>
      </c>
      <c r="K51" t="str">
        <f t="shared" si="1"/>
        <v>&lt;tr&gt;&lt;td&gt;Endah Parade&lt;/td&gt;&lt;td&gt;3-Tue&lt;/td&gt;&lt;td&gt;11:00 - 12:00&lt;/td&gt;&lt;td&gt;Core Ex&lt;/td&gt;&lt;td&gt;Joey Wong&lt;/td&gt;&lt;td&gt;60mins&lt;/td&gt;&lt;td&gt;strength&lt;/td&gt;&lt;td&gt;1000-1800 Working Hours&lt;/td&gt;&lt;/tr&gt;</v>
      </c>
    </row>
    <row r="52" spans="1:11" x14ac:dyDescent="0.25">
      <c r="A52" t="s">
        <v>293</v>
      </c>
      <c r="B52" t="s">
        <v>311</v>
      </c>
      <c r="C52" t="s">
        <v>374</v>
      </c>
      <c r="D52" t="s">
        <v>306</v>
      </c>
      <c r="E52" t="s">
        <v>428</v>
      </c>
      <c r="F52" t="s">
        <v>297</v>
      </c>
      <c r="G52" s="2" t="s">
        <v>298</v>
      </c>
      <c r="H52" t="s">
        <v>329</v>
      </c>
      <c r="I52" s="2" t="s">
        <v>300</v>
      </c>
      <c r="K52" t="str">
        <f t="shared" si="1"/>
        <v>&lt;tr&gt;&lt;td&gt;Endah Parade&lt;/td&gt;&lt;td&gt;3-Tue&lt;/td&gt;&lt;td&gt;17:00 - 18:00&lt;/td&gt;&lt;td&gt;Basic Yoga&lt;/td&gt;&lt;td&gt;Kwee Tin&lt;/td&gt;&lt;td&gt;60mins&lt;/td&gt;&lt;td&gt;mind-body&lt;/td&gt;&lt;td&gt;1000-1800 Working Hours&lt;/td&gt;&lt;/tr&gt;</v>
      </c>
    </row>
    <row r="53" spans="1:11" x14ac:dyDescent="0.25">
      <c r="A53" t="s">
        <v>301</v>
      </c>
      <c r="B53" t="s">
        <v>311</v>
      </c>
      <c r="C53" t="s">
        <v>375</v>
      </c>
      <c r="D53" t="s">
        <v>334</v>
      </c>
      <c r="E53" t="s">
        <v>433</v>
      </c>
      <c r="F53" t="s">
        <v>304</v>
      </c>
      <c r="G53" s="2" t="s">
        <v>335</v>
      </c>
      <c r="H53" t="s">
        <v>329</v>
      </c>
      <c r="I53" s="2" t="s">
        <v>336</v>
      </c>
      <c r="J53" s="2" t="s">
        <v>401</v>
      </c>
      <c r="K53" t="str">
        <f t="shared" si="1"/>
        <v>&lt;tr&gt;&lt;td&gt;Kajang Metro Point&lt;/td&gt;&lt;td&gt;3-Tue&lt;/td&gt;&lt;td&gt;17:30 - 18:15&lt;/td&gt;&lt;td&gt;Zumba&lt;/td&gt;&lt;td&gt;Joelle&lt;/td&gt;&lt;td&gt;45mins&lt;/td&gt;&lt;td&gt;dance&lt;/td&gt;&lt;td&gt;1000-1800 Working Hours&lt;/td&gt;&lt;/tr&gt;</v>
      </c>
    </row>
    <row r="54" spans="1:11" x14ac:dyDescent="0.25">
      <c r="A54" t="s">
        <v>326</v>
      </c>
      <c r="B54" t="s">
        <v>311</v>
      </c>
      <c r="C54" t="s">
        <v>377</v>
      </c>
      <c r="D54" t="s">
        <v>378</v>
      </c>
      <c r="E54" t="s">
        <v>421</v>
      </c>
      <c r="F54" t="s">
        <v>364</v>
      </c>
      <c r="G54" s="2" t="s">
        <v>313</v>
      </c>
      <c r="H54" t="s">
        <v>379</v>
      </c>
      <c r="I54" s="2" t="s">
        <v>345</v>
      </c>
      <c r="J54" s="2" t="s">
        <v>401</v>
      </c>
      <c r="K54" t="str">
        <f t="shared" si="1"/>
        <v>&lt;tr&gt;&lt;td&gt;The Mines&lt;/td&gt;&lt;td&gt;3-Tue&lt;/td&gt;&lt;td&gt;18:00 - 18:30&lt;/td&gt;&lt;td&gt;Playground&lt;/td&gt;&lt;td&gt;Joshua&lt;/td&gt;&lt;td&gt;30mins&lt;/td&gt;&lt;td&gt;strength&lt;/td&gt;&lt;td&gt;1800-2000 Evening&lt;/td&gt;&lt;/tr&gt;</v>
      </c>
    </row>
    <row r="55" spans="1:11" x14ac:dyDescent="0.25">
      <c r="A55" t="s">
        <v>326</v>
      </c>
      <c r="B55" t="s">
        <v>311</v>
      </c>
      <c r="C55" t="s">
        <v>380</v>
      </c>
      <c r="D55" t="s">
        <v>306</v>
      </c>
      <c r="E55" t="s">
        <v>429</v>
      </c>
      <c r="F55" t="s">
        <v>297</v>
      </c>
      <c r="G55" s="2" t="s">
        <v>298</v>
      </c>
      <c r="H55" t="s">
        <v>379</v>
      </c>
      <c r="I55" s="2" t="s">
        <v>300</v>
      </c>
      <c r="K55" t="str">
        <f t="shared" si="1"/>
        <v>&lt;tr&gt;&lt;td&gt;The Mines&lt;/td&gt;&lt;td&gt;3-Tue&lt;/td&gt;&lt;td&gt;18:00 - 19:00&lt;/td&gt;&lt;td&gt;Basic Yoga&lt;/td&gt;&lt;td&gt;Anand&lt;/td&gt;&lt;td&gt;60mins&lt;/td&gt;&lt;td&gt;mind-body&lt;/td&gt;&lt;td&gt;1800-2000 Evening&lt;/td&gt;&lt;/tr&gt;</v>
      </c>
    </row>
    <row r="56" spans="1:11" x14ac:dyDescent="0.25">
      <c r="A56" t="s">
        <v>293</v>
      </c>
      <c r="B56" t="s">
        <v>311</v>
      </c>
      <c r="C56" t="s">
        <v>380</v>
      </c>
      <c r="D56" t="s">
        <v>296</v>
      </c>
      <c r="E56" t="s">
        <v>428</v>
      </c>
      <c r="F56" t="s">
        <v>297</v>
      </c>
      <c r="G56" s="2" t="s">
        <v>298</v>
      </c>
      <c r="H56" t="s">
        <v>379</v>
      </c>
      <c r="I56" s="2" t="s">
        <v>300</v>
      </c>
      <c r="K56" t="str">
        <f t="shared" si="1"/>
        <v>&lt;tr&gt;&lt;td&gt;Endah Parade&lt;/td&gt;&lt;td&gt;3-Tue&lt;/td&gt;&lt;td&gt;18:00 - 19:00&lt;/td&gt;&lt;td&gt;Vinyasa Yoga&lt;/td&gt;&lt;td&gt;Kwee Tin&lt;/td&gt;&lt;td&gt;60mins&lt;/td&gt;&lt;td&gt;mind-body&lt;/td&gt;&lt;td&gt;1800-2000 Evening&lt;/td&gt;&lt;/tr&gt;</v>
      </c>
    </row>
    <row r="57" spans="1:11" x14ac:dyDescent="0.25">
      <c r="A57" t="s">
        <v>301</v>
      </c>
      <c r="B57" t="s">
        <v>311</v>
      </c>
      <c r="C57" t="s">
        <v>382</v>
      </c>
      <c r="D57" t="s">
        <v>351</v>
      </c>
      <c r="E57" t="s">
        <v>416</v>
      </c>
      <c r="F57" t="s">
        <v>304</v>
      </c>
      <c r="G57" s="2" t="s">
        <v>335</v>
      </c>
      <c r="H57" t="s">
        <v>379</v>
      </c>
      <c r="I57" s="2" t="s">
        <v>332</v>
      </c>
      <c r="K57" t="str">
        <f t="shared" si="1"/>
        <v>&lt;tr&gt;&lt;td&gt;Kajang Metro Point&lt;/td&gt;&lt;td&gt;3-Tue&lt;/td&gt;&lt;td&gt;18:30 - 19:15&lt;/td&gt;&lt;td&gt;Sh'bam&lt;/td&gt;&lt;td&gt;Joshua Jiau&lt;/td&gt;&lt;td&gt;45mins&lt;/td&gt;&lt;td&gt;dance&lt;/td&gt;&lt;td&gt;1800-2000 Evening&lt;/td&gt;&lt;/tr&gt;</v>
      </c>
    </row>
    <row r="58" spans="1:11" x14ac:dyDescent="0.25">
      <c r="A58" t="s">
        <v>301</v>
      </c>
      <c r="B58" t="s">
        <v>311</v>
      </c>
      <c r="C58" t="s">
        <v>382</v>
      </c>
      <c r="D58" t="s">
        <v>296</v>
      </c>
      <c r="E58" t="s">
        <v>434</v>
      </c>
      <c r="F58" t="s">
        <v>304</v>
      </c>
      <c r="G58" s="2" t="s">
        <v>298</v>
      </c>
      <c r="H58" t="s">
        <v>379</v>
      </c>
      <c r="I58" s="2" t="s">
        <v>300</v>
      </c>
      <c r="K58" t="str">
        <f t="shared" si="1"/>
        <v>&lt;tr&gt;&lt;td&gt;Kajang Metro Point&lt;/td&gt;&lt;td&gt;3-Tue&lt;/td&gt;&lt;td&gt;18:30 - 19:15&lt;/td&gt;&lt;td&gt;Vinyasa Yoga&lt;/td&gt;&lt;td&gt;Keane See&lt;/td&gt;&lt;td&gt;45mins&lt;/td&gt;&lt;td&gt;mind-body&lt;/td&gt;&lt;td&gt;1800-2000 Evening&lt;/td&gt;&lt;/tr&gt;</v>
      </c>
    </row>
    <row r="59" spans="1:11" x14ac:dyDescent="0.25">
      <c r="A59" t="s">
        <v>326</v>
      </c>
      <c r="B59" t="s">
        <v>311</v>
      </c>
      <c r="C59" t="s">
        <v>385</v>
      </c>
      <c r="D59" t="s">
        <v>338</v>
      </c>
      <c r="E59" t="s">
        <v>435</v>
      </c>
      <c r="F59" t="s">
        <v>297</v>
      </c>
      <c r="G59" s="2" t="s">
        <v>331</v>
      </c>
      <c r="H59" t="s">
        <v>379</v>
      </c>
      <c r="I59" s="2" t="s">
        <v>338</v>
      </c>
      <c r="J59" s="2" t="s">
        <v>400</v>
      </c>
      <c r="K59" t="str">
        <f t="shared" si="1"/>
        <v>&lt;tr&gt;&lt;td&gt;The Mines&lt;/td&gt;&lt;td&gt;3-Tue&lt;/td&gt;&lt;td&gt;19:00 - 20:00&lt;/td&gt;&lt;td&gt;Body Combat&lt;/td&gt;&lt;td&gt;May Xuen&lt;/td&gt;&lt;td&gt;60mins&lt;/td&gt;&lt;td&gt;cardio&lt;/td&gt;&lt;td&gt;1800-2000 Evening&lt;/td&gt;&lt;/tr&gt;</v>
      </c>
    </row>
    <row r="60" spans="1:11" x14ac:dyDescent="0.25">
      <c r="A60" t="s">
        <v>293</v>
      </c>
      <c r="B60" t="s">
        <v>311</v>
      </c>
      <c r="C60" t="s">
        <v>385</v>
      </c>
      <c r="D60" t="s">
        <v>321</v>
      </c>
      <c r="E60" t="s">
        <v>410</v>
      </c>
      <c r="F60" t="s">
        <v>297</v>
      </c>
      <c r="G60" s="2" t="s">
        <v>313</v>
      </c>
      <c r="H60" t="s">
        <v>379</v>
      </c>
      <c r="I60" s="2" t="s">
        <v>322</v>
      </c>
      <c r="K60" t="str">
        <f t="shared" si="1"/>
        <v>&lt;tr&gt;&lt;td&gt;Endah Parade&lt;/td&gt;&lt;td&gt;3-Tue&lt;/td&gt;&lt;td&gt;19:00 - 20:00&lt;/td&gt;&lt;td&gt;Body Pump&lt;/td&gt;&lt;td&gt;Teera&lt;/td&gt;&lt;td&gt;60mins&lt;/td&gt;&lt;td&gt;strength&lt;/td&gt;&lt;td&gt;1800-2000 Evening&lt;/td&gt;&lt;/tr&gt;</v>
      </c>
    </row>
    <row r="61" spans="1:11" x14ac:dyDescent="0.25">
      <c r="A61" t="s">
        <v>326</v>
      </c>
      <c r="B61" t="s">
        <v>311</v>
      </c>
      <c r="C61" t="s">
        <v>387</v>
      </c>
      <c r="D61" t="s">
        <v>381</v>
      </c>
      <c r="E61" t="s">
        <v>422</v>
      </c>
      <c r="F61" t="s">
        <v>348</v>
      </c>
      <c r="G61" s="2" t="s">
        <v>331</v>
      </c>
      <c r="H61" t="s">
        <v>379</v>
      </c>
      <c r="I61" s="2" t="s">
        <v>342</v>
      </c>
      <c r="K61" t="str">
        <f t="shared" si="1"/>
        <v>&lt;tr&gt;&lt;td&gt;The Mines&lt;/td&gt;&lt;td&gt;3-Tue&lt;/td&gt;&lt;td&gt;19:10 - 20:00&lt;/td&gt;&lt;td&gt;Freestyle Cycling&lt;/td&gt;&lt;td&gt;Simon Lim&lt;/td&gt;&lt;td&gt;50mins&lt;/td&gt;&lt;td&gt;cardio&lt;/td&gt;&lt;td&gt;1800-2000 Evening&lt;/td&gt;&lt;/tr&gt;</v>
      </c>
    </row>
    <row r="62" spans="1:11" x14ac:dyDescent="0.25">
      <c r="A62" t="s">
        <v>293</v>
      </c>
      <c r="B62" t="s">
        <v>311</v>
      </c>
      <c r="C62" t="s">
        <v>389</v>
      </c>
      <c r="D62" t="s">
        <v>388</v>
      </c>
      <c r="E62" t="s">
        <v>436</v>
      </c>
      <c r="F62" t="s">
        <v>304</v>
      </c>
      <c r="G62" s="2" t="s">
        <v>331</v>
      </c>
      <c r="H62" t="s">
        <v>379</v>
      </c>
      <c r="I62" s="2" t="s">
        <v>342</v>
      </c>
      <c r="K62" t="str">
        <f t="shared" si="1"/>
        <v>&lt;tr&gt;&lt;td&gt;Endah Parade&lt;/td&gt;&lt;td&gt;3-Tue&lt;/td&gt;&lt;td&gt;19:30 - 20:15&lt;/td&gt;&lt;td&gt;Peloton&lt;/td&gt;&lt;td&gt;Wai Mun&lt;/td&gt;&lt;td&gt;45mins&lt;/td&gt;&lt;td&gt;cardio&lt;/td&gt;&lt;td&gt;1800-2000 Evening&lt;/td&gt;&lt;/tr&gt;</v>
      </c>
    </row>
    <row r="63" spans="1:11" x14ac:dyDescent="0.25">
      <c r="A63" t="s">
        <v>301</v>
      </c>
      <c r="B63" t="s">
        <v>311</v>
      </c>
      <c r="C63" t="s">
        <v>392</v>
      </c>
      <c r="D63" t="s">
        <v>338</v>
      </c>
      <c r="E63" t="s">
        <v>437</v>
      </c>
      <c r="F63" t="s">
        <v>304</v>
      </c>
      <c r="G63" s="2" t="s">
        <v>331</v>
      </c>
      <c r="H63" t="s">
        <v>391</v>
      </c>
      <c r="I63" s="2" t="s">
        <v>338</v>
      </c>
      <c r="J63" s="2" t="s">
        <v>400</v>
      </c>
      <c r="K63" t="str">
        <f t="shared" si="1"/>
        <v>&lt;tr&gt;&lt;td&gt;Kajang Metro Point&lt;/td&gt;&lt;td&gt;3-Tue&lt;/td&gt;&lt;td&gt;19:40 - 20:25&lt;/td&gt;&lt;td&gt;Body Combat&lt;/td&gt;&lt;td&gt;Matt&lt;/td&gt;&lt;td&gt;45mins&lt;/td&gt;&lt;td&gt;cardio&lt;/td&gt;&lt;td&gt;2000-2200 Night&lt;/td&gt;&lt;/tr&gt;</v>
      </c>
    </row>
    <row r="64" spans="1:11" x14ac:dyDescent="0.25">
      <c r="A64" t="s">
        <v>301</v>
      </c>
      <c r="B64" t="s">
        <v>311</v>
      </c>
      <c r="C64" t="s">
        <v>392</v>
      </c>
      <c r="D64" t="s">
        <v>318</v>
      </c>
      <c r="E64" t="s">
        <v>434</v>
      </c>
      <c r="F64" t="s">
        <v>304</v>
      </c>
      <c r="G64" s="2" t="s">
        <v>298</v>
      </c>
      <c r="H64" t="s">
        <v>391</v>
      </c>
      <c r="I64" s="2" t="s">
        <v>300</v>
      </c>
      <c r="K64" t="str">
        <f t="shared" si="1"/>
        <v>&lt;tr&gt;&lt;td&gt;Kajang Metro Point&lt;/td&gt;&lt;td&gt;3-Tue&lt;/td&gt;&lt;td&gt;19:40 - 20:25&lt;/td&gt;&lt;td&gt;Hatha Yoga&lt;/td&gt;&lt;td&gt;Keane See&lt;/td&gt;&lt;td&gt;45mins&lt;/td&gt;&lt;td&gt;mind-body&lt;/td&gt;&lt;td&gt;2000-2200 Night&lt;/td&gt;&lt;/tr&gt;</v>
      </c>
    </row>
    <row r="65" spans="1:11" x14ac:dyDescent="0.25">
      <c r="A65" t="s">
        <v>326</v>
      </c>
      <c r="B65" t="s">
        <v>311</v>
      </c>
      <c r="C65" t="s">
        <v>395</v>
      </c>
      <c r="D65" t="s">
        <v>321</v>
      </c>
      <c r="E65" s="2" t="s">
        <v>438</v>
      </c>
      <c r="F65" t="s">
        <v>297</v>
      </c>
      <c r="G65" t="s">
        <v>313</v>
      </c>
      <c r="H65" t="s">
        <v>391</v>
      </c>
      <c r="I65" s="2" t="s">
        <v>322</v>
      </c>
      <c r="K65" t="str">
        <f t="shared" si="1"/>
        <v>&lt;tr&gt;&lt;td&gt;The Mines&lt;/td&gt;&lt;td&gt;3-Tue&lt;/td&gt;&lt;td&gt;20:00 - 21:00&lt;/td&gt;&lt;td&gt;Body Pump&lt;/td&gt;&lt;td&gt;Faisal&lt;/td&gt;&lt;td&gt;60mins&lt;/td&gt;&lt;td&gt;strength&lt;/td&gt;&lt;td&gt;2000-2200 Night&lt;/td&gt;&lt;/tr&gt;</v>
      </c>
    </row>
    <row r="66" spans="1:11" x14ac:dyDescent="0.25">
      <c r="A66" t="s">
        <v>293</v>
      </c>
      <c r="B66" t="s">
        <v>311</v>
      </c>
      <c r="C66" t="s">
        <v>395</v>
      </c>
      <c r="D66" t="s">
        <v>338</v>
      </c>
      <c r="E66" s="2" t="s">
        <v>406</v>
      </c>
      <c r="F66" t="s">
        <v>297</v>
      </c>
      <c r="G66" t="s">
        <v>331</v>
      </c>
      <c r="H66" t="s">
        <v>391</v>
      </c>
      <c r="I66" s="2" t="s">
        <v>338</v>
      </c>
      <c r="J66" s="2" t="s">
        <v>399</v>
      </c>
      <c r="K66" t="str">
        <f t="shared" si="1"/>
        <v>&lt;tr&gt;&lt;td&gt;Endah Parade&lt;/td&gt;&lt;td&gt;3-Tue&lt;/td&gt;&lt;td&gt;20:00 - 21:00&lt;/td&gt;&lt;td&gt;Body Combat&lt;/td&gt;&lt;td&gt;Raymond Kwan Sh&lt;/td&gt;&lt;td&gt;60mins&lt;/td&gt;&lt;td&gt;cardio&lt;/td&gt;&lt;td&gt;2000-2200 Night&lt;/td&gt;&lt;/tr&gt;</v>
      </c>
    </row>
    <row r="67" spans="1:11" x14ac:dyDescent="0.25">
      <c r="A67" t="s">
        <v>301</v>
      </c>
      <c r="B67" t="s">
        <v>311</v>
      </c>
      <c r="C67" t="s">
        <v>396</v>
      </c>
      <c r="D67" t="s">
        <v>321</v>
      </c>
      <c r="E67" t="s">
        <v>416</v>
      </c>
      <c r="F67" t="s">
        <v>304</v>
      </c>
      <c r="G67" s="2" t="s">
        <v>313</v>
      </c>
      <c r="H67" t="s">
        <v>391</v>
      </c>
      <c r="I67" s="2" t="s">
        <v>322</v>
      </c>
      <c r="K67" t="str">
        <f t="shared" si="1"/>
        <v>&lt;tr&gt;&lt;td&gt;Kajang Metro Point&lt;/td&gt;&lt;td&gt;3-Tue&lt;/td&gt;&lt;td&gt;20:50 - 21:35&lt;/td&gt;&lt;td&gt;Body Pump&lt;/td&gt;&lt;td&gt;Joshua Jiau&lt;/td&gt;&lt;td&gt;45mins&lt;/td&gt;&lt;td&gt;strength&lt;/td&gt;&lt;td&gt;2000-2200 Night&lt;/td&gt;&lt;/tr&gt;</v>
      </c>
    </row>
    <row r="68" spans="1:11" x14ac:dyDescent="0.25">
      <c r="A68" s="6" t="s">
        <v>293</v>
      </c>
      <c r="B68" t="s">
        <v>294</v>
      </c>
      <c r="C68" t="s">
        <v>295</v>
      </c>
      <c r="D68" t="s">
        <v>296</v>
      </c>
      <c r="E68" s="1" t="s">
        <v>439</v>
      </c>
      <c r="F68" t="s">
        <v>297</v>
      </c>
      <c r="G68" t="s">
        <v>298</v>
      </c>
      <c r="H68" t="s">
        <v>299</v>
      </c>
      <c r="I68" s="2" t="s">
        <v>300</v>
      </c>
      <c r="K68" t="str">
        <f t="shared" si="1"/>
        <v>&lt;tr&gt;&lt;td&gt;Endah Parade&lt;/td&gt;&lt;td&gt;4-Wed&lt;/td&gt;&lt;td&gt;07:10 - 08:10&lt;/td&gt;&lt;td&gt;Vinyasa Yoga&lt;/td&gt;&lt;td&gt;Helen&lt;/td&gt;&lt;td&gt;60mins&lt;/td&gt;&lt;td&gt;mind-body&lt;/td&gt;&lt;td&gt;0700-1000 Early Morning&lt;/td&gt;&lt;/tr&gt;</v>
      </c>
    </row>
    <row r="69" spans="1:11" x14ac:dyDescent="0.25">
      <c r="A69" s="6" t="s">
        <v>301</v>
      </c>
      <c r="B69" t="s">
        <v>294</v>
      </c>
      <c r="C69" t="s">
        <v>302</v>
      </c>
      <c r="D69" t="s">
        <v>303</v>
      </c>
      <c r="E69" s="1" t="s">
        <v>440</v>
      </c>
      <c r="F69" t="s">
        <v>304</v>
      </c>
      <c r="G69" t="s">
        <v>298</v>
      </c>
      <c r="H69" t="s">
        <v>299</v>
      </c>
      <c r="I69" s="2" t="s">
        <v>300</v>
      </c>
      <c r="K69" t="str">
        <f t="shared" si="1"/>
        <v>&lt;tr&gt;&lt;td&gt;Kajang Metro Point&lt;/td&gt;&lt;td&gt;4-Wed&lt;/td&gt;&lt;td&gt;07:30 - 08:15&lt;/td&gt;&lt;td&gt;Gentle Yoga&lt;/td&gt;&lt;td&gt;Joan Pang&lt;/td&gt;&lt;td&gt;45mins&lt;/td&gt;&lt;td&gt;mind-body&lt;/td&gt;&lt;td&gt;0700-1000 Early Morning&lt;/td&gt;&lt;/tr&gt;</v>
      </c>
    </row>
    <row r="70" spans="1:11" x14ac:dyDescent="0.25">
      <c r="A70" t="s">
        <v>293</v>
      </c>
      <c r="B70" t="s">
        <v>294</v>
      </c>
      <c r="C70" s="1" t="s">
        <v>315</v>
      </c>
      <c r="D70" t="s">
        <v>316</v>
      </c>
      <c r="E70" s="2" t="s">
        <v>439</v>
      </c>
      <c r="F70" t="s">
        <v>297</v>
      </c>
      <c r="G70" t="s">
        <v>298</v>
      </c>
      <c r="H70" t="s">
        <v>299</v>
      </c>
      <c r="I70" s="2" t="s">
        <v>300</v>
      </c>
      <c r="K70" t="str">
        <f t="shared" si="1"/>
        <v>&lt;tr&gt;&lt;td&gt;Endah Parade&lt;/td&gt;&lt;td&gt;4-Wed&lt;/td&gt;&lt;td&gt;08:10 - 09:10&lt;/td&gt;&lt;td&gt;Bosu Yoga&lt;/td&gt;&lt;td&gt;Helen&lt;/td&gt;&lt;td&gt;60mins&lt;/td&gt;&lt;td&gt;mind-body&lt;/td&gt;&lt;td&gt;0700-1000 Early Morning&lt;/td&gt;&lt;/tr&gt;</v>
      </c>
    </row>
    <row r="71" spans="1:11" x14ac:dyDescent="0.25">
      <c r="A71" t="s">
        <v>301</v>
      </c>
      <c r="B71" t="s">
        <v>294</v>
      </c>
      <c r="C71" s="1" t="s">
        <v>320</v>
      </c>
      <c r="D71" t="s">
        <v>296</v>
      </c>
      <c r="E71" t="s">
        <v>440</v>
      </c>
      <c r="F71" t="s">
        <v>304</v>
      </c>
      <c r="G71" s="2" t="s">
        <v>298</v>
      </c>
      <c r="H71" t="s">
        <v>299</v>
      </c>
      <c r="I71" s="2" t="s">
        <v>300</v>
      </c>
      <c r="K71" t="str">
        <f t="shared" si="1"/>
        <v>&lt;tr&gt;&lt;td&gt;Kajang Metro Point&lt;/td&gt;&lt;td&gt;4-Wed&lt;/td&gt;&lt;td&gt;08:30 - 09:15&lt;/td&gt;&lt;td&gt;Vinyasa Yoga&lt;/td&gt;&lt;td&gt;Joan Pang&lt;/td&gt;&lt;td&gt;45mins&lt;/td&gt;&lt;td&gt;mind-body&lt;/td&gt;&lt;td&gt;0700-1000 Early Morning&lt;/td&gt;&lt;/tr&gt;</v>
      </c>
    </row>
    <row r="72" spans="1:11" x14ac:dyDescent="0.25">
      <c r="A72" t="s">
        <v>293</v>
      </c>
      <c r="B72" t="s">
        <v>294</v>
      </c>
      <c r="C72" t="s">
        <v>327</v>
      </c>
      <c r="D72" t="s">
        <v>328</v>
      </c>
      <c r="E72" s="2" t="s">
        <v>409</v>
      </c>
      <c r="F72" t="s">
        <v>297</v>
      </c>
      <c r="G72" t="s">
        <v>313</v>
      </c>
      <c r="H72" t="s">
        <v>329</v>
      </c>
      <c r="I72" s="2" t="s">
        <v>314</v>
      </c>
      <c r="J72" s="2" t="s">
        <v>399</v>
      </c>
      <c r="K72" t="str">
        <f t="shared" si="1"/>
        <v>&lt;tr&gt;&lt;td&gt;Endah Parade&lt;/td&gt;&lt;td&gt;4-Wed&lt;/td&gt;&lt;td&gt;09:10 - 10:10&lt;/td&gt;&lt;td&gt;ABT&lt;/td&gt;&lt;td&gt;Vincent Chang&lt;/td&gt;&lt;td&gt;60mins&lt;/td&gt;&lt;td&gt;strength&lt;/td&gt;&lt;td&gt;1000-1800 Working Hours&lt;/td&gt;&lt;/tr&gt;</v>
      </c>
    </row>
    <row r="73" spans="1:11" x14ac:dyDescent="0.25">
      <c r="A73" t="s">
        <v>301</v>
      </c>
      <c r="B73" t="s">
        <v>294</v>
      </c>
      <c r="C73" t="s">
        <v>337</v>
      </c>
      <c r="D73" t="s">
        <v>338</v>
      </c>
      <c r="E73" t="s">
        <v>441</v>
      </c>
      <c r="F73" t="s">
        <v>304</v>
      </c>
      <c r="G73" s="2" t="s">
        <v>331</v>
      </c>
      <c r="H73" t="s">
        <v>329</v>
      </c>
      <c r="I73" s="2" t="s">
        <v>338</v>
      </c>
      <c r="J73" s="2" t="s">
        <v>401</v>
      </c>
      <c r="K73" t="str">
        <f t="shared" si="1"/>
        <v>&lt;tr&gt;&lt;td&gt;Kajang Metro Point&lt;/td&gt;&lt;td&gt;4-Wed&lt;/td&gt;&lt;td&gt;09:30 - 10:15&lt;/td&gt;&lt;td&gt;Body Combat&lt;/td&gt;&lt;td&gt;Jasen Lai&lt;/td&gt;&lt;td&gt;45mins&lt;/td&gt;&lt;td&gt;cardio&lt;/td&gt;&lt;td&gt;1000-1800 Working Hours&lt;/td&gt;&lt;/tr&gt;</v>
      </c>
    </row>
    <row r="74" spans="1:11" x14ac:dyDescent="0.25">
      <c r="A74" t="s">
        <v>293</v>
      </c>
      <c r="B74" t="s">
        <v>294</v>
      </c>
      <c r="C74" t="s">
        <v>340</v>
      </c>
      <c r="D74" t="s">
        <v>341</v>
      </c>
      <c r="E74" s="2" t="s">
        <v>442</v>
      </c>
      <c r="F74" t="s">
        <v>304</v>
      </c>
      <c r="G74" t="s">
        <v>331</v>
      </c>
      <c r="H74" t="s">
        <v>329</v>
      </c>
      <c r="I74" s="2" t="s">
        <v>342</v>
      </c>
      <c r="K74" t="str">
        <f t="shared" si="1"/>
        <v>&lt;tr&gt;&lt;td&gt;Endah Parade&lt;/td&gt;&lt;td&gt;4-Wed&lt;/td&gt;&lt;td&gt;10:00 - 10:45&lt;/td&gt;&lt;td&gt;RPM&lt;/td&gt;&lt;td&gt;Edward&lt;/td&gt;&lt;td&gt;45mins&lt;/td&gt;&lt;td&gt;cardio&lt;/td&gt;&lt;td&gt;1000-1800 Working Hours&lt;/td&gt;&lt;/tr&gt;</v>
      </c>
    </row>
    <row r="75" spans="1:11" x14ac:dyDescent="0.25">
      <c r="A75" t="s">
        <v>326</v>
      </c>
      <c r="B75" t="s">
        <v>294</v>
      </c>
      <c r="C75" t="s">
        <v>343</v>
      </c>
      <c r="D75" t="s">
        <v>321</v>
      </c>
      <c r="E75" t="s">
        <v>416</v>
      </c>
      <c r="F75" t="s">
        <v>297</v>
      </c>
      <c r="G75" s="2" t="s">
        <v>313</v>
      </c>
      <c r="H75" t="s">
        <v>329</v>
      </c>
      <c r="I75" s="2" t="s">
        <v>322</v>
      </c>
      <c r="K75" t="str">
        <f t="shared" si="1"/>
        <v>&lt;tr&gt;&lt;td&gt;The Mines&lt;/td&gt;&lt;td&gt;4-Wed&lt;/td&gt;&lt;td&gt;10:00 - 11:00&lt;/td&gt;&lt;td&gt;Body Pump&lt;/td&gt;&lt;td&gt;Joshua Jiau&lt;/td&gt;&lt;td&gt;60mins&lt;/td&gt;&lt;td&gt;strength&lt;/td&gt;&lt;td&gt;1000-1800 Working Hours&lt;/td&gt;&lt;/tr&gt;</v>
      </c>
    </row>
    <row r="76" spans="1:11" x14ac:dyDescent="0.25">
      <c r="A76" t="s">
        <v>293</v>
      </c>
      <c r="B76" t="s">
        <v>294</v>
      </c>
      <c r="C76" t="s">
        <v>349</v>
      </c>
      <c r="D76" t="s">
        <v>350</v>
      </c>
      <c r="E76" s="2" t="s">
        <v>409</v>
      </c>
      <c r="F76" t="s">
        <v>297</v>
      </c>
      <c r="G76" t="s">
        <v>313</v>
      </c>
      <c r="H76" t="s">
        <v>329</v>
      </c>
      <c r="I76" s="2" t="s">
        <v>314</v>
      </c>
      <c r="J76" s="2" t="s">
        <v>401</v>
      </c>
      <c r="K76" t="str">
        <f t="shared" si="1"/>
        <v>&lt;tr&gt;&lt;td&gt;Endah Parade&lt;/td&gt;&lt;td&gt;4-Wed&lt;/td&gt;&lt;td&gt;10:10 - 11:10&lt;/td&gt;&lt;td&gt;Core Ex&lt;/td&gt;&lt;td&gt;Vincent Chang&lt;/td&gt;&lt;td&gt;60mins&lt;/td&gt;&lt;td&gt;strength&lt;/td&gt;&lt;td&gt;1000-1800 Working Hours&lt;/td&gt;&lt;/tr&gt;</v>
      </c>
    </row>
    <row r="77" spans="1:11" x14ac:dyDescent="0.25">
      <c r="A77" t="s">
        <v>301</v>
      </c>
      <c r="B77" t="s">
        <v>294</v>
      </c>
      <c r="C77" t="s">
        <v>353</v>
      </c>
      <c r="D77" t="s">
        <v>312</v>
      </c>
      <c r="E77" t="s">
        <v>441</v>
      </c>
      <c r="F77" t="s">
        <v>304</v>
      </c>
      <c r="G77" s="2" t="s">
        <v>313</v>
      </c>
      <c r="H77" t="s">
        <v>329</v>
      </c>
      <c r="I77" s="2" t="s">
        <v>314</v>
      </c>
      <c r="J77" s="2" t="s">
        <v>401</v>
      </c>
      <c r="K77" t="str">
        <f t="shared" si="1"/>
        <v>&lt;tr&gt;&lt;td&gt;Kajang Metro Point&lt;/td&gt;&lt;td&gt;4-Wed&lt;/td&gt;&lt;td&gt;10:40 - 11:25&lt;/td&gt;&lt;td&gt;TRX&lt;/td&gt;&lt;td&gt;Jasen Lai&lt;/td&gt;&lt;td&gt;45mins&lt;/td&gt;&lt;td&gt;strength&lt;/td&gt;&lt;td&gt;1000-1800 Working Hours&lt;/td&gt;&lt;/tr&gt;</v>
      </c>
    </row>
    <row r="78" spans="1:11" x14ac:dyDescent="0.25">
      <c r="A78" t="s">
        <v>326</v>
      </c>
      <c r="B78" t="s">
        <v>294</v>
      </c>
      <c r="C78" t="s">
        <v>354</v>
      </c>
      <c r="D78" t="s">
        <v>334</v>
      </c>
      <c r="E78" t="s">
        <v>443</v>
      </c>
      <c r="F78" t="s">
        <v>297</v>
      </c>
      <c r="G78" s="2" t="s">
        <v>335</v>
      </c>
      <c r="H78" t="s">
        <v>329</v>
      </c>
      <c r="I78" s="2" t="s">
        <v>336</v>
      </c>
      <c r="J78" s="2" t="s">
        <v>401</v>
      </c>
      <c r="K78" t="str">
        <f t="shared" si="1"/>
        <v>&lt;tr&gt;&lt;td&gt;The Mines&lt;/td&gt;&lt;td&gt;4-Wed&lt;/td&gt;&lt;td&gt;11:00 - 12:00&lt;/td&gt;&lt;td&gt;Zumba&lt;/td&gt;&lt;td&gt;Mathew Alfred&lt;/td&gt;&lt;td&gt;60mins&lt;/td&gt;&lt;td&gt;dance&lt;/td&gt;&lt;td&gt;1000-1800 Working Hours&lt;/td&gt;&lt;/tr&gt;</v>
      </c>
    </row>
    <row r="79" spans="1:11" x14ac:dyDescent="0.25">
      <c r="A79" t="s">
        <v>293</v>
      </c>
      <c r="B79" t="s">
        <v>294</v>
      </c>
      <c r="C79" t="s">
        <v>356</v>
      </c>
      <c r="D79" t="s">
        <v>357</v>
      </c>
      <c r="E79" t="s">
        <v>409</v>
      </c>
      <c r="F79" t="s">
        <v>297</v>
      </c>
      <c r="G79" s="2" t="s">
        <v>298</v>
      </c>
      <c r="H79" t="s">
        <v>329</v>
      </c>
      <c r="I79" s="2" t="s">
        <v>300</v>
      </c>
      <c r="K79" t="str">
        <f t="shared" si="1"/>
        <v>&lt;tr&gt;&lt;td&gt;Endah Parade&lt;/td&gt;&lt;td&gt;4-Wed&lt;/td&gt;&lt;td&gt;11:10 - 12:10&lt;/td&gt;&lt;td&gt;Flexibility&lt;/td&gt;&lt;td&gt;Vincent Chang&lt;/td&gt;&lt;td&gt;60mins&lt;/td&gt;&lt;td&gt;mind-body&lt;/td&gt;&lt;td&gt;1000-1800 Working Hours&lt;/td&gt;&lt;/tr&gt;</v>
      </c>
    </row>
    <row r="80" spans="1:11" x14ac:dyDescent="0.25">
      <c r="A80" t="s">
        <v>301</v>
      </c>
      <c r="B80" t="s">
        <v>294</v>
      </c>
      <c r="C80" t="s">
        <v>375</v>
      </c>
      <c r="D80" t="s">
        <v>376</v>
      </c>
      <c r="E80" t="s">
        <v>444</v>
      </c>
      <c r="F80" t="s">
        <v>304</v>
      </c>
      <c r="G80" s="2" t="s">
        <v>331</v>
      </c>
      <c r="H80" t="s">
        <v>329</v>
      </c>
      <c r="I80" s="2" t="s">
        <v>336</v>
      </c>
      <c r="J80" s="2" t="s">
        <v>402</v>
      </c>
      <c r="K80" t="str">
        <f t="shared" si="1"/>
        <v>&lt;tr&gt;&lt;td&gt;Kajang Metro Point&lt;/td&gt;&lt;td&gt;4-Wed&lt;/td&gt;&lt;td&gt;17:30 - 18:15&lt;/td&gt;&lt;td&gt;STRONG BY ZUMBA&lt;/td&gt;&lt;td&gt;Ngu Kuan Yew&lt;/td&gt;&lt;td&gt;45mins&lt;/td&gt;&lt;td&gt;cardio&lt;/td&gt;&lt;td&gt;1000-1800 Working Hours&lt;/td&gt;&lt;/tr&gt;</v>
      </c>
    </row>
    <row r="81" spans="1:11" x14ac:dyDescent="0.25">
      <c r="A81" t="s">
        <v>326</v>
      </c>
      <c r="B81" t="s">
        <v>294</v>
      </c>
      <c r="C81" t="s">
        <v>377</v>
      </c>
      <c r="D81" t="s">
        <v>378</v>
      </c>
      <c r="E81" s="2" t="s">
        <v>421</v>
      </c>
      <c r="F81" t="s">
        <v>364</v>
      </c>
      <c r="G81" t="s">
        <v>313</v>
      </c>
      <c r="H81" t="s">
        <v>379</v>
      </c>
      <c r="I81" s="2" t="s">
        <v>345</v>
      </c>
      <c r="J81" s="2" t="s">
        <v>401</v>
      </c>
      <c r="K81" t="str">
        <f t="shared" si="1"/>
        <v>&lt;tr&gt;&lt;td&gt;The Mines&lt;/td&gt;&lt;td&gt;4-Wed&lt;/td&gt;&lt;td&gt;18:00 - 18:30&lt;/td&gt;&lt;td&gt;Playground&lt;/td&gt;&lt;td&gt;Joshua&lt;/td&gt;&lt;td&gt;30mins&lt;/td&gt;&lt;td&gt;strength&lt;/td&gt;&lt;td&gt;1800-2000 Evening&lt;/td&gt;&lt;/tr&gt;</v>
      </c>
    </row>
    <row r="82" spans="1:11" x14ac:dyDescent="0.25">
      <c r="A82" t="s">
        <v>293</v>
      </c>
      <c r="B82" t="s">
        <v>294</v>
      </c>
      <c r="C82" t="s">
        <v>377</v>
      </c>
      <c r="D82" t="s">
        <v>363</v>
      </c>
      <c r="E82" t="s">
        <v>445</v>
      </c>
      <c r="F82" t="s">
        <v>364</v>
      </c>
      <c r="G82" s="2" t="s">
        <v>313</v>
      </c>
      <c r="H82" t="s">
        <v>379</v>
      </c>
      <c r="I82" s="2" t="s">
        <v>345</v>
      </c>
      <c r="J82" s="2" t="s">
        <v>401</v>
      </c>
      <c r="K82" t="str">
        <f t="shared" si="1"/>
        <v>&lt;tr&gt;&lt;td&gt;Endah Parade&lt;/td&gt;&lt;td&gt;4-Wed&lt;/td&gt;&lt;td&gt;18:00 - 18:30&lt;/td&gt;&lt;td&gt;Grit&lt;/td&gt;&lt;td&gt;Tataa&lt;/td&gt;&lt;td&gt;30mins&lt;/td&gt;&lt;td&gt;strength&lt;/td&gt;&lt;td&gt;1800-2000 Evening&lt;/td&gt;&lt;/tr&gt;</v>
      </c>
    </row>
    <row r="83" spans="1:11" x14ac:dyDescent="0.25">
      <c r="A83" t="s">
        <v>326</v>
      </c>
      <c r="B83" t="s">
        <v>294</v>
      </c>
      <c r="C83" t="s">
        <v>380</v>
      </c>
      <c r="D83" t="s">
        <v>357</v>
      </c>
      <c r="E83" t="s">
        <v>426</v>
      </c>
      <c r="F83" t="s">
        <v>297</v>
      </c>
      <c r="G83" s="2" t="s">
        <v>298</v>
      </c>
      <c r="H83" t="s">
        <v>379</v>
      </c>
      <c r="I83" s="2" t="s">
        <v>300</v>
      </c>
      <c r="K83" t="str">
        <f t="shared" si="1"/>
        <v>&lt;tr&gt;&lt;td&gt;The Mines&lt;/td&gt;&lt;td&gt;4-Wed&lt;/td&gt;&lt;td&gt;18:00 - 19:00&lt;/td&gt;&lt;td&gt;Flexibility&lt;/td&gt;&lt;td&gt;Stefan&lt;/td&gt;&lt;td&gt;60mins&lt;/td&gt;&lt;td&gt;mind-body&lt;/td&gt;&lt;td&gt;1800-2000 Evening&lt;/td&gt;&lt;/tr&gt;</v>
      </c>
    </row>
    <row r="84" spans="1:11" x14ac:dyDescent="0.25">
      <c r="A84" t="s">
        <v>301</v>
      </c>
      <c r="B84" t="s">
        <v>294</v>
      </c>
      <c r="C84" t="s">
        <v>382</v>
      </c>
      <c r="D84" t="s">
        <v>344</v>
      </c>
      <c r="E84" t="s">
        <v>407</v>
      </c>
      <c r="F84" t="s">
        <v>304</v>
      </c>
      <c r="G84" s="2" t="s">
        <v>313</v>
      </c>
      <c r="H84" t="s">
        <v>379</v>
      </c>
      <c r="I84" s="2" t="s">
        <v>345</v>
      </c>
      <c r="J84" s="2" t="s">
        <v>399</v>
      </c>
      <c r="K84" t="str">
        <f t="shared" si="1"/>
        <v>&lt;tr&gt;&lt;td&gt;Kajang Metro Point&lt;/td&gt;&lt;td&gt;4-Wed&lt;/td&gt;&lt;td&gt;18:30 - 19:15&lt;/td&gt;&lt;td&gt;FastFit&lt;/td&gt;&lt;td&gt;Kit&lt;/td&gt;&lt;td&gt;45mins&lt;/td&gt;&lt;td&gt;strength&lt;/td&gt;&lt;td&gt;1800-2000 Evening&lt;/td&gt;&lt;/tr&gt;</v>
      </c>
    </row>
    <row r="85" spans="1:11" x14ac:dyDescent="0.25">
      <c r="A85" t="s">
        <v>301</v>
      </c>
      <c r="B85" t="s">
        <v>294</v>
      </c>
      <c r="C85" t="s">
        <v>382</v>
      </c>
      <c r="D85" t="s">
        <v>296</v>
      </c>
      <c r="E85" s="2" t="s">
        <v>408</v>
      </c>
      <c r="F85" t="s">
        <v>304</v>
      </c>
      <c r="G85" t="s">
        <v>298</v>
      </c>
      <c r="H85" t="s">
        <v>379</v>
      </c>
      <c r="I85" s="2" t="s">
        <v>300</v>
      </c>
      <c r="K85" t="str">
        <f t="shared" si="1"/>
        <v>&lt;tr&gt;&lt;td&gt;Kajang Metro Point&lt;/td&gt;&lt;td&gt;4-Wed&lt;/td&gt;&lt;td&gt;18:30 - 19:15&lt;/td&gt;&lt;td&gt;Vinyasa Yoga&lt;/td&gt;&lt;td&gt;Jennifer&lt;/td&gt;&lt;td&gt;45mins&lt;/td&gt;&lt;td&gt;mind-body&lt;/td&gt;&lt;td&gt;1800-2000 Evening&lt;/td&gt;&lt;/tr&gt;</v>
      </c>
    </row>
    <row r="86" spans="1:11" x14ac:dyDescent="0.25">
      <c r="A86" t="s">
        <v>293</v>
      </c>
      <c r="B86" t="s">
        <v>294</v>
      </c>
      <c r="C86" t="s">
        <v>384</v>
      </c>
      <c r="D86" t="s">
        <v>321</v>
      </c>
      <c r="E86" s="2" t="s">
        <v>445</v>
      </c>
      <c r="F86" t="s">
        <v>297</v>
      </c>
      <c r="G86" t="s">
        <v>313</v>
      </c>
      <c r="H86" t="s">
        <v>379</v>
      </c>
      <c r="I86" s="2" t="s">
        <v>322</v>
      </c>
      <c r="K86" t="str">
        <f t="shared" si="0"/>
        <v>&lt;tr&gt;&lt;td&gt;Endah Parade&lt;/td&gt;&lt;td&gt;4-Wed&lt;/td&gt;&lt;td&gt;18:45 - 19:45&lt;/td&gt;&lt;td&gt;Body Pump&lt;/td&gt;&lt;td&gt;Tataa&lt;/td&gt;&lt;td&gt;60mins&lt;/td&gt;&lt;td&gt;strength&lt;/td&gt;&lt;td&gt;1800-2000 Evening&lt;/td&gt;&lt;/tr&gt;</v>
      </c>
    </row>
    <row r="87" spans="1:11" x14ac:dyDescent="0.25">
      <c r="A87" t="s">
        <v>326</v>
      </c>
      <c r="B87" t="s">
        <v>294</v>
      </c>
      <c r="C87" t="s">
        <v>385</v>
      </c>
      <c r="D87" t="s">
        <v>386</v>
      </c>
      <c r="E87" t="s">
        <v>426</v>
      </c>
      <c r="F87" t="s">
        <v>297</v>
      </c>
      <c r="G87" s="2" t="s">
        <v>335</v>
      </c>
      <c r="H87" t="s">
        <v>379</v>
      </c>
      <c r="I87" s="2" t="s">
        <v>332</v>
      </c>
      <c r="K87" t="str">
        <f t="shared" si="0"/>
        <v>&lt;tr&gt;&lt;td&gt;The Mines&lt;/td&gt;&lt;td&gt;4-Wed&lt;/td&gt;&lt;td&gt;19:00 - 20:00&lt;/td&gt;&lt;td&gt;DNA Insanity&lt;/td&gt;&lt;td&gt;Stefan&lt;/td&gt;&lt;td&gt;60mins&lt;/td&gt;&lt;td&gt;dance&lt;/td&gt;&lt;td&gt;1800-2000 Evening&lt;/td&gt;&lt;/tr&gt;</v>
      </c>
    </row>
    <row r="88" spans="1:11" x14ac:dyDescent="0.25">
      <c r="A88" t="s">
        <v>326</v>
      </c>
      <c r="B88" t="s">
        <v>294</v>
      </c>
      <c r="C88" t="s">
        <v>387</v>
      </c>
      <c r="D88" t="s">
        <v>381</v>
      </c>
      <c r="E88" t="s">
        <v>422</v>
      </c>
      <c r="F88" t="s">
        <v>348</v>
      </c>
      <c r="G88" s="2" t="s">
        <v>331</v>
      </c>
      <c r="H88" t="s">
        <v>379</v>
      </c>
      <c r="I88" s="2" t="s">
        <v>342</v>
      </c>
      <c r="K88" t="str">
        <f t="shared" si="0"/>
        <v>&lt;tr&gt;&lt;td&gt;The Mines&lt;/td&gt;&lt;td&gt;4-Wed&lt;/td&gt;&lt;td&gt;19:10 - 20:00&lt;/td&gt;&lt;td&gt;Freestyle Cycling&lt;/td&gt;&lt;td&gt;Simon Lim&lt;/td&gt;&lt;td&gt;50mins&lt;/td&gt;&lt;td&gt;cardio&lt;/td&gt;&lt;td&gt;1800-2000 Evening&lt;/td&gt;&lt;/tr&gt;</v>
      </c>
    </row>
    <row r="89" spans="1:11" x14ac:dyDescent="0.25">
      <c r="A89" t="s">
        <v>301</v>
      </c>
      <c r="B89" t="s">
        <v>294</v>
      </c>
      <c r="C89" t="s">
        <v>392</v>
      </c>
      <c r="D89" t="s">
        <v>338</v>
      </c>
      <c r="E89" t="s">
        <v>446</v>
      </c>
      <c r="F89" t="s">
        <v>304</v>
      </c>
      <c r="G89" s="2" t="s">
        <v>331</v>
      </c>
      <c r="H89" t="s">
        <v>391</v>
      </c>
      <c r="I89" s="2" t="s">
        <v>338</v>
      </c>
      <c r="J89" s="2" t="s">
        <v>399</v>
      </c>
      <c r="K89" t="str">
        <f t="shared" si="0"/>
        <v>&lt;tr&gt;&lt;td&gt;Kajang Metro Point&lt;/td&gt;&lt;td&gt;4-Wed&lt;/td&gt;&lt;td&gt;19:40 - 20:25&lt;/td&gt;&lt;td&gt;Body Combat&lt;/td&gt;&lt;td&gt;Michael Teh Ba&lt;/td&gt;&lt;td&gt;45mins&lt;/td&gt;&lt;td&gt;cardio&lt;/td&gt;&lt;td&gt;2000-2200 Night&lt;/td&gt;&lt;/tr&gt;</v>
      </c>
    </row>
    <row r="90" spans="1:11" x14ac:dyDescent="0.25">
      <c r="A90" t="s">
        <v>301</v>
      </c>
      <c r="B90" t="s">
        <v>294</v>
      </c>
      <c r="C90" t="s">
        <v>392</v>
      </c>
      <c r="D90" t="s">
        <v>318</v>
      </c>
      <c r="E90" t="s">
        <v>408</v>
      </c>
      <c r="F90" t="s">
        <v>304</v>
      </c>
      <c r="G90" s="2" t="s">
        <v>298</v>
      </c>
      <c r="H90" t="s">
        <v>391</v>
      </c>
      <c r="I90" s="2" t="s">
        <v>300</v>
      </c>
      <c r="K90" t="str">
        <f t="shared" si="0"/>
        <v>&lt;tr&gt;&lt;td&gt;Kajang Metro Point&lt;/td&gt;&lt;td&gt;4-Wed&lt;/td&gt;&lt;td&gt;19:40 - 20:25&lt;/td&gt;&lt;td&gt;Hatha Yoga&lt;/td&gt;&lt;td&gt;Jennifer&lt;/td&gt;&lt;td&gt;45mins&lt;/td&gt;&lt;td&gt;mind-body&lt;/td&gt;&lt;td&gt;2000-2200 Night&lt;/td&gt;&lt;/tr&gt;</v>
      </c>
    </row>
    <row r="91" spans="1:11" x14ac:dyDescent="0.25">
      <c r="A91" t="s">
        <v>293</v>
      </c>
      <c r="B91" t="s">
        <v>294</v>
      </c>
      <c r="C91" t="s">
        <v>393</v>
      </c>
      <c r="D91" t="s">
        <v>386</v>
      </c>
      <c r="E91" s="2" t="s">
        <v>447</v>
      </c>
      <c r="F91" t="s">
        <v>297</v>
      </c>
      <c r="G91" t="s">
        <v>335</v>
      </c>
      <c r="H91" t="s">
        <v>391</v>
      </c>
      <c r="I91" s="2" t="s">
        <v>332</v>
      </c>
      <c r="K91" t="str">
        <f t="shared" si="0"/>
        <v>&lt;tr&gt;&lt;td&gt;Endah Parade&lt;/td&gt;&lt;td&gt;4-Wed&lt;/td&gt;&lt;td&gt;19:45 - 20:45&lt;/td&gt;&lt;td&gt;DNA Insanity&lt;/td&gt;&lt;td&gt;Terry Peh Ky&lt;/td&gt;&lt;td&gt;60mins&lt;/td&gt;&lt;td&gt;dance&lt;/td&gt;&lt;td&gt;2000-2200 Night&lt;/td&gt;&lt;/tr&gt;</v>
      </c>
    </row>
    <row r="92" spans="1:11" x14ac:dyDescent="0.25">
      <c r="A92" t="s">
        <v>293</v>
      </c>
      <c r="B92" t="s">
        <v>294</v>
      </c>
      <c r="C92" t="s">
        <v>394</v>
      </c>
      <c r="D92" t="s">
        <v>341</v>
      </c>
      <c r="E92" s="2" t="s">
        <v>445</v>
      </c>
      <c r="F92" t="s">
        <v>304</v>
      </c>
      <c r="G92" t="s">
        <v>331</v>
      </c>
      <c r="H92" t="s">
        <v>391</v>
      </c>
      <c r="I92" s="2" t="s">
        <v>342</v>
      </c>
      <c r="K92" t="str">
        <f t="shared" si="0"/>
        <v>&lt;tr&gt;&lt;td&gt;Endah Parade&lt;/td&gt;&lt;td&gt;4-Wed&lt;/td&gt;&lt;td&gt;19:50 - 20:35&lt;/td&gt;&lt;td&gt;RPM&lt;/td&gt;&lt;td&gt;Tataa&lt;/td&gt;&lt;td&gt;45mins&lt;/td&gt;&lt;td&gt;cardio&lt;/td&gt;&lt;td&gt;2000-2200 Night&lt;/td&gt;&lt;/tr&gt;</v>
      </c>
    </row>
    <row r="93" spans="1:11" x14ac:dyDescent="0.25">
      <c r="A93" t="s">
        <v>326</v>
      </c>
      <c r="B93" t="s">
        <v>294</v>
      </c>
      <c r="C93" t="s">
        <v>395</v>
      </c>
      <c r="D93" t="s">
        <v>338</v>
      </c>
      <c r="E93" t="s">
        <v>437</v>
      </c>
      <c r="F93" t="s">
        <v>297</v>
      </c>
      <c r="G93" s="2" t="s">
        <v>331</v>
      </c>
      <c r="H93" t="s">
        <v>391</v>
      </c>
      <c r="I93" s="2" t="s">
        <v>338</v>
      </c>
      <c r="J93" s="2" t="s">
        <v>398</v>
      </c>
      <c r="K93" t="str">
        <f t="shared" si="0"/>
        <v>&lt;tr&gt;&lt;td&gt;The Mines&lt;/td&gt;&lt;td&gt;4-Wed&lt;/td&gt;&lt;td&gt;20:00 - 21:00&lt;/td&gt;&lt;td&gt;Body Combat&lt;/td&gt;&lt;td&gt;Matt&lt;/td&gt;&lt;td&gt;60mins&lt;/td&gt;&lt;td&gt;cardio&lt;/td&gt;&lt;td&gt;2000-2200 Night&lt;/td&gt;&lt;/tr&gt;</v>
      </c>
    </row>
    <row r="94" spans="1:11" x14ac:dyDescent="0.25">
      <c r="A94" t="s">
        <v>301</v>
      </c>
      <c r="B94" t="s">
        <v>294</v>
      </c>
      <c r="C94" t="s">
        <v>396</v>
      </c>
      <c r="D94" t="s">
        <v>334</v>
      </c>
      <c r="E94" t="s">
        <v>448</v>
      </c>
      <c r="F94" t="s">
        <v>304</v>
      </c>
      <c r="G94" t="s">
        <v>335</v>
      </c>
      <c r="H94" t="s">
        <v>391</v>
      </c>
      <c r="I94" s="2" t="s">
        <v>336</v>
      </c>
      <c r="J94" s="2" t="s">
        <v>399</v>
      </c>
      <c r="K94" t="str">
        <f t="shared" si="0"/>
        <v>&lt;tr&gt;&lt;td&gt;Kajang Metro Point&lt;/td&gt;&lt;td&gt;4-Wed&lt;/td&gt;&lt;td&gt;20:50 - 21:35&lt;/td&gt;&lt;td&gt;Zumba&lt;/td&gt;&lt;td&gt;Rei Tee Sy&lt;/td&gt;&lt;td&gt;45mins&lt;/td&gt;&lt;td&gt;dance&lt;/td&gt;&lt;td&gt;2000-2200 Night&lt;/td&gt;&lt;/tr&gt;</v>
      </c>
    </row>
    <row r="95" spans="1:11" x14ac:dyDescent="0.25">
      <c r="A95" s="6" t="s">
        <v>301</v>
      </c>
      <c r="B95" t="s">
        <v>305</v>
      </c>
      <c r="C95" s="1" t="s">
        <v>302</v>
      </c>
      <c r="D95" t="s">
        <v>306</v>
      </c>
      <c r="E95" t="s">
        <v>449</v>
      </c>
      <c r="F95" t="s">
        <v>304</v>
      </c>
      <c r="G95" s="2" t="s">
        <v>298</v>
      </c>
      <c r="H95" t="s">
        <v>299</v>
      </c>
      <c r="I95" s="2" t="s">
        <v>300</v>
      </c>
      <c r="K95" t="str">
        <f t="shared" si="0"/>
        <v>&lt;tr&gt;&lt;td&gt;Kajang Metro Point&lt;/td&gt;&lt;td&gt;5-Thu&lt;/td&gt;&lt;td&gt;07:30 - 08:15&lt;/td&gt;&lt;td&gt;Basic Yoga&lt;/td&gt;&lt;td&gt;Zhen Yong&lt;/td&gt;&lt;td&gt;45mins&lt;/td&gt;&lt;td&gt;mind-body&lt;/td&gt;&lt;td&gt;0700-1000 Early Morning&lt;/td&gt;&lt;/tr&gt;</v>
      </c>
    </row>
    <row r="96" spans="1:11" x14ac:dyDescent="0.25">
      <c r="A96" t="s">
        <v>293</v>
      </c>
      <c r="B96" t="s">
        <v>305</v>
      </c>
      <c r="C96" s="1" t="s">
        <v>309</v>
      </c>
      <c r="D96" t="s">
        <v>312</v>
      </c>
      <c r="E96" t="s">
        <v>450</v>
      </c>
      <c r="F96" t="s">
        <v>297</v>
      </c>
      <c r="G96" s="2" t="s">
        <v>313</v>
      </c>
      <c r="H96" t="s">
        <v>299</v>
      </c>
      <c r="I96" s="2" t="s">
        <v>314</v>
      </c>
      <c r="J96" s="2" t="s">
        <v>398</v>
      </c>
      <c r="K96" t="str">
        <f t="shared" si="0"/>
        <v>&lt;tr&gt;&lt;td&gt;Endah Parade&lt;/td&gt;&lt;td&gt;5-Thu&lt;/td&gt;&lt;td&gt;08:00 - 09:00&lt;/td&gt;&lt;td&gt;TRX&lt;/td&gt;&lt;td&gt;Benny Yeoh&lt;/td&gt;&lt;td&gt;60mins&lt;/td&gt;&lt;td&gt;strength&lt;/td&gt;&lt;td&gt;0700-1000 Early Morning&lt;/td&gt;&lt;/tr&gt;</v>
      </c>
    </row>
    <row r="97" spans="1:11" x14ac:dyDescent="0.25">
      <c r="A97" t="s">
        <v>301</v>
      </c>
      <c r="B97" t="s">
        <v>305</v>
      </c>
      <c r="C97" t="s">
        <v>320</v>
      </c>
      <c r="D97" t="s">
        <v>321</v>
      </c>
      <c r="E97" t="s">
        <v>451</v>
      </c>
      <c r="F97" t="s">
        <v>304</v>
      </c>
      <c r="G97" s="2" t="s">
        <v>313</v>
      </c>
      <c r="H97" t="s">
        <v>299</v>
      </c>
      <c r="I97" s="2" t="s">
        <v>322</v>
      </c>
      <c r="K97" t="str">
        <f t="shared" si="0"/>
        <v>&lt;tr&gt;&lt;td&gt;Kajang Metro Point&lt;/td&gt;&lt;td&gt;5-Thu&lt;/td&gt;&lt;td&gt;08:30 - 09:15&lt;/td&gt;&lt;td&gt;Body Pump&lt;/td&gt;&lt;td&gt;Marcus&lt;/td&gt;&lt;td&gt;45mins&lt;/td&gt;&lt;td&gt;strength&lt;/td&gt;&lt;td&gt;0700-1000 Early Morning&lt;/td&gt;&lt;/tr&gt;</v>
      </c>
    </row>
    <row r="98" spans="1:11" x14ac:dyDescent="0.25">
      <c r="A98" t="s">
        <v>301</v>
      </c>
      <c r="B98" t="s">
        <v>305</v>
      </c>
      <c r="C98" s="1" t="s">
        <v>320</v>
      </c>
      <c r="D98" t="s">
        <v>318</v>
      </c>
      <c r="E98" s="2" t="s">
        <v>449</v>
      </c>
      <c r="F98" t="s">
        <v>304</v>
      </c>
      <c r="G98" s="2" t="s">
        <v>298</v>
      </c>
      <c r="H98" t="s">
        <v>299</v>
      </c>
      <c r="I98" s="2" t="s">
        <v>300</v>
      </c>
      <c r="K98" t="str">
        <f t="shared" si="0"/>
        <v>&lt;tr&gt;&lt;td&gt;Kajang Metro Point&lt;/td&gt;&lt;td&gt;5-Thu&lt;/td&gt;&lt;td&gt;08:30 - 09:15&lt;/td&gt;&lt;td&gt;Hatha Yoga&lt;/td&gt;&lt;td&gt;Zhen Yong&lt;/td&gt;&lt;td&gt;45mins&lt;/td&gt;&lt;td&gt;mind-body&lt;/td&gt;&lt;td&gt;0700-1000 Early Morning&lt;/td&gt;&lt;/tr&gt;</v>
      </c>
    </row>
    <row r="99" spans="1:11" x14ac:dyDescent="0.25">
      <c r="A99" t="s">
        <v>293</v>
      </c>
      <c r="B99" t="s">
        <v>305</v>
      </c>
      <c r="C99" t="s">
        <v>324</v>
      </c>
      <c r="D99" t="s">
        <v>310</v>
      </c>
      <c r="E99" s="2" t="s">
        <v>418</v>
      </c>
      <c r="F99" t="s">
        <v>297</v>
      </c>
      <c r="G99" t="s">
        <v>298</v>
      </c>
      <c r="H99" t="s">
        <v>299</v>
      </c>
      <c r="I99" s="2" t="s">
        <v>300</v>
      </c>
      <c r="K99" t="str">
        <f t="shared" si="0"/>
        <v>&lt;tr&gt;&lt;td&gt;Endah Parade&lt;/td&gt;&lt;td&gt;5-Thu&lt;/td&gt;&lt;td&gt;09:00 - 10:00&lt;/td&gt;&lt;td&gt;Pilates&lt;/td&gt;&lt;td&gt;Choong Sl&lt;/td&gt;&lt;td&gt;60mins&lt;/td&gt;&lt;td&gt;mind-body&lt;/td&gt;&lt;td&gt;0700-1000 Early Morning&lt;/td&gt;&lt;/tr&gt;</v>
      </c>
    </row>
    <row r="100" spans="1:11" x14ac:dyDescent="0.25">
      <c r="A100" t="s">
        <v>301</v>
      </c>
      <c r="B100" t="s">
        <v>305</v>
      </c>
      <c r="C100" t="s">
        <v>337</v>
      </c>
      <c r="D100" t="s">
        <v>338</v>
      </c>
      <c r="E100" s="2" t="s">
        <v>451</v>
      </c>
      <c r="F100" t="s">
        <v>304</v>
      </c>
      <c r="G100" t="s">
        <v>331</v>
      </c>
      <c r="H100" t="s">
        <v>329</v>
      </c>
      <c r="I100" s="2" t="s">
        <v>338</v>
      </c>
      <c r="J100" s="2" t="s">
        <v>402</v>
      </c>
      <c r="K100" t="str">
        <f t="shared" si="0"/>
        <v>&lt;tr&gt;&lt;td&gt;Kajang Metro Point&lt;/td&gt;&lt;td&gt;5-Thu&lt;/td&gt;&lt;td&gt;09:30 - 10:15&lt;/td&gt;&lt;td&gt;Body Combat&lt;/td&gt;&lt;td&gt;Marcus&lt;/td&gt;&lt;td&gt;45mins&lt;/td&gt;&lt;td&gt;cardio&lt;/td&gt;&lt;td&gt;1000-1800 Working Hours&lt;/td&gt;&lt;/tr&gt;</v>
      </c>
    </row>
    <row r="101" spans="1:11" x14ac:dyDescent="0.25">
      <c r="A101" t="s">
        <v>293</v>
      </c>
      <c r="B101" t="s">
        <v>305</v>
      </c>
      <c r="C101" t="s">
        <v>340</v>
      </c>
      <c r="D101" t="s">
        <v>341</v>
      </c>
      <c r="E101" s="2" t="s">
        <v>452</v>
      </c>
      <c r="F101" t="s">
        <v>304</v>
      </c>
      <c r="G101" t="s">
        <v>331</v>
      </c>
      <c r="H101" t="s">
        <v>329</v>
      </c>
      <c r="I101" s="2" t="s">
        <v>342</v>
      </c>
      <c r="K101" t="str">
        <f t="shared" si="0"/>
        <v>&lt;tr&gt;&lt;td&gt;Endah Parade&lt;/td&gt;&lt;td&gt;5-Thu&lt;/td&gt;&lt;td&gt;10:00 - 10:45&lt;/td&gt;&lt;td&gt;RPM&lt;/td&gt;&lt;td&gt;Harry Az&lt;/td&gt;&lt;td&gt;45mins&lt;/td&gt;&lt;td&gt;cardio&lt;/td&gt;&lt;td&gt;1000-1800 Working Hours&lt;/td&gt;&lt;/tr&gt;</v>
      </c>
    </row>
    <row r="102" spans="1:11" x14ac:dyDescent="0.25">
      <c r="A102" t="s">
        <v>326</v>
      </c>
      <c r="B102" t="s">
        <v>305</v>
      </c>
      <c r="C102" t="s">
        <v>343</v>
      </c>
      <c r="D102" t="s">
        <v>312</v>
      </c>
      <c r="E102" t="s">
        <v>450</v>
      </c>
      <c r="F102" t="s">
        <v>297</v>
      </c>
      <c r="G102" s="2" t="s">
        <v>313</v>
      </c>
      <c r="H102" t="s">
        <v>329</v>
      </c>
      <c r="I102" s="2" t="s">
        <v>314</v>
      </c>
      <c r="J102" s="2" t="s">
        <v>401</v>
      </c>
      <c r="K102" t="str">
        <f t="shared" si="0"/>
        <v>&lt;tr&gt;&lt;td&gt;The Mines&lt;/td&gt;&lt;td&gt;5-Thu&lt;/td&gt;&lt;td&gt;10:00 - 11:00&lt;/td&gt;&lt;td&gt;TRX&lt;/td&gt;&lt;td&gt;Benny Yeoh&lt;/td&gt;&lt;td&gt;60mins&lt;/td&gt;&lt;td&gt;strength&lt;/td&gt;&lt;td&gt;1000-1800 Working Hours&lt;/td&gt;&lt;/tr&gt;</v>
      </c>
    </row>
    <row r="103" spans="1:11" x14ac:dyDescent="0.25">
      <c r="A103" t="s">
        <v>293</v>
      </c>
      <c r="B103" t="s">
        <v>305</v>
      </c>
      <c r="C103" t="s">
        <v>343</v>
      </c>
      <c r="D103" t="s">
        <v>306</v>
      </c>
      <c r="E103" s="2" t="s">
        <v>418</v>
      </c>
      <c r="F103" t="s">
        <v>297</v>
      </c>
      <c r="G103" t="s">
        <v>298</v>
      </c>
      <c r="H103" t="s">
        <v>329</v>
      </c>
      <c r="I103" s="2" t="s">
        <v>300</v>
      </c>
      <c r="K103" t="str">
        <f t="shared" si="0"/>
        <v>&lt;tr&gt;&lt;td&gt;Endah Parade&lt;/td&gt;&lt;td&gt;5-Thu&lt;/td&gt;&lt;td&gt;10:00 - 11:00&lt;/td&gt;&lt;td&gt;Basic Yoga&lt;/td&gt;&lt;td&gt;Choong Sl&lt;/td&gt;&lt;td&gt;60mins&lt;/td&gt;&lt;td&gt;mind-body&lt;/td&gt;&lt;td&gt;1000-1800 Working Hours&lt;/td&gt;&lt;/tr&gt;</v>
      </c>
    </row>
    <row r="104" spans="1:11" x14ac:dyDescent="0.25">
      <c r="A104" t="s">
        <v>293</v>
      </c>
      <c r="B104" t="s">
        <v>305</v>
      </c>
      <c r="C104" t="s">
        <v>354</v>
      </c>
      <c r="D104" t="s">
        <v>316</v>
      </c>
      <c r="E104" t="s">
        <v>453</v>
      </c>
      <c r="F104" t="s">
        <v>297</v>
      </c>
      <c r="G104" s="2" t="s">
        <v>298</v>
      </c>
      <c r="H104" t="s">
        <v>329</v>
      </c>
      <c r="I104" s="2" t="s">
        <v>300</v>
      </c>
      <c r="K104" t="str">
        <f t="shared" si="0"/>
        <v>&lt;tr&gt;&lt;td&gt;Endah Parade&lt;/td&gt;&lt;td&gt;5-Thu&lt;/td&gt;&lt;td&gt;11:00 - 12:00&lt;/td&gt;&lt;td&gt;Bosu Yoga&lt;/td&gt;&lt;td&gt;Kristy Lee&lt;/td&gt;&lt;td&gt;60mins&lt;/td&gt;&lt;td&gt;mind-body&lt;/td&gt;&lt;td&gt;1000-1800 Working Hours&lt;/td&gt;&lt;/tr&gt;</v>
      </c>
    </row>
    <row r="105" spans="1:11" x14ac:dyDescent="0.25">
      <c r="A105" t="s">
        <v>326</v>
      </c>
      <c r="B105" t="s">
        <v>305</v>
      </c>
      <c r="C105" t="s">
        <v>377</v>
      </c>
      <c r="D105" t="s">
        <v>378</v>
      </c>
      <c r="E105" t="s">
        <v>421</v>
      </c>
      <c r="F105" t="s">
        <v>364</v>
      </c>
      <c r="G105" s="2" t="s">
        <v>313</v>
      </c>
      <c r="H105" t="s">
        <v>379</v>
      </c>
      <c r="I105" s="2" t="s">
        <v>345</v>
      </c>
      <c r="J105" s="2" t="s">
        <v>401</v>
      </c>
      <c r="K105" t="str">
        <f t="shared" si="0"/>
        <v>&lt;tr&gt;&lt;td&gt;The Mines&lt;/td&gt;&lt;td&gt;5-Thu&lt;/td&gt;&lt;td&gt;18:00 - 18:30&lt;/td&gt;&lt;td&gt;Playground&lt;/td&gt;&lt;td&gt;Joshua&lt;/td&gt;&lt;td&gt;30mins&lt;/td&gt;&lt;td&gt;strength&lt;/td&gt;&lt;td&gt;1800-2000 Evening&lt;/td&gt;&lt;/tr&gt;</v>
      </c>
    </row>
    <row r="106" spans="1:11" x14ac:dyDescent="0.25">
      <c r="A106" t="s">
        <v>326</v>
      </c>
      <c r="B106" t="s">
        <v>305</v>
      </c>
      <c r="C106" t="s">
        <v>380</v>
      </c>
      <c r="D106" t="s">
        <v>344</v>
      </c>
      <c r="E106" t="s">
        <v>454</v>
      </c>
      <c r="F106" t="s">
        <v>297</v>
      </c>
      <c r="G106" s="2" t="s">
        <v>313</v>
      </c>
      <c r="H106" t="s">
        <v>379</v>
      </c>
      <c r="I106" s="2" t="s">
        <v>345</v>
      </c>
      <c r="J106" s="2" t="s">
        <v>401</v>
      </c>
      <c r="K106" t="str">
        <f t="shared" si="0"/>
        <v>&lt;tr&gt;&lt;td&gt;The Mines&lt;/td&gt;&lt;td&gt;5-Thu&lt;/td&gt;&lt;td&gt;18:00 - 19:00&lt;/td&gt;&lt;td&gt;FastFit&lt;/td&gt;&lt;td&gt;Steve Wong&lt;/td&gt;&lt;td&gt;60mins&lt;/td&gt;&lt;td&gt;strength&lt;/td&gt;&lt;td&gt;1800-2000 Evening&lt;/td&gt;&lt;/tr&gt;</v>
      </c>
    </row>
    <row r="107" spans="1:11" x14ac:dyDescent="0.25">
      <c r="A107" t="s">
        <v>301</v>
      </c>
      <c r="B107" t="s">
        <v>305</v>
      </c>
      <c r="C107" t="s">
        <v>382</v>
      </c>
      <c r="D107" t="s">
        <v>303</v>
      </c>
      <c r="E107" t="s">
        <v>440</v>
      </c>
      <c r="F107" t="s">
        <v>304</v>
      </c>
      <c r="G107" s="2" t="s">
        <v>298</v>
      </c>
      <c r="H107" t="s">
        <v>379</v>
      </c>
      <c r="I107" s="2" t="s">
        <v>300</v>
      </c>
      <c r="K107" t="str">
        <f t="shared" si="0"/>
        <v>&lt;tr&gt;&lt;td&gt;Kajang Metro Point&lt;/td&gt;&lt;td&gt;5-Thu&lt;/td&gt;&lt;td&gt;18:30 - 19:15&lt;/td&gt;&lt;td&gt;Gentle Yoga&lt;/td&gt;&lt;td&gt;Joan Pang&lt;/td&gt;&lt;td&gt;45mins&lt;/td&gt;&lt;td&gt;mind-body&lt;/td&gt;&lt;td&gt;1800-2000 Evening&lt;/td&gt;&lt;/tr&gt;</v>
      </c>
    </row>
    <row r="108" spans="1:11" x14ac:dyDescent="0.25">
      <c r="A108" t="s">
        <v>293</v>
      </c>
      <c r="B108" t="s">
        <v>305</v>
      </c>
      <c r="C108" t="s">
        <v>383</v>
      </c>
      <c r="D108" t="s">
        <v>338</v>
      </c>
      <c r="E108" t="s">
        <v>455</v>
      </c>
      <c r="F108" t="s">
        <v>297</v>
      </c>
      <c r="G108" s="2" t="s">
        <v>331</v>
      </c>
      <c r="H108" t="s">
        <v>379</v>
      </c>
      <c r="I108" s="2" t="s">
        <v>338</v>
      </c>
      <c r="J108" s="2" t="s">
        <v>399</v>
      </c>
      <c r="K108" t="str">
        <f t="shared" si="0"/>
        <v>&lt;tr&gt;&lt;td&gt;Endah Parade&lt;/td&gt;&lt;td&gt;5-Thu&lt;/td&gt;&lt;td&gt;18:30 - 19:30&lt;/td&gt;&lt;td&gt;Body Combat&lt;/td&gt;&lt;td&gt;May Hwa&lt;/td&gt;&lt;td&gt;60mins&lt;/td&gt;&lt;td&gt;cardio&lt;/td&gt;&lt;td&gt;1800-2000 Evening&lt;/td&gt;&lt;/tr&gt;</v>
      </c>
    </row>
    <row r="109" spans="1:11" x14ac:dyDescent="0.25">
      <c r="A109" t="s">
        <v>293</v>
      </c>
      <c r="B109" t="s">
        <v>305</v>
      </c>
      <c r="C109" t="s">
        <v>383</v>
      </c>
      <c r="D109" t="s">
        <v>344</v>
      </c>
      <c r="E109" t="s">
        <v>410</v>
      </c>
      <c r="F109" t="s">
        <v>297</v>
      </c>
      <c r="G109" s="2" t="s">
        <v>313</v>
      </c>
      <c r="H109" t="s">
        <v>379</v>
      </c>
      <c r="I109" s="2" t="s">
        <v>345</v>
      </c>
      <c r="J109" s="2" t="s">
        <v>399</v>
      </c>
      <c r="K109" t="str">
        <f t="shared" si="0"/>
        <v>&lt;tr&gt;&lt;td&gt;Endah Parade&lt;/td&gt;&lt;td&gt;5-Thu&lt;/td&gt;&lt;td&gt;18:30 - 19:30&lt;/td&gt;&lt;td&gt;FastFit&lt;/td&gt;&lt;td&gt;Teera&lt;/td&gt;&lt;td&gt;60mins&lt;/td&gt;&lt;td&gt;strength&lt;/td&gt;&lt;td&gt;1800-2000 Evening&lt;/td&gt;&lt;/tr&gt;</v>
      </c>
    </row>
    <row r="110" spans="1:11" x14ac:dyDescent="0.25">
      <c r="A110" t="s">
        <v>326</v>
      </c>
      <c r="B110" t="s">
        <v>305</v>
      </c>
      <c r="C110" t="s">
        <v>385</v>
      </c>
      <c r="D110" t="s">
        <v>338</v>
      </c>
      <c r="E110" t="s">
        <v>446</v>
      </c>
      <c r="F110" t="s">
        <v>297</v>
      </c>
      <c r="G110" s="2" t="s">
        <v>331</v>
      </c>
      <c r="H110" t="s">
        <v>379</v>
      </c>
      <c r="I110" s="2" t="s">
        <v>338</v>
      </c>
      <c r="J110" s="2" t="s">
        <v>400</v>
      </c>
      <c r="K110" t="str">
        <f t="shared" si="0"/>
        <v>&lt;tr&gt;&lt;td&gt;The Mines&lt;/td&gt;&lt;td&gt;5-Thu&lt;/td&gt;&lt;td&gt;19:00 - 20:00&lt;/td&gt;&lt;td&gt;Body Combat&lt;/td&gt;&lt;td&gt;Michael Teh Ba&lt;/td&gt;&lt;td&gt;60mins&lt;/td&gt;&lt;td&gt;cardio&lt;/td&gt;&lt;td&gt;1800-2000 Evening&lt;/td&gt;&lt;/tr&gt;</v>
      </c>
    </row>
    <row r="111" spans="1:11" x14ac:dyDescent="0.25">
      <c r="A111" t="s">
        <v>293</v>
      </c>
      <c r="B111" t="s">
        <v>305</v>
      </c>
      <c r="C111" t="s">
        <v>390</v>
      </c>
      <c r="D111" t="s">
        <v>341</v>
      </c>
      <c r="E111" t="s">
        <v>410</v>
      </c>
      <c r="F111" t="s">
        <v>297</v>
      </c>
      <c r="G111" s="2" t="s">
        <v>331</v>
      </c>
      <c r="H111" t="s">
        <v>391</v>
      </c>
      <c r="I111" s="2" t="s">
        <v>342</v>
      </c>
      <c r="K111" t="str">
        <f t="shared" si="0"/>
        <v>&lt;tr&gt;&lt;td&gt;Endah Parade&lt;/td&gt;&lt;td&gt;5-Thu&lt;/td&gt;&lt;td&gt;19:30 - 20:30&lt;/td&gt;&lt;td&gt;RPM&lt;/td&gt;&lt;td&gt;Teera&lt;/td&gt;&lt;td&gt;60mins&lt;/td&gt;&lt;td&gt;cardio&lt;/td&gt;&lt;td&gt;2000-2200 Night&lt;/td&gt;&lt;/tr&gt;</v>
      </c>
    </row>
    <row r="112" spans="1:11" x14ac:dyDescent="0.25">
      <c r="A112" t="s">
        <v>293</v>
      </c>
      <c r="B112" t="s">
        <v>305</v>
      </c>
      <c r="C112" t="s">
        <v>390</v>
      </c>
      <c r="D112" t="s">
        <v>351</v>
      </c>
      <c r="E112" t="s">
        <v>456</v>
      </c>
      <c r="F112" t="s">
        <v>297</v>
      </c>
      <c r="G112" s="2" t="s">
        <v>335</v>
      </c>
      <c r="H112" t="s">
        <v>391</v>
      </c>
      <c r="I112" s="2" t="s">
        <v>332</v>
      </c>
      <c r="K112" t="str">
        <f t="shared" si="0"/>
        <v>&lt;tr&gt;&lt;td&gt;Endah Parade&lt;/td&gt;&lt;td&gt;5-Thu&lt;/td&gt;&lt;td&gt;19:30 - 20:30&lt;/td&gt;&lt;td&gt;Sh'bam&lt;/td&gt;&lt;td&gt;Jonathan Goh&lt;/td&gt;&lt;td&gt;60mins&lt;/td&gt;&lt;td&gt;dance&lt;/td&gt;&lt;td&gt;2000-2200 Night&lt;/td&gt;&lt;/tr&gt;</v>
      </c>
    </row>
    <row r="113" spans="1:11" x14ac:dyDescent="0.25">
      <c r="A113" t="s">
        <v>301</v>
      </c>
      <c r="B113" t="s">
        <v>305</v>
      </c>
      <c r="C113" t="s">
        <v>392</v>
      </c>
      <c r="D113" t="s">
        <v>338</v>
      </c>
      <c r="E113" t="s">
        <v>406</v>
      </c>
      <c r="F113" t="s">
        <v>304</v>
      </c>
      <c r="G113" s="2" t="s">
        <v>331</v>
      </c>
      <c r="H113" t="s">
        <v>391</v>
      </c>
      <c r="I113" s="2" t="s">
        <v>338</v>
      </c>
      <c r="J113" s="2" t="s">
        <v>400</v>
      </c>
      <c r="K113" t="str">
        <f t="shared" si="0"/>
        <v>&lt;tr&gt;&lt;td&gt;Kajang Metro Point&lt;/td&gt;&lt;td&gt;5-Thu&lt;/td&gt;&lt;td&gt;19:40 - 20:25&lt;/td&gt;&lt;td&gt;Body Combat&lt;/td&gt;&lt;td&gt;Raymond Kwan Sh&lt;/td&gt;&lt;td&gt;45mins&lt;/td&gt;&lt;td&gt;cardio&lt;/td&gt;&lt;td&gt;2000-2200 Night&lt;/td&gt;&lt;/tr&gt;</v>
      </c>
    </row>
    <row r="114" spans="1:11" x14ac:dyDescent="0.25">
      <c r="A114" t="s">
        <v>301</v>
      </c>
      <c r="B114" t="s">
        <v>305</v>
      </c>
      <c r="C114" t="s">
        <v>392</v>
      </c>
      <c r="D114" t="s">
        <v>296</v>
      </c>
      <c r="E114" t="s">
        <v>440</v>
      </c>
      <c r="F114" t="s">
        <v>304</v>
      </c>
      <c r="G114" s="2" t="s">
        <v>298</v>
      </c>
      <c r="H114" t="s">
        <v>391</v>
      </c>
      <c r="I114" s="2" t="s">
        <v>300</v>
      </c>
      <c r="K114" t="str">
        <f t="shared" si="0"/>
        <v>&lt;tr&gt;&lt;td&gt;Kajang Metro Point&lt;/td&gt;&lt;td&gt;5-Thu&lt;/td&gt;&lt;td&gt;19:40 - 20:25&lt;/td&gt;&lt;td&gt;Vinyasa Yoga&lt;/td&gt;&lt;td&gt;Joan Pang&lt;/td&gt;&lt;td&gt;45mins&lt;/td&gt;&lt;td&gt;mind-body&lt;/td&gt;&lt;td&gt;2000-2200 Night&lt;/td&gt;&lt;/tr&gt;</v>
      </c>
    </row>
    <row r="115" spans="1:11" x14ac:dyDescent="0.25">
      <c r="A115" t="s">
        <v>326</v>
      </c>
      <c r="B115" t="s">
        <v>305</v>
      </c>
      <c r="C115" t="s">
        <v>395</v>
      </c>
      <c r="D115" t="s">
        <v>346</v>
      </c>
      <c r="E115" t="s">
        <v>457</v>
      </c>
      <c r="F115" t="s">
        <v>297</v>
      </c>
      <c r="G115" s="2" t="s">
        <v>331</v>
      </c>
      <c r="H115" t="s">
        <v>391</v>
      </c>
      <c r="I115" s="2" t="s">
        <v>332</v>
      </c>
      <c r="K115" t="str">
        <f t="shared" si="0"/>
        <v>&lt;tr&gt;&lt;td&gt;The Mines&lt;/td&gt;&lt;td&gt;5-Thu&lt;/td&gt;&lt;td&gt;20:00 - 21:00&lt;/td&gt;&lt;td&gt;Intermediate Step&lt;/td&gt;&lt;td&gt;Vivien Tan Wp&lt;/td&gt;&lt;td&gt;60mins&lt;/td&gt;&lt;td&gt;cardio&lt;/td&gt;&lt;td&gt;2000-2200 Night&lt;/td&gt;&lt;/tr&gt;</v>
      </c>
    </row>
    <row r="116" spans="1:11" x14ac:dyDescent="0.25">
      <c r="A116" t="s">
        <v>301</v>
      </c>
      <c r="B116" t="s">
        <v>305</v>
      </c>
      <c r="C116" t="s">
        <v>396</v>
      </c>
      <c r="D116" t="s">
        <v>321</v>
      </c>
      <c r="E116" t="s">
        <v>438</v>
      </c>
      <c r="F116" t="s">
        <v>304</v>
      </c>
      <c r="G116" t="s">
        <v>313</v>
      </c>
      <c r="H116" t="s">
        <v>391</v>
      </c>
      <c r="I116" s="2" t="s">
        <v>322</v>
      </c>
      <c r="K116" t="str">
        <f t="shared" si="0"/>
        <v>&lt;tr&gt;&lt;td&gt;Kajang Metro Point&lt;/td&gt;&lt;td&gt;5-Thu&lt;/td&gt;&lt;td&gt;20:50 - 21:35&lt;/td&gt;&lt;td&gt;Body Pump&lt;/td&gt;&lt;td&gt;Faisal&lt;/td&gt;&lt;td&gt;45mins&lt;/td&gt;&lt;td&gt;strength&lt;/td&gt;&lt;td&gt;2000-2200 Night&lt;/td&gt;&lt;/tr&gt;</v>
      </c>
    </row>
    <row r="117" spans="1:11" x14ac:dyDescent="0.25">
      <c r="A117" s="6" t="s">
        <v>301</v>
      </c>
      <c r="B117" t="s">
        <v>307</v>
      </c>
      <c r="C117" s="1" t="s">
        <v>302</v>
      </c>
      <c r="D117" t="s">
        <v>296</v>
      </c>
      <c r="E117" t="s">
        <v>434</v>
      </c>
      <c r="F117" t="s">
        <v>304</v>
      </c>
      <c r="G117" s="2" t="s">
        <v>298</v>
      </c>
      <c r="H117" t="s">
        <v>299</v>
      </c>
      <c r="I117" s="2" t="s">
        <v>300</v>
      </c>
      <c r="K117" t="str">
        <f t="shared" si="0"/>
        <v>&lt;tr&gt;&lt;td&gt;Kajang Metro Point&lt;/td&gt;&lt;td&gt;6-Fri&lt;/td&gt;&lt;td&gt;07:30 - 08:15&lt;/td&gt;&lt;td&gt;Vinyasa Yoga&lt;/td&gt;&lt;td&gt;Keane See&lt;/td&gt;&lt;td&gt;45mins&lt;/td&gt;&lt;td&gt;mind-body&lt;/td&gt;&lt;td&gt;0700-1000 Early Morning&lt;/td&gt;&lt;/tr&gt;</v>
      </c>
    </row>
    <row r="118" spans="1:11" x14ac:dyDescent="0.25">
      <c r="A118" t="s">
        <v>301</v>
      </c>
      <c r="B118" t="s">
        <v>307</v>
      </c>
      <c r="C118" t="s">
        <v>320</v>
      </c>
      <c r="D118" t="s">
        <v>318</v>
      </c>
      <c r="E118" t="s">
        <v>434</v>
      </c>
      <c r="F118" t="s">
        <v>304</v>
      </c>
      <c r="G118" s="2" t="s">
        <v>298</v>
      </c>
      <c r="H118" t="s">
        <v>299</v>
      </c>
      <c r="I118" s="2" t="s">
        <v>300</v>
      </c>
      <c r="K118" t="str">
        <f t="shared" si="0"/>
        <v>&lt;tr&gt;&lt;td&gt;Kajang Metro Point&lt;/td&gt;&lt;td&gt;6-Fri&lt;/td&gt;&lt;td&gt;08:30 - 09:15&lt;/td&gt;&lt;td&gt;Hatha Yoga&lt;/td&gt;&lt;td&gt;Keane See&lt;/td&gt;&lt;td&gt;45mins&lt;/td&gt;&lt;td&gt;mind-body&lt;/td&gt;&lt;td&gt;0700-1000 Early Morning&lt;/td&gt;&lt;/tr&gt;</v>
      </c>
    </row>
    <row r="119" spans="1:11" x14ac:dyDescent="0.25">
      <c r="A119" t="s">
        <v>326</v>
      </c>
      <c r="B119" t="s">
        <v>307</v>
      </c>
      <c r="C119" t="s">
        <v>324</v>
      </c>
      <c r="D119" t="s">
        <v>306</v>
      </c>
      <c r="E119" t="s">
        <v>411</v>
      </c>
      <c r="F119" t="s">
        <v>297</v>
      </c>
      <c r="G119" s="2" t="s">
        <v>298</v>
      </c>
      <c r="H119" t="s">
        <v>299</v>
      </c>
      <c r="I119" s="2" t="s">
        <v>300</v>
      </c>
      <c r="K119" t="str">
        <f t="shared" si="0"/>
        <v>&lt;tr&gt;&lt;td&gt;The Mines&lt;/td&gt;&lt;td&gt;6-Fri&lt;/td&gt;&lt;td&gt;09:00 - 10:00&lt;/td&gt;&lt;td&gt;Basic Yoga&lt;/td&gt;&lt;td&gt;Jason Isaac Collar&lt;/td&gt;&lt;td&gt;60mins&lt;/td&gt;&lt;td&gt;mind-body&lt;/td&gt;&lt;td&gt;0700-1000 Early Morning&lt;/td&gt;&lt;/tr&gt;</v>
      </c>
    </row>
    <row r="120" spans="1:11" x14ac:dyDescent="0.25">
      <c r="A120" t="s">
        <v>293</v>
      </c>
      <c r="B120" t="s">
        <v>307</v>
      </c>
      <c r="C120" t="s">
        <v>327</v>
      </c>
      <c r="D120" t="s">
        <v>303</v>
      </c>
      <c r="E120" s="2" t="s">
        <v>458</v>
      </c>
      <c r="F120" t="s">
        <v>297</v>
      </c>
      <c r="G120" t="s">
        <v>298</v>
      </c>
      <c r="H120" t="s">
        <v>329</v>
      </c>
      <c r="I120" s="2" t="s">
        <v>300</v>
      </c>
      <c r="K120" t="str">
        <f t="shared" si="0"/>
        <v>&lt;tr&gt;&lt;td&gt;Endah Parade&lt;/td&gt;&lt;td&gt;6-Fri&lt;/td&gt;&lt;td&gt;09:10 - 10:10&lt;/td&gt;&lt;td&gt;Gentle Yoga&lt;/td&gt;&lt;td&gt;Kaay&lt;/td&gt;&lt;td&gt;60mins&lt;/td&gt;&lt;td&gt;mind-body&lt;/td&gt;&lt;td&gt;1000-1800 Working Hours&lt;/td&gt;&lt;/tr&gt;</v>
      </c>
    </row>
    <row r="121" spans="1:11" x14ac:dyDescent="0.25">
      <c r="A121" t="s">
        <v>301</v>
      </c>
      <c r="B121" t="s">
        <v>307</v>
      </c>
      <c r="C121" t="s">
        <v>337</v>
      </c>
      <c r="D121" t="s">
        <v>334</v>
      </c>
      <c r="E121" t="s">
        <v>417</v>
      </c>
      <c r="F121" t="s">
        <v>304</v>
      </c>
      <c r="G121" s="2" t="s">
        <v>335</v>
      </c>
      <c r="H121" t="s">
        <v>329</v>
      </c>
      <c r="I121" s="2" t="s">
        <v>336</v>
      </c>
      <c r="J121" s="2" t="s">
        <v>401</v>
      </c>
      <c r="K121" t="str">
        <f t="shared" si="0"/>
        <v>&lt;tr&gt;&lt;td&gt;Kajang Metro Point&lt;/td&gt;&lt;td&gt;6-Fri&lt;/td&gt;&lt;td&gt;09:30 - 10:15&lt;/td&gt;&lt;td&gt;Zumba&lt;/td&gt;&lt;td&gt;Kenny Khor&lt;/td&gt;&lt;td&gt;45mins&lt;/td&gt;&lt;td&gt;dance&lt;/td&gt;&lt;td&gt;1000-1800 Working Hours&lt;/td&gt;&lt;/tr&gt;</v>
      </c>
    </row>
    <row r="122" spans="1:11" x14ac:dyDescent="0.25">
      <c r="A122" t="s">
        <v>326</v>
      </c>
      <c r="B122" t="s">
        <v>307</v>
      </c>
      <c r="C122" t="s">
        <v>343</v>
      </c>
      <c r="D122" t="s">
        <v>334</v>
      </c>
      <c r="E122" t="s">
        <v>459</v>
      </c>
      <c r="F122" t="s">
        <v>297</v>
      </c>
      <c r="G122" s="2" t="s">
        <v>335</v>
      </c>
      <c r="H122" t="s">
        <v>329</v>
      </c>
      <c r="I122" s="2" t="s">
        <v>336</v>
      </c>
      <c r="J122" s="2" t="s">
        <v>401</v>
      </c>
      <c r="K122" t="str">
        <f t="shared" si="0"/>
        <v>&lt;tr&gt;&lt;td&gt;The Mines&lt;/td&gt;&lt;td&gt;6-Fri&lt;/td&gt;&lt;td&gt;10:00 - 11:00&lt;/td&gt;&lt;td&gt;Zumba&lt;/td&gt;&lt;td&gt;Alex Phang&lt;/td&gt;&lt;td&gt;60mins&lt;/td&gt;&lt;td&gt;dance&lt;/td&gt;&lt;td&gt;1000-1800 Working Hours&lt;/td&gt;&lt;/tr&gt;</v>
      </c>
    </row>
    <row r="123" spans="1:11" x14ac:dyDescent="0.25">
      <c r="A123" t="s">
        <v>293</v>
      </c>
      <c r="B123" t="s">
        <v>307</v>
      </c>
      <c r="C123" t="s">
        <v>343</v>
      </c>
      <c r="D123" t="s">
        <v>341</v>
      </c>
      <c r="E123" t="s">
        <v>460</v>
      </c>
      <c r="F123" t="s">
        <v>297</v>
      </c>
      <c r="G123" s="2" t="s">
        <v>331</v>
      </c>
      <c r="H123" t="s">
        <v>329</v>
      </c>
      <c r="I123" s="2" t="s">
        <v>342</v>
      </c>
      <c r="K123" t="str">
        <f t="shared" si="0"/>
        <v>&lt;tr&gt;&lt;td&gt;Endah Parade&lt;/td&gt;&lt;td&gt;6-Fri&lt;/td&gt;&lt;td&gt;10:00 - 11:00&lt;/td&gt;&lt;td&gt;RPM&lt;/td&gt;&lt;td&gt;Alex Chai Kl&lt;/td&gt;&lt;td&gt;60mins&lt;/td&gt;&lt;td&gt;cardio&lt;/td&gt;&lt;td&gt;1000-1800 Working Hours&lt;/td&gt;&lt;/tr&gt;</v>
      </c>
    </row>
    <row r="124" spans="1:11" x14ac:dyDescent="0.25">
      <c r="A124" t="s">
        <v>293</v>
      </c>
      <c r="B124" t="s">
        <v>307</v>
      </c>
      <c r="C124" t="s">
        <v>349</v>
      </c>
      <c r="D124" t="s">
        <v>318</v>
      </c>
      <c r="E124" t="s">
        <v>458</v>
      </c>
      <c r="F124" t="s">
        <v>297</v>
      </c>
      <c r="G124" s="2" t="s">
        <v>298</v>
      </c>
      <c r="H124" t="s">
        <v>329</v>
      </c>
      <c r="I124" s="2" t="s">
        <v>300</v>
      </c>
      <c r="K124" t="str">
        <f t="shared" si="0"/>
        <v>&lt;tr&gt;&lt;td&gt;Endah Parade&lt;/td&gt;&lt;td&gt;6-Fri&lt;/td&gt;&lt;td&gt;10:10 - 11:10&lt;/td&gt;&lt;td&gt;Hatha Yoga&lt;/td&gt;&lt;td&gt;Kaay&lt;/td&gt;&lt;td&gt;60mins&lt;/td&gt;&lt;td&gt;mind-body&lt;/td&gt;&lt;td&gt;1000-1800 Working Hours&lt;/td&gt;&lt;/tr&gt;</v>
      </c>
    </row>
    <row r="125" spans="1:11" x14ac:dyDescent="0.25">
      <c r="A125" t="s">
        <v>301</v>
      </c>
      <c r="B125" t="s">
        <v>307</v>
      </c>
      <c r="C125" t="s">
        <v>353</v>
      </c>
      <c r="D125" t="s">
        <v>328</v>
      </c>
      <c r="E125" t="s">
        <v>432</v>
      </c>
      <c r="F125" t="s">
        <v>304</v>
      </c>
      <c r="G125" s="2" t="s">
        <v>313</v>
      </c>
      <c r="H125" t="s">
        <v>329</v>
      </c>
      <c r="I125" s="2" t="s">
        <v>314</v>
      </c>
      <c r="J125" s="2" t="s">
        <v>401</v>
      </c>
      <c r="K125" t="str">
        <f t="shared" si="0"/>
        <v>&lt;tr&gt;&lt;td&gt;Kajang Metro Point&lt;/td&gt;&lt;td&gt;6-Fri&lt;/td&gt;&lt;td&gt;10:40 - 11:25&lt;/td&gt;&lt;td&gt;ABT&lt;/td&gt;&lt;td&gt;Bryan Leong&lt;/td&gt;&lt;td&gt;45mins&lt;/td&gt;&lt;td&gt;strength&lt;/td&gt;&lt;td&gt;1000-1800 Working Hours&lt;/td&gt;&lt;/tr&gt;</v>
      </c>
    </row>
    <row r="126" spans="1:11" x14ac:dyDescent="0.25">
      <c r="A126" t="s">
        <v>326</v>
      </c>
      <c r="B126" t="s">
        <v>307</v>
      </c>
      <c r="C126" t="s">
        <v>354</v>
      </c>
      <c r="D126" t="s">
        <v>341</v>
      </c>
      <c r="E126" t="s">
        <v>454</v>
      </c>
      <c r="F126" t="s">
        <v>297</v>
      </c>
      <c r="G126" s="2" t="s">
        <v>331</v>
      </c>
      <c r="H126" t="s">
        <v>329</v>
      </c>
      <c r="I126" s="2" t="s">
        <v>342</v>
      </c>
      <c r="K126" t="str">
        <f t="shared" si="0"/>
        <v>&lt;tr&gt;&lt;td&gt;The Mines&lt;/td&gt;&lt;td&gt;6-Fri&lt;/td&gt;&lt;td&gt;11:00 - 12:00&lt;/td&gt;&lt;td&gt;RPM&lt;/td&gt;&lt;td&gt;Steve Wong&lt;/td&gt;&lt;td&gt;60mins&lt;/td&gt;&lt;td&gt;cardio&lt;/td&gt;&lt;td&gt;1000-1800 Working Hours&lt;/td&gt;&lt;/tr&gt;</v>
      </c>
    </row>
    <row r="127" spans="1:11" x14ac:dyDescent="0.25">
      <c r="A127" t="s">
        <v>293</v>
      </c>
      <c r="B127" t="s">
        <v>307</v>
      </c>
      <c r="C127" t="s">
        <v>356</v>
      </c>
      <c r="D127" t="s">
        <v>358</v>
      </c>
      <c r="E127" t="s">
        <v>461</v>
      </c>
      <c r="F127" t="s">
        <v>297</v>
      </c>
      <c r="G127" s="2" t="s">
        <v>335</v>
      </c>
      <c r="H127" t="s">
        <v>329</v>
      </c>
      <c r="I127" s="2" t="s">
        <v>332</v>
      </c>
      <c r="K127" t="str">
        <f t="shared" si="0"/>
        <v>&lt;tr&gt;&lt;td&gt;Endah Parade&lt;/td&gt;&lt;td&gt;6-Fri&lt;/td&gt;&lt;td&gt;11:10 - 12:10&lt;/td&gt;&lt;td&gt;DNA Flavor&lt;/td&gt;&lt;td&gt;Kevin Lee&lt;/td&gt;&lt;td&gt;60mins&lt;/td&gt;&lt;td&gt;dance&lt;/td&gt;&lt;td&gt;1000-1800 Working Hours&lt;/td&gt;&lt;/tr&gt;</v>
      </c>
    </row>
    <row r="128" spans="1:11" x14ac:dyDescent="0.25">
      <c r="A128" t="s">
        <v>301</v>
      </c>
      <c r="B128" t="s">
        <v>307</v>
      </c>
      <c r="C128" t="s">
        <v>359</v>
      </c>
      <c r="D128" t="s">
        <v>312</v>
      </c>
      <c r="E128" t="s">
        <v>432</v>
      </c>
      <c r="F128" t="s">
        <v>304</v>
      </c>
      <c r="G128" s="2" t="s">
        <v>313</v>
      </c>
      <c r="H128" t="s">
        <v>329</v>
      </c>
      <c r="I128" s="2" t="s">
        <v>314</v>
      </c>
      <c r="J128" s="2" t="s">
        <v>401</v>
      </c>
      <c r="K128" t="str">
        <f t="shared" si="0"/>
        <v>&lt;tr&gt;&lt;td&gt;Kajang Metro Point&lt;/td&gt;&lt;td&gt;6-Fri&lt;/td&gt;&lt;td&gt;11:30 - 12:15&lt;/td&gt;&lt;td&gt;TRX&lt;/td&gt;&lt;td&gt;Bryan Leong&lt;/td&gt;&lt;td&gt;45mins&lt;/td&gt;&lt;td&gt;strength&lt;/td&gt;&lt;td&gt;1000-1800 Working Hours&lt;/td&gt;&lt;/tr&gt;</v>
      </c>
    </row>
    <row r="129" spans="1:11" x14ac:dyDescent="0.25">
      <c r="A129" t="s">
        <v>326</v>
      </c>
      <c r="B129" t="s">
        <v>307</v>
      </c>
      <c r="C129" t="s">
        <v>361</v>
      </c>
      <c r="D129" t="s">
        <v>321</v>
      </c>
      <c r="E129" t="s">
        <v>454</v>
      </c>
      <c r="F129" t="s">
        <v>297</v>
      </c>
      <c r="G129" s="2" t="s">
        <v>313</v>
      </c>
      <c r="H129" t="s">
        <v>329</v>
      </c>
      <c r="I129" s="2" t="s">
        <v>322</v>
      </c>
      <c r="K129" t="str">
        <f t="shared" si="0"/>
        <v>&lt;tr&gt;&lt;td&gt;The Mines&lt;/td&gt;&lt;td&gt;6-Fri&lt;/td&gt;&lt;td&gt;12:00 - 13:00&lt;/td&gt;&lt;td&gt;Body Pump&lt;/td&gt;&lt;td&gt;Steve Wong&lt;/td&gt;&lt;td&gt;60mins&lt;/td&gt;&lt;td&gt;strength&lt;/td&gt;&lt;td&gt;1000-1800 Working Hours&lt;/td&gt;&lt;/tr&gt;</v>
      </c>
    </row>
    <row r="130" spans="1:11" x14ac:dyDescent="0.25">
      <c r="A130" t="s">
        <v>293</v>
      </c>
      <c r="B130" t="s">
        <v>307</v>
      </c>
      <c r="C130" t="s">
        <v>365</v>
      </c>
      <c r="D130" t="s">
        <v>334</v>
      </c>
      <c r="E130" s="2" t="s">
        <v>461</v>
      </c>
      <c r="F130" t="s">
        <v>297</v>
      </c>
      <c r="G130" t="s">
        <v>335</v>
      </c>
      <c r="H130" t="s">
        <v>329</v>
      </c>
      <c r="I130" s="2" t="s">
        <v>336</v>
      </c>
      <c r="J130" s="2" t="s">
        <v>401</v>
      </c>
      <c r="K130" t="str">
        <f t="shared" si="0"/>
        <v>&lt;tr&gt;&lt;td&gt;Endah Parade&lt;/td&gt;&lt;td&gt;6-Fri&lt;/td&gt;&lt;td&gt;12:10 - 13:10&lt;/td&gt;&lt;td&gt;Zumba&lt;/td&gt;&lt;td&gt;Kevin Lee&lt;/td&gt;&lt;td&gt;60mins&lt;/td&gt;&lt;td&gt;dance&lt;/td&gt;&lt;td&gt;1000-1800 Working Hours&lt;/td&gt;&lt;/tr&gt;</v>
      </c>
    </row>
    <row r="131" spans="1:11" x14ac:dyDescent="0.25">
      <c r="A131" t="s">
        <v>293</v>
      </c>
      <c r="B131" t="s">
        <v>307</v>
      </c>
      <c r="C131" t="s">
        <v>369</v>
      </c>
      <c r="D131" t="s">
        <v>350</v>
      </c>
      <c r="E131" t="s">
        <v>431</v>
      </c>
      <c r="F131" t="s">
        <v>297</v>
      </c>
      <c r="G131" s="2" t="s">
        <v>313</v>
      </c>
      <c r="H131" t="s">
        <v>329</v>
      </c>
      <c r="I131" s="2" t="s">
        <v>314</v>
      </c>
      <c r="J131" s="2" t="s">
        <v>401</v>
      </c>
      <c r="K131" t="str">
        <f t="shared" si="0"/>
        <v>&lt;tr&gt;&lt;td&gt;Endah Parade&lt;/td&gt;&lt;td&gt;6-Fri&lt;/td&gt;&lt;td&gt;14:00 - 15:00&lt;/td&gt;&lt;td&gt;Core Ex&lt;/td&gt;&lt;td&gt;Joey Wong&lt;/td&gt;&lt;td&gt;60mins&lt;/td&gt;&lt;td&gt;strength&lt;/td&gt;&lt;td&gt;1000-1800 Working Hours&lt;/td&gt;&lt;/tr&gt;</v>
      </c>
    </row>
    <row r="132" spans="1:11" x14ac:dyDescent="0.25">
      <c r="A132" t="s">
        <v>293</v>
      </c>
      <c r="B132" t="s">
        <v>307</v>
      </c>
      <c r="C132" t="s">
        <v>371</v>
      </c>
      <c r="D132" t="s">
        <v>341</v>
      </c>
      <c r="E132" t="s">
        <v>462</v>
      </c>
      <c r="F132" t="s">
        <v>304</v>
      </c>
      <c r="G132" s="2" t="s">
        <v>331</v>
      </c>
      <c r="H132" t="s">
        <v>329</v>
      </c>
      <c r="I132" s="2" t="s">
        <v>342</v>
      </c>
      <c r="K132" t="str">
        <f t="shared" si="0"/>
        <v>&lt;tr&gt;&lt;td&gt;Endah Parade&lt;/td&gt;&lt;td&gt;6-Fri&lt;/td&gt;&lt;td&gt;15:00 - 15:45&lt;/td&gt;&lt;td&gt;RPM&lt;/td&gt;&lt;td&gt;Azmy&lt;/td&gt;&lt;td&gt;45mins&lt;/td&gt;&lt;td&gt;cardio&lt;/td&gt;&lt;td&gt;1000-1800 Working Hours&lt;/td&gt;&lt;/tr&gt;</v>
      </c>
    </row>
    <row r="133" spans="1:11" x14ac:dyDescent="0.25">
      <c r="A133" t="s">
        <v>293</v>
      </c>
      <c r="B133" t="s">
        <v>307</v>
      </c>
      <c r="C133" t="s">
        <v>372</v>
      </c>
      <c r="D133" t="s">
        <v>338</v>
      </c>
      <c r="E133" t="s">
        <v>431</v>
      </c>
      <c r="F133" t="s">
        <v>297</v>
      </c>
      <c r="G133" s="2" t="s">
        <v>331</v>
      </c>
      <c r="H133" t="s">
        <v>329</v>
      </c>
      <c r="I133" s="2" t="s">
        <v>338</v>
      </c>
      <c r="J133" s="2" t="s">
        <v>401</v>
      </c>
      <c r="K133" t="str">
        <f t="shared" si="0"/>
        <v>&lt;tr&gt;&lt;td&gt;Endah Parade&lt;/td&gt;&lt;td&gt;6-Fri&lt;/td&gt;&lt;td&gt;15:00 - 16:00&lt;/td&gt;&lt;td&gt;Body Combat&lt;/td&gt;&lt;td&gt;Joey Wong&lt;/td&gt;&lt;td&gt;60mins&lt;/td&gt;&lt;td&gt;cardio&lt;/td&gt;&lt;td&gt;1000-1800 Working Hours&lt;/td&gt;&lt;/tr&gt;</v>
      </c>
    </row>
    <row r="134" spans="1:11" x14ac:dyDescent="0.25">
      <c r="A134" t="s">
        <v>301</v>
      </c>
      <c r="B134" t="s">
        <v>307</v>
      </c>
      <c r="C134" t="s">
        <v>382</v>
      </c>
      <c r="D134" t="s">
        <v>296</v>
      </c>
      <c r="E134" t="s">
        <v>429</v>
      </c>
      <c r="F134" t="s">
        <v>304</v>
      </c>
      <c r="G134" s="2" t="s">
        <v>298</v>
      </c>
      <c r="H134" t="s">
        <v>379</v>
      </c>
      <c r="I134" s="2" t="s">
        <v>300</v>
      </c>
      <c r="K134" t="str">
        <f t="shared" si="0"/>
        <v>&lt;tr&gt;&lt;td&gt;Kajang Metro Point&lt;/td&gt;&lt;td&gt;6-Fri&lt;/td&gt;&lt;td&gt;18:30 - 19:15&lt;/td&gt;&lt;td&gt;Vinyasa Yoga&lt;/td&gt;&lt;td&gt;Anand&lt;/td&gt;&lt;td&gt;45mins&lt;/td&gt;&lt;td&gt;mind-body&lt;/td&gt;&lt;td&gt;1800-2000 Evening&lt;/td&gt;&lt;/tr&gt;</v>
      </c>
    </row>
    <row r="135" spans="1:11" x14ac:dyDescent="0.25">
      <c r="A135" t="s">
        <v>301</v>
      </c>
      <c r="B135" t="s">
        <v>307</v>
      </c>
      <c r="C135" t="s">
        <v>382</v>
      </c>
      <c r="D135" t="s">
        <v>334</v>
      </c>
      <c r="E135" t="s">
        <v>448</v>
      </c>
      <c r="F135" t="s">
        <v>304</v>
      </c>
      <c r="G135" s="2" t="s">
        <v>335</v>
      </c>
      <c r="H135" t="s">
        <v>379</v>
      </c>
      <c r="I135" s="2" t="s">
        <v>336</v>
      </c>
      <c r="J135" s="2" t="s">
        <v>398</v>
      </c>
      <c r="K135" t="str">
        <f t="shared" si="0"/>
        <v>&lt;tr&gt;&lt;td&gt;Kajang Metro Point&lt;/td&gt;&lt;td&gt;6-Fri&lt;/td&gt;&lt;td&gt;18:30 - 19:15&lt;/td&gt;&lt;td&gt;Zumba&lt;/td&gt;&lt;td&gt;Rei Tee Sy&lt;/td&gt;&lt;td&gt;45mins&lt;/td&gt;&lt;td&gt;dance&lt;/td&gt;&lt;td&gt;1800-2000 Evening&lt;/td&gt;&lt;/tr&gt;</v>
      </c>
    </row>
    <row r="136" spans="1:11" x14ac:dyDescent="0.25">
      <c r="A136" t="s">
        <v>301</v>
      </c>
      <c r="B136" t="s">
        <v>307</v>
      </c>
      <c r="C136" t="s">
        <v>392</v>
      </c>
      <c r="D136" t="s">
        <v>351</v>
      </c>
      <c r="E136" t="s">
        <v>416</v>
      </c>
      <c r="F136" t="s">
        <v>304</v>
      </c>
      <c r="G136" s="2" t="s">
        <v>335</v>
      </c>
      <c r="H136" t="s">
        <v>391</v>
      </c>
      <c r="I136" s="2" t="s">
        <v>332</v>
      </c>
      <c r="K136" t="str">
        <f t="shared" si="0"/>
        <v>&lt;tr&gt;&lt;td&gt;Kajang Metro Point&lt;/td&gt;&lt;td&gt;6-Fri&lt;/td&gt;&lt;td&gt;19:40 - 20:25&lt;/td&gt;&lt;td&gt;Sh'bam&lt;/td&gt;&lt;td&gt;Joshua Jiau&lt;/td&gt;&lt;td&gt;45mins&lt;/td&gt;&lt;td&gt;dance&lt;/td&gt;&lt;td&gt;2000-2200 Night&lt;/td&gt;&lt;/tr&gt;</v>
      </c>
    </row>
    <row r="137" spans="1:11" x14ac:dyDescent="0.25">
      <c r="A137" t="s">
        <v>301</v>
      </c>
      <c r="B137" t="s">
        <v>307</v>
      </c>
      <c r="C137" t="s">
        <v>392</v>
      </c>
      <c r="D137" t="s">
        <v>318</v>
      </c>
      <c r="E137" s="2" t="s">
        <v>429</v>
      </c>
      <c r="F137" t="s">
        <v>304</v>
      </c>
      <c r="G137" t="s">
        <v>298</v>
      </c>
      <c r="H137" t="s">
        <v>391</v>
      </c>
      <c r="I137" s="2" t="s">
        <v>300</v>
      </c>
      <c r="K137" t="str">
        <f t="shared" si="0"/>
        <v>&lt;tr&gt;&lt;td&gt;Kajang Metro Point&lt;/td&gt;&lt;td&gt;6-Fri&lt;/td&gt;&lt;td&gt;19:40 - 20:25&lt;/td&gt;&lt;td&gt;Hatha Yoga&lt;/td&gt;&lt;td&gt;Anand&lt;/td&gt;&lt;td&gt;45mins&lt;/td&gt;&lt;td&gt;mind-body&lt;/td&gt;&lt;td&gt;2000-2200 Night&lt;/td&gt;&lt;/tr&gt;</v>
      </c>
    </row>
    <row r="138" spans="1:11" x14ac:dyDescent="0.25">
      <c r="A138" t="s">
        <v>301</v>
      </c>
      <c r="B138" t="s">
        <v>307</v>
      </c>
      <c r="C138" t="s">
        <v>396</v>
      </c>
      <c r="D138" t="s">
        <v>321</v>
      </c>
      <c r="E138" t="s">
        <v>416</v>
      </c>
      <c r="F138" t="s">
        <v>304</v>
      </c>
      <c r="G138" t="s">
        <v>313</v>
      </c>
      <c r="H138" t="s">
        <v>391</v>
      </c>
      <c r="I138" s="2" t="s">
        <v>322</v>
      </c>
      <c r="K138" t="str">
        <f t="shared" si="0"/>
        <v>&lt;tr&gt;&lt;td&gt;Kajang Metro Point&lt;/td&gt;&lt;td&gt;6-Fri&lt;/td&gt;&lt;td&gt;20:50 - 21:35&lt;/td&gt;&lt;td&gt;Body Pump&lt;/td&gt;&lt;td&gt;Joshua Jiau&lt;/td&gt;&lt;td&gt;45mins&lt;/td&gt;&lt;td&gt;strength&lt;/td&gt;&lt;td&gt;2000-2200 Night&lt;/td&gt;&lt;/tr&gt;</v>
      </c>
    </row>
    <row r="139" spans="1:11" x14ac:dyDescent="0.25">
      <c r="A139" t="s">
        <v>293</v>
      </c>
      <c r="B139" t="s">
        <v>317</v>
      </c>
      <c r="C139" t="s">
        <v>315</v>
      </c>
      <c r="D139" t="s">
        <v>318</v>
      </c>
      <c r="E139" t="s">
        <v>428</v>
      </c>
      <c r="F139" t="s">
        <v>297</v>
      </c>
      <c r="G139" s="2" t="s">
        <v>298</v>
      </c>
      <c r="H139" t="s">
        <v>319</v>
      </c>
      <c r="I139" s="2" t="s">
        <v>300</v>
      </c>
      <c r="K139" t="str">
        <f t="shared" ref="K139:K159" si="2">CONCATENATE("&lt;tr&gt;&lt;td&gt;", A139,"&lt;/td&gt;&lt;td&gt;",B139,"&lt;/td&gt;&lt;td&gt;",C139,"&lt;/td&gt;&lt;td&gt;",D139,"&lt;/td&gt;&lt;td&gt;",E139,"&lt;/td&gt;&lt;td&gt;",F139,"&lt;/td&gt;&lt;td&gt;",G139,"&lt;/td&gt;&lt;td&gt;",H139,"&lt;/td&gt;&lt;/tr&gt;")</f>
        <v>&lt;tr&gt;&lt;td&gt;Endah Parade&lt;/td&gt;&lt;td&gt;7-Sat&lt;/td&gt;&lt;td&gt;08:10 - 09:10&lt;/td&gt;&lt;td&gt;Hatha Yoga&lt;/td&gt;&lt;td&gt;Kwee Tin&lt;/td&gt;&lt;td&gt;60mins&lt;/td&gt;&lt;td&gt;mind-body&lt;/td&gt;&lt;td&gt;Weekend&lt;/td&gt;&lt;/tr&gt;</v>
      </c>
    </row>
    <row r="140" spans="1:11" x14ac:dyDescent="0.25">
      <c r="A140" t="s">
        <v>326</v>
      </c>
      <c r="B140" t="s">
        <v>317</v>
      </c>
      <c r="C140" t="s">
        <v>324</v>
      </c>
      <c r="D140" t="s">
        <v>318</v>
      </c>
      <c r="E140" t="s">
        <v>411</v>
      </c>
      <c r="F140" t="s">
        <v>297</v>
      </c>
      <c r="G140" s="2" t="s">
        <v>298</v>
      </c>
      <c r="H140" t="s">
        <v>319</v>
      </c>
      <c r="I140" s="2" t="s">
        <v>300</v>
      </c>
      <c r="K140" t="str">
        <f t="shared" si="2"/>
        <v>&lt;tr&gt;&lt;td&gt;The Mines&lt;/td&gt;&lt;td&gt;7-Sat&lt;/td&gt;&lt;td&gt;09:00 - 10:00&lt;/td&gt;&lt;td&gt;Hatha Yoga&lt;/td&gt;&lt;td&gt;Jason Isaac Collar&lt;/td&gt;&lt;td&gt;60mins&lt;/td&gt;&lt;td&gt;mind-body&lt;/td&gt;&lt;td&gt;Weekend&lt;/td&gt;&lt;/tr&gt;</v>
      </c>
    </row>
    <row r="141" spans="1:11" x14ac:dyDescent="0.25">
      <c r="A141" t="s">
        <v>293</v>
      </c>
      <c r="B141" t="s">
        <v>317</v>
      </c>
      <c r="C141" t="s">
        <v>327</v>
      </c>
      <c r="D141" t="s">
        <v>330</v>
      </c>
      <c r="E141" t="s">
        <v>424</v>
      </c>
      <c r="F141" t="s">
        <v>297</v>
      </c>
      <c r="G141" s="2" t="s">
        <v>331</v>
      </c>
      <c r="H141" t="s">
        <v>319</v>
      </c>
      <c r="I141" s="2" t="s">
        <v>332</v>
      </c>
      <c r="K141" t="str">
        <f t="shared" si="2"/>
        <v>&lt;tr&gt;&lt;td&gt;Endah Parade&lt;/td&gt;&lt;td&gt;7-Sat&lt;/td&gt;&lt;td&gt;09:10 - 10:10&lt;/td&gt;&lt;td&gt;Saltar&lt;/td&gt;&lt;td&gt;Roy Ng&lt;/td&gt;&lt;td&gt;60mins&lt;/td&gt;&lt;td&gt;cardio&lt;/td&gt;&lt;td&gt;Weekend&lt;/td&gt;&lt;/tr&gt;</v>
      </c>
    </row>
    <row r="142" spans="1:11" x14ac:dyDescent="0.25">
      <c r="A142" t="s">
        <v>293</v>
      </c>
      <c r="B142" t="s">
        <v>317</v>
      </c>
      <c r="C142" t="s">
        <v>340</v>
      </c>
      <c r="D142" t="s">
        <v>341</v>
      </c>
      <c r="E142" t="s">
        <v>425</v>
      </c>
      <c r="F142" t="s">
        <v>304</v>
      </c>
      <c r="G142" s="2" t="s">
        <v>331</v>
      </c>
      <c r="H142" t="s">
        <v>319</v>
      </c>
      <c r="I142" s="2" t="s">
        <v>342</v>
      </c>
      <c r="K142" t="str">
        <f t="shared" si="2"/>
        <v>&lt;tr&gt;&lt;td&gt;Endah Parade&lt;/td&gt;&lt;td&gt;7-Sat&lt;/td&gt;&lt;td&gt;10:00 - 10:45&lt;/td&gt;&lt;td&gt;RPM&lt;/td&gt;&lt;td&gt;Jack Hoh&lt;/td&gt;&lt;td&gt;45mins&lt;/td&gt;&lt;td&gt;cardio&lt;/td&gt;&lt;td&gt;Weekend&lt;/td&gt;&lt;/tr&gt;</v>
      </c>
    </row>
    <row r="143" spans="1:11" x14ac:dyDescent="0.25">
      <c r="A143" t="s">
        <v>326</v>
      </c>
      <c r="B143" t="s">
        <v>317</v>
      </c>
      <c r="C143" t="s">
        <v>343</v>
      </c>
      <c r="D143" t="s">
        <v>346</v>
      </c>
      <c r="E143" t="s">
        <v>457</v>
      </c>
      <c r="F143" t="s">
        <v>297</v>
      </c>
      <c r="G143" s="2" t="s">
        <v>331</v>
      </c>
      <c r="H143" t="s">
        <v>319</v>
      </c>
      <c r="I143" s="2" t="s">
        <v>332</v>
      </c>
      <c r="K143" t="str">
        <f t="shared" si="2"/>
        <v>&lt;tr&gt;&lt;td&gt;The Mines&lt;/td&gt;&lt;td&gt;7-Sat&lt;/td&gt;&lt;td&gt;10:00 - 11:00&lt;/td&gt;&lt;td&gt;Intermediate Step&lt;/td&gt;&lt;td&gt;Vivien Tan Wp&lt;/td&gt;&lt;td&gt;60mins&lt;/td&gt;&lt;td&gt;cardio&lt;/td&gt;&lt;td&gt;Weekend&lt;/td&gt;&lt;/tr&gt;</v>
      </c>
    </row>
    <row r="144" spans="1:11" x14ac:dyDescent="0.25">
      <c r="A144" t="s">
        <v>293</v>
      </c>
      <c r="B144" t="s">
        <v>317</v>
      </c>
      <c r="C144" t="s">
        <v>343</v>
      </c>
      <c r="D144" t="s">
        <v>344</v>
      </c>
      <c r="E144" t="s">
        <v>409</v>
      </c>
      <c r="F144" t="s">
        <v>297</v>
      </c>
      <c r="G144" s="2" t="s">
        <v>313</v>
      </c>
      <c r="H144" t="s">
        <v>319</v>
      </c>
      <c r="I144" s="2" t="s">
        <v>345</v>
      </c>
      <c r="J144" s="2" t="s">
        <v>399</v>
      </c>
      <c r="K144" t="str">
        <f t="shared" si="2"/>
        <v>&lt;tr&gt;&lt;td&gt;Endah Parade&lt;/td&gt;&lt;td&gt;7-Sat&lt;/td&gt;&lt;td&gt;10:00 - 11:00&lt;/td&gt;&lt;td&gt;FastFit&lt;/td&gt;&lt;td&gt;Vincent Chang&lt;/td&gt;&lt;td&gt;60mins&lt;/td&gt;&lt;td&gt;strength&lt;/td&gt;&lt;td&gt;Weekend&lt;/td&gt;&lt;/tr&gt;</v>
      </c>
    </row>
    <row r="145" spans="1:11" x14ac:dyDescent="0.25">
      <c r="A145" t="s">
        <v>326</v>
      </c>
      <c r="B145" t="s">
        <v>317</v>
      </c>
      <c r="C145" t="s">
        <v>347</v>
      </c>
      <c r="D145" t="s">
        <v>341</v>
      </c>
      <c r="E145" t="s">
        <v>436</v>
      </c>
      <c r="F145" t="s">
        <v>348</v>
      </c>
      <c r="G145" s="2" t="s">
        <v>331</v>
      </c>
      <c r="H145" t="s">
        <v>319</v>
      </c>
      <c r="I145" s="2" t="s">
        <v>342</v>
      </c>
      <c r="K145" t="str">
        <f t="shared" si="2"/>
        <v>&lt;tr&gt;&lt;td&gt;The Mines&lt;/td&gt;&lt;td&gt;7-Sat&lt;/td&gt;&lt;td&gt;10:10 - 11:00&lt;/td&gt;&lt;td&gt;RPM&lt;/td&gt;&lt;td&gt;Wai Mun&lt;/td&gt;&lt;td&gt;50mins&lt;/td&gt;&lt;td&gt;cardio&lt;/td&gt;&lt;td&gt;Weekend&lt;/td&gt;&lt;/tr&gt;</v>
      </c>
    </row>
    <row r="146" spans="1:11" x14ac:dyDescent="0.25">
      <c r="A146" t="s">
        <v>293</v>
      </c>
      <c r="B146" t="s">
        <v>317</v>
      </c>
      <c r="C146" t="s">
        <v>349</v>
      </c>
      <c r="D146" t="s">
        <v>351</v>
      </c>
      <c r="E146" s="2" t="s">
        <v>463</v>
      </c>
      <c r="F146" t="s">
        <v>297</v>
      </c>
      <c r="G146" t="s">
        <v>335</v>
      </c>
      <c r="H146" t="s">
        <v>319</v>
      </c>
      <c r="I146" s="2" t="s">
        <v>332</v>
      </c>
      <c r="K146" t="str">
        <f t="shared" si="2"/>
        <v>&lt;tr&gt;&lt;td&gt;Endah Parade&lt;/td&gt;&lt;td&gt;7-Sat&lt;/td&gt;&lt;td&gt;10:10 - 11:10&lt;/td&gt;&lt;td&gt;Sh'bam&lt;/td&gt;&lt;td&gt;Keith Thew&lt;/td&gt;&lt;td&gt;60mins&lt;/td&gt;&lt;td&gt;dance&lt;/td&gt;&lt;td&gt;Weekend&lt;/td&gt;&lt;/tr&gt;</v>
      </c>
    </row>
    <row r="147" spans="1:11" x14ac:dyDescent="0.25">
      <c r="A147" t="s">
        <v>301</v>
      </c>
      <c r="B147" t="s">
        <v>317</v>
      </c>
      <c r="C147" t="s">
        <v>352</v>
      </c>
      <c r="D147" t="s">
        <v>321</v>
      </c>
      <c r="E147" t="s">
        <v>423</v>
      </c>
      <c r="F147" t="s">
        <v>304</v>
      </c>
      <c r="G147" s="2" t="s">
        <v>313</v>
      </c>
      <c r="H147" t="s">
        <v>319</v>
      </c>
      <c r="I147" s="2" t="s">
        <v>322</v>
      </c>
      <c r="K147" t="str">
        <f t="shared" si="2"/>
        <v>&lt;tr&gt;&lt;td&gt;Kajang Metro Point&lt;/td&gt;&lt;td&gt;7-Sat&lt;/td&gt;&lt;td&gt;10:30 - 11:15&lt;/td&gt;&lt;td&gt;Body Pump&lt;/td&gt;&lt;td&gt;Michael Tee Cm&lt;/td&gt;&lt;td&gt;45mins&lt;/td&gt;&lt;td&gt;strength&lt;/td&gt;&lt;td&gt;Weekend&lt;/td&gt;&lt;/tr&gt;</v>
      </c>
    </row>
    <row r="148" spans="1:11" x14ac:dyDescent="0.25">
      <c r="A148" t="s">
        <v>326</v>
      </c>
      <c r="B148" t="s">
        <v>317</v>
      </c>
      <c r="C148" t="s">
        <v>354</v>
      </c>
      <c r="D148" t="s">
        <v>338</v>
      </c>
      <c r="E148" t="s">
        <v>437</v>
      </c>
      <c r="F148" t="s">
        <v>297</v>
      </c>
      <c r="G148" s="2" t="s">
        <v>331</v>
      </c>
      <c r="H148" t="s">
        <v>319</v>
      </c>
      <c r="I148" s="2" t="s">
        <v>338</v>
      </c>
      <c r="J148" s="2" t="s">
        <v>398</v>
      </c>
      <c r="K148" t="str">
        <f t="shared" si="2"/>
        <v>&lt;tr&gt;&lt;td&gt;The Mines&lt;/td&gt;&lt;td&gt;7-Sat&lt;/td&gt;&lt;td&gt;11:00 - 12:00&lt;/td&gt;&lt;td&gt;Body Combat&lt;/td&gt;&lt;td&gt;Matt&lt;/td&gt;&lt;td&gt;60mins&lt;/td&gt;&lt;td&gt;cardio&lt;/td&gt;&lt;td&gt;Weekend&lt;/td&gt;&lt;/tr&gt;</v>
      </c>
    </row>
    <row r="149" spans="1:11" x14ac:dyDescent="0.25">
      <c r="A149" t="s">
        <v>293</v>
      </c>
      <c r="B149" t="s">
        <v>317</v>
      </c>
      <c r="C149" t="s">
        <v>356</v>
      </c>
      <c r="D149" t="s">
        <v>338</v>
      </c>
      <c r="E149" t="s">
        <v>409</v>
      </c>
      <c r="F149" t="s">
        <v>297</v>
      </c>
      <c r="G149" s="2" t="s">
        <v>331</v>
      </c>
      <c r="H149" t="s">
        <v>319</v>
      </c>
      <c r="I149" s="2" t="s">
        <v>338</v>
      </c>
      <c r="J149" s="2" t="s">
        <v>402</v>
      </c>
      <c r="K149" t="str">
        <f t="shared" si="2"/>
        <v>&lt;tr&gt;&lt;td&gt;Endah Parade&lt;/td&gt;&lt;td&gt;7-Sat&lt;/td&gt;&lt;td&gt;11:10 - 12:10&lt;/td&gt;&lt;td&gt;Body Combat&lt;/td&gt;&lt;td&gt;Vincent Chang&lt;/td&gt;&lt;td&gt;60mins&lt;/td&gt;&lt;td&gt;cardio&lt;/td&gt;&lt;td&gt;Weekend&lt;/td&gt;&lt;/tr&gt;</v>
      </c>
    </row>
    <row r="150" spans="1:11" x14ac:dyDescent="0.25">
      <c r="A150" t="s">
        <v>301</v>
      </c>
      <c r="B150" t="s">
        <v>317</v>
      </c>
      <c r="C150" t="s">
        <v>360</v>
      </c>
      <c r="D150" t="s">
        <v>334</v>
      </c>
      <c r="E150" s="2" t="s">
        <v>448</v>
      </c>
      <c r="F150" t="s">
        <v>304</v>
      </c>
      <c r="G150" t="s">
        <v>335</v>
      </c>
      <c r="H150" t="s">
        <v>319</v>
      </c>
      <c r="I150" s="2" t="s">
        <v>336</v>
      </c>
      <c r="J150" s="2" t="s">
        <v>400</v>
      </c>
      <c r="K150" t="str">
        <f t="shared" si="2"/>
        <v>&lt;tr&gt;&lt;td&gt;Kajang Metro Point&lt;/td&gt;&lt;td&gt;7-Sat&lt;/td&gt;&lt;td&gt;11:40 - 12:25&lt;/td&gt;&lt;td&gt;Zumba&lt;/td&gt;&lt;td&gt;Rei Tee Sy&lt;/td&gt;&lt;td&gt;45mins&lt;/td&gt;&lt;td&gt;dance&lt;/td&gt;&lt;td&gt;Weekend&lt;/td&gt;&lt;/tr&gt;</v>
      </c>
    </row>
    <row r="151" spans="1:11" x14ac:dyDescent="0.25">
      <c r="A151" t="s">
        <v>326</v>
      </c>
      <c r="B151" t="s">
        <v>317</v>
      </c>
      <c r="C151" t="s">
        <v>361</v>
      </c>
      <c r="D151" t="s">
        <v>321</v>
      </c>
      <c r="E151" t="s">
        <v>416</v>
      </c>
      <c r="F151" t="s">
        <v>297</v>
      </c>
      <c r="G151" s="2" t="s">
        <v>313</v>
      </c>
      <c r="H151" t="s">
        <v>319</v>
      </c>
      <c r="I151" s="2" t="s">
        <v>322</v>
      </c>
      <c r="K151" t="str">
        <f t="shared" si="2"/>
        <v>&lt;tr&gt;&lt;td&gt;The Mines&lt;/td&gt;&lt;td&gt;7-Sat&lt;/td&gt;&lt;td&gt;12:00 - 13:00&lt;/td&gt;&lt;td&gt;Body Pump&lt;/td&gt;&lt;td&gt;Joshua Jiau&lt;/td&gt;&lt;td&gt;60mins&lt;/td&gt;&lt;td&gt;strength&lt;/td&gt;&lt;td&gt;Weekend&lt;/td&gt;&lt;/tr&gt;</v>
      </c>
    </row>
    <row r="152" spans="1:11" x14ac:dyDescent="0.25">
      <c r="A152" t="s">
        <v>293</v>
      </c>
      <c r="B152" t="s">
        <v>317</v>
      </c>
      <c r="C152" t="s">
        <v>362</v>
      </c>
      <c r="D152" t="s">
        <v>363</v>
      </c>
      <c r="E152" s="2" t="s">
        <v>430</v>
      </c>
      <c r="F152" t="s">
        <v>364</v>
      </c>
      <c r="G152" t="s">
        <v>313</v>
      </c>
      <c r="H152" t="s">
        <v>319</v>
      </c>
      <c r="I152" s="2" t="s">
        <v>345</v>
      </c>
      <c r="J152" s="2" t="s">
        <v>399</v>
      </c>
      <c r="K152" t="str">
        <f t="shared" si="2"/>
        <v>&lt;tr&gt;&lt;td&gt;Endah Parade&lt;/td&gt;&lt;td&gt;7-Sat&lt;/td&gt;&lt;td&gt;12:10 - 12:40&lt;/td&gt;&lt;td&gt;Grit&lt;/td&gt;&lt;td&gt;Cristabel&lt;/td&gt;&lt;td&gt;30mins&lt;/td&gt;&lt;td&gt;strength&lt;/td&gt;&lt;td&gt;Weekend&lt;/td&gt;&lt;/tr&gt;</v>
      </c>
    </row>
    <row r="153" spans="1:11" x14ac:dyDescent="0.25">
      <c r="A153" t="s">
        <v>301</v>
      </c>
      <c r="B153" t="s">
        <v>317</v>
      </c>
      <c r="C153" t="s">
        <v>366</v>
      </c>
      <c r="D153" t="s">
        <v>306</v>
      </c>
      <c r="E153" t="s">
        <v>428</v>
      </c>
      <c r="F153" t="s">
        <v>304</v>
      </c>
      <c r="G153" s="2" t="s">
        <v>298</v>
      </c>
      <c r="H153" t="s">
        <v>319</v>
      </c>
      <c r="I153" s="2" t="s">
        <v>300</v>
      </c>
      <c r="K153" t="str">
        <f t="shared" si="2"/>
        <v>&lt;tr&gt;&lt;td&gt;Kajang Metro Point&lt;/td&gt;&lt;td&gt;7-Sat&lt;/td&gt;&lt;td&gt;13:00 - 13:45&lt;/td&gt;&lt;td&gt;Basic Yoga&lt;/td&gt;&lt;td&gt;Kwee Tin&lt;/td&gt;&lt;td&gt;45mins&lt;/td&gt;&lt;td&gt;mind-body&lt;/td&gt;&lt;td&gt;Weekend&lt;/td&gt;&lt;/tr&gt;</v>
      </c>
    </row>
    <row r="154" spans="1:11" x14ac:dyDescent="0.25">
      <c r="A154" t="s">
        <v>326</v>
      </c>
      <c r="B154" t="s">
        <v>317</v>
      </c>
      <c r="C154" s="1" t="s">
        <v>369</v>
      </c>
      <c r="D154" t="s">
        <v>306</v>
      </c>
      <c r="E154" t="s">
        <v>418</v>
      </c>
      <c r="F154" t="s">
        <v>297</v>
      </c>
      <c r="G154" s="2" t="s">
        <v>298</v>
      </c>
      <c r="H154" t="s">
        <v>319</v>
      </c>
      <c r="I154" s="2" t="s">
        <v>300</v>
      </c>
      <c r="K154" t="str">
        <f t="shared" si="2"/>
        <v>&lt;tr&gt;&lt;td&gt;The Mines&lt;/td&gt;&lt;td&gt;7-Sat&lt;/td&gt;&lt;td&gt;14:00 - 15:00&lt;/td&gt;&lt;td&gt;Basic Yoga&lt;/td&gt;&lt;td&gt;Choong Sl&lt;/td&gt;&lt;td&gt;60mins&lt;/td&gt;&lt;td&gt;mind-body&lt;/td&gt;&lt;td&gt;Weekend&lt;/td&gt;&lt;/tr&gt;</v>
      </c>
    </row>
    <row r="155" spans="1:11" x14ac:dyDescent="0.25">
      <c r="A155" t="s">
        <v>293</v>
      </c>
      <c r="B155" t="s">
        <v>317</v>
      </c>
      <c r="C155" t="s">
        <v>369</v>
      </c>
      <c r="D155" t="s">
        <v>306</v>
      </c>
      <c r="E155" t="s">
        <v>458</v>
      </c>
      <c r="F155" t="s">
        <v>297</v>
      </c>
      <c r="G155" s="2" t="s">
        <v>298</v>
      </c>
      <c r="H155" t="s">
        <v>319</v>
      </c>
      <c r="I155" s="2" t="s">
        <v>300</v>
      </c>
      <c r="K155" t="str">
        <f t="shared" si="2"/>
        <v>&lt;tr&gt;&lt;td&gt;Endah Parade&lt;/td&gt;&lt;td&gt;7-Sat&lt;/td&gt;&lt;td&gt;14:00 - 15:00&lt;/td&gt;&lt;td&gt;Basic Yoga&lt;/td&gt;&lt;td&gt;Kaay&lt;/td&gt;&lt;td&gt;60mins&lt;/td&gt;&lt;td&gt;mind-body&lt;/td&gt;&lt;td&gt;Weekend&lt;/td&gt;&lt;/tr&gt;</v>
      </c>
    </row>
    <row r="156" spans="1:11" x14ac:dyDescent="0.25">
      <c r="A156" t="s">
        <v>301</v>
      </c>
      <c r="B156" t="s">
        <v>317</v>
      </c>
      <c r="C156" s="1" t="s">
        <v>370</v>
      </c>
      <c r="D156" t="s">
        <v>318</v>
      </c>
      <c r="E156" s="2" t="s">
        <v>428</v>
      </c>
      <c r="F156" t="s">
        <v>304</v>
      </c>
      <c r="G156" s="2" t="s">
        <v>298</v>
      </c>
      <c r="H156" t="s">
        <v>319</v>
      </c>
      <c r="I156" s="2" t="s">
        <v>300</v>
      </c>
      <c r="K156" t="str">
        <f t="shared" si="2"/>
        <v>&lt;tr&gt;&lt;td&gt;Kajang Metro Point&lt;/td&gt;&lt;td&gt;7-Sat&lt;/td&gt;&lt;td&gt;14:10 - 14:55&lt;/td&gt;&lt;td&gt;Hatha Yoga&lt;/td&gt;&lt;td&gt;Kwee Tin&lt;/td&gt;&lt;td&gt;45mins&lt;/td&gt;&lt;td&gt;mind-body&lt;/td&gt;&lt;td&gt;Weekend&lt;/td&gt;&lt;/tr&gt;</v>
      </c>
    </row>
    <row r="157" spans="1:11" x14ac:dyDescent="0.25">
      <c r="A157" t="s">
        <v>293</v>
      </c>
      <c r="B157" t="s">
        <v>317</v>
      </c>
      <c r="C157" t="s">
        <v>372</v>
      </c>
      <c r="D157" t="s">
        <v>321</v>
      </c>
      <c r="E157" t="s">
        <v>424</v>
      </c>
      <c r="F157" t="s">
        <v>297</v>
      </c>
      <c r="G157" s="2" t="s">
        <v>313</v>
      </c>
      <c r="H157" t="s">
        <v>319</v>
      </c>
      <c r="I157" s="2" t="s">
        <v>322</v>
      </c>
      <c r="K157" t="str">
        <f t="shared" si="2"/>
        <v>&lt;tr&gt;&lt;td&gt;Endah Parade&lt;/td&gt;&lt;td&gt;7-Sat&lt;/td&gt;&lt;td&gt;15:00 - 16:00&lt;/td&gt;&lt;td&gt;Body Pump&lt;/td&gt;&lt;td&gt;Roy Ng&lt;/td&gt;&lt;td&gt;60mins&lt;/td&gt;&lt;td&gt;strength&lt;/td&gt;&lt;td&gt;Weekend&lt;/td&gt;&lt;/tr&gt;</v>
      </c>
    </row>
    <row r="158" spans="1:11" x14ac:dyDescent="0.25">
      <c r="A158" t="s">
        <v>293</v>
      </c>
      <c r="B158" t="s">
        <v>317</v>
      </c>
      <c r="C158" t="s">
        <v>373</v>
      </c>
      <c r="D158" t="s">
        <v>334</v>
      </c>
      <c r="E158" s="2" t="s">
        <v>464</v>
      </c>
      <c r="F158" t="s">
        <v>297</v>
      </c>
      <c r="G158" t="s">
        <v>335</v>
      </c>
      <c r="H158" t="s">
        <v>319</v>
      </c>
      <c r="I158" s="2" t="s">
        <v>336</v>
      </c>
      <c r="J158" s="2" t="s">
        <v>400</v>
      </c>
      <c r="K158" t="str">
        <f t="shared" si="2"/>
        <v>&lt;tr&gt;&lt;td&gt;Endah Parade&lt;/td&gt;&lt;td&gt;7-Sat&lt;/td&gt;&lt;td&gt;16:00 - 17:00&lt;/td&gt;&lt;td&gt;Zumba&lt;/td&gt;&lt;td&gt;Anna Ang&lt;/td&gt;&lt;td&gt;60mins&lt;/td&gt;&lt;td&gt;dance&lt;/td&gt;&lt;td&gt;Weekend&lt;/td&gt;&lt;/tr&gt;</v>
      </c>
    </row>
    <row r="159" spans="1:11" x14ac:dyDescent="0.25">
      <c r="A159" t="s">
        <v>293</v>
      </c>
      <c r="B159" t="s">
        <v>317</v>
      </c>
      <c r="C159" t="s">
        <v>374</v>
      </c>
      <c r="D159" t="s">
        <v>318</v>
      </c>
      <c r="E159" s="2" t="s">
        <v>458</v>
      </c>
      <c r="F159" t="s">
        <v>297</v>
      </c>
      <c r="G159" t="s">
        <v>298</v>
      </c>
      <c r="H159" t="s">
        <v>319</v>
      </c>
      <c r="I159" s="2" t="s">
        <v>300</v>
      </c>
      <c r="K159" t="str">
        <f t="shared" si="2"/>
        <v>&lt;tr&gt;&lt;td&gt;Endah Parade&lt;/td&gt;&lt;td&gt;7-Sat&lt;/td&gt;&lt;td&gt;17:00 - 18:00&lt;/td&gt;&lt;td&gt;Hatha Yoga&lt;/td&gt;&lt;td&gt;Kaay&lt;/td&gt;&lt;td&gt;60mins&lt;/td&gt;&lt;td&gt;mind-body&lt;/td&gt;&lt;td&gt;Weekend&lt;/td&gt;&lt;/tr&gt;</v>
      </c>
    </row>
  </sheetData>
  <autoFilter ref="A1:H159" xr:uid="{00000000-0009-0000-0000-000000000000}"/>
  <sortState xmlns:xlrd2="http://schemas.microsoft.com/office/spreadsheetml/2017/richdata2" ref="A2:J159">
    <sortCondition ref="B2:B159"/>
    <sortCondition ref="C2:C159"/>
  </sortState>
  <hyperlinks>
    <hyperlink ref="I43" r:id="rId1" display="https://www.bodybuilding.com/exercises/main/popup/name/dumbbell-bicep-curl" xr:uid="{5FD23D88-9A26-4620-81F9-76A82E7008E0}"/>
    <hyperlink ref="I70" r:id="rId2" display="https://www.bodybuilding.com/exercises/main/popup/name/standing-biceps-cable-curl" xr:uid="{C3476781-255D-4F8F-B277-AE135B646279}"/>
    <hyperlink ref="I156" r:id="rId3" display="https://www.bodybuilding.com/exercises/main/popup/name/triceps-pushdown" xr:uid="{33EBAE4C-0FDC-4D77-A8AD-CD51F8858002}"/>
    <hyperlink ref="I86" r:id="rId4" display="https://www.bodybuilding.com/exercises/main/popup/name/front-dumbbell-raise" xr:uid="{D892DFE9-CEE6-4D96-AF7B-08CEA602EB63}"/>
    <hyperlink ref="I138" r:id="rId5" display="https://www.bodybuilding.com/exercises/main/popup/name/hyperextensions-back-extensions" xr:uid="{A0DE7F40-C64C-4125-8C3D-4BB464631FA5}"/>
    <hyperlink ref="I158" r:id="rId6" display="https://www.bodybuilding.com/exercises/main/popup/name/standing-overhead-barbell-triceps-extension" xr:uid="{8276C6D1-2045-4903-82DE-A02852EA537E}"/>
    <hyperlink ref="I98" r:id="rId7" display="https://www.bodybuilding.com/exercises/main/popup/name/triceps-pushdown" xr:uid="{38C2DFEF-0439-4C7A-84FD-6D6C8DB93CD2}"/>
    <hyperlink ref="I76" r:id="rId8" display="https://www.bodybuilding.com/exercises/main/popup/name/front-dumbbell-raise" xr:uid="{AC3EE574-1E7A-447E-A7F5-F7A1E4FBE90D}"/>
    <hyperlink ref="I99" r:id="rId9" display="https://www.bodybuilding.com/exercises/main/popup/name/standing-overhead-barbell-triceps-extension" xr:uid="{18E0F52F-7158-49DE-8FF3-DADBF13D48BA}"/>
  </hyperlinks>
  <pageMargins left="0.7" right="0.7" top="0.75" bottom="0.75" header="0.3" footer="0.3"/>
  <pageSetup orientation="portrait" r:id="rId10"/>
  <headerFooter>
    <oddFooter>&amp;LLevel 3 – Highly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87"/>
  <sheetViews>
    <sheetView zoomScale="115" zoomScaleNormal="115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A54" sqref="A54"/>
    </sheetView>
  </sheetViews>
  <sheetFormatPr defaultRowHeight="15.75" x14ac:dyDescent="0.3"/>
  <cols>
    <col min="1" max="1" width="23.5703125" customWidth="1"/>
    <col min="2" max="2" width="26.28515625" bestFit="1" customWidth="1"/>
    <col min="3" max="3" width="14.42578125" customWidth="1"/>
    <col min="4" max="4" width="9.42578125" customWidth="1"/>
    <col min="5" max="5" width="7.42578125" customWidth="1"/>
    <col min="6" max="6" width="10.7109375" bestFit="1" customWidth="1"/>
    <col min="7" max="7" width="13.7109375" bestFit="1" customWidth="1"/>
    <col min="8" max="8" width="9.140625" customWidth="1"/>
    <col min="9" max="10" width="32.28515625" style="4" customWidth="1"/>
    <col min="11" max="11" width="98.85546875" customWidth="1"/>
  </cols>
  <sheetData>
    <row r="1" spans="1:11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271</v>
      </c>
      <c r="J1" t="s">
        <v>272</v>
      </c>
      <c r="K1" t="str">
        <f>CONCATENATE("&lt;tr class='header'&gt;&lt;th&gt;", A1,"&lt;/th&gt;&lt;th&gt;",B1,"&lt;/th&gt;&lt;th&gt;",C1,"&lt;/th&gt;&lt;th&gt;",D1,"&lt;/th&gt;&lt;th&gt;",E1,"&lt;/th&gt;&lt;th&gt;",F1,"&lt;/th&gt;&lt;th&gt;",G1,"&lt;/th&gt;&lt;th&gt;",H1,"&lt;/th&gt;&lt;/tr&gt;")</f>
        <v>&lt;tr class='header'&gt;&lt;th&gt;Section&lt;/th&gt;&lt;th&gt;Exercise&lt;/th&gt;&lt;th&gt;Machine #&lt;/th&gt;&lt;th&gt;Sets&lt;/th&gt;&lt;th&gt;Rep&lt;/th&gt;&lt;th&gt;Break&lt;/th&gt;&lt;th&gt;Day&lt;/th&gt;&lt;th&gt;No&lt;/th&gt;&lt;/tr&gt;</v>
      </c>
    </row>
    <row r="2" spans="1:11" x14ac:dyDescent="0.3">
      <c r="A2" s="6" t="s">
        <v>10</v>
      </c>
      <c r="B2" t="s">
        <v>11</v>
      </c>
      <c r="C2" t="s">
        <v>16</v>
      </c>
      <c r="E2" s="1" t="s">
        <v>12</v>
      </c>
      <c r="G2" t="s">
        <v>13</v>
      </c>
      <c r="H2">
        <v>1</v>
      </c>
      <c r="K2" t="str">
        <f>CONCATENATE("&lt;tr&gt;&lt;td&gt;", A2,"&lt;/td&gt;&lt;td&gt;",B2,"&lt;/td&gt;&lt;td&gt;",C2,"&lt;/td&gt;&lt;td&gt;",D2,"&lt;/td&gt;&lt;td&gt;",E2,"&lt;/td&gt;&lt;td&gt;",F2,"&lt;/td&gt;&lt;td&gt;",G2,"&lt;/td&gt;&lt;td&gt;",H2,"&lt;/td&gt;&lt;/tr&gt;")</f>
        <v>&lt;tr&gt;&lt;td&gt;Cardio&lt;/td&gt;&lt;td&gt;Treadmill&lt;/td&gt;&lt;td&gt;-&lt;/td&gt;&lt;td&gt;&lt;/td&gt;&lt;td&gt;10'-15'&lt;/td&gt;&lt;td&gt;&lt;/td&gt;&lt;td&gt;Day x White&lt;/td&gt;&lt;td&gt;1&lt;/td&gt;&lt;/tr&gt;</v>
      </c>
    </row>
    <row r="3" spans="1:11" x14ac:dyDescent="0.3">
      <c r="A3" s="6" t="s">
        <v>10</v>
      </c>
      <c r="B3" t="s">
        <v>14</v>
      </c>
      <c r="C3" t="s">
        <v>16</v>
      </c>
      <c r="E3" s="1" t="s">
        <v>12</v>
      </c>
      <c r="G3" t="s">
        <v>13</v>
      </c>
      <c r="H3">
        <v>2</v>
      </c>
      <c r="K3" t="str">
        <f t="shared" ref="K3:K66" si="0">CONCATENATE("&lt;tr&gt;&lt;td&gt;", A3,"&lt;/td&gt;&lt;td&gt;",B3,"&lt;/td&gt;&lt;td&gt;",C3,"&lt;/td&gt;&lt;td&gt;",D3,"&lt;/td&gt;&lt;td&gt;",E3,"&lt;/td&gt;&lt;td&gt;",F3,"&lt;/td&gt;&lt;td&gt;",G3,"&lt;/td&gt;&lt;td&gt;",H3,"&lt;/td&gt;&lt;/tr&gt;")</f>
        <v>&lt;tr&gt;&lt;td&gt;Cardio&lt;/td&gt;&lt;td&gt;Vario&lt;/td&gt;&lt;td&gt;-&lt;/td&gt;&lt;td&gt;&lt;/td&gt;&lt;td&gt;10'-15'&lt;/td&gt;&lt;td&gt;&lt;/td&gt;&lt;td&gt;Day x White&lt;/td&gt;&lt;td&gt;2&lt;/td&gt;&lt;/tr&gt;</v>
      </c>
    </row>
    <row r="4" spans="1:11" x14ac:dyDescent="0.3">
      <c r="A4" s="6" t="s">
        <v>10</v>
      </c>
      <c r="B4" t="s">
        <v>15</v>
      </c>
      <c r="C4" s="1" t="s">
        <v>16</v>
      </c>
      <c r="G4" s="2" t="s">
        <v>17</v>
      </c>
      <c r="H4">
        <v>3</v>
      </c>
      <c r="K4" t="str">
        <f t="shared" si="0"/>
        <v>&lt;tr&gt;&lt;td&gt;Cardio&lt;/td&gt;&lt;td&gt;Recline&lt;/td&gt;&lt;td&gt;-&lt;/td&gt;&lt;td&gt;&lt;/td&gt;&lt;td&gt;&lt;/td&gt;&lt;td&gt;&lt;/td&gt;&lt;td&gt;No Day&lt;/td&gt;&lt;td&gt;3&lt;/td&gt;&lt;/tr&gt;</v>
      </c>
    </row>
    <row r="5" spans="1:11" x14ac:dyDescent="0.3">
      <c r="A5" s="6" t="s">
        <v>10</v>
      </c>
      <c r="B5" t="s">
        <v>18</v>
      </c>
      <c r="C5" s="1" t="s">
        <v>16</v>
      </c>
      <c r="G5" s="2" t="s">
        <v>17</v>
      </c>
      <c r="H5">
        <v>4</v>
      </c>
      <c r="K5" t="str">
        <f t="shared" si="0"/>
        <v>&lt;tr&gt;&lt;td&gt;Cardio&lt;/td&gt;&lt;td&gt;Bike&lt;/td&gt;&lt;td&gt;-&lt;/td&gt;&lt;td&gt;&lt;/td&gt;&lt;td&gt;&lt;/td&gt;&lt;td&gt;&lt;/td&gt;&lt;td&gt;No Day&lt;/td&gt;&lt;td&gt;4&lt;/td&gt;&lt;/tr&gt;</v>
      </c>
    </row>
    <row r="6" spans="1:11" x14ac:dyDescent="0.3">
      <c r="A6" s="6" t="s">
        <v>10</v>
      </c>
      <c r="B6" t="s">
        <v>19</v>
      </c>
      <c r="C6" s="1" t="s">
        <v>16</v>
      </c>
      <c r="G6" s="2" t="s">
        <v>17</v>
      </c>
      <c r="H6">
        <v>5</v>
      </c>
      <c r="K6" t="str">
        <f t="shared" si="0"/>
        <v>&lt;tr&gt;&lt;td&gt;Cardio&lt;/td&gt;&lt;td&gt;Concept II Rowers&lt;/td&gt;&lt;td&gt;-&lt;/td&gt;&lt;td&gt;&lt;/td&gt;&lt;td&gt;&lt;/td&gt;&lt;td&gt;&lt;/td&gt;&lt;td&gt;No Day&lt;/td&gt;&lt;td&gt;5&lt;/td&gt;&lt;/tr&gt;</v>
      </c>
    </row>
    <row r="7" spans="1:11" ht="15" x14ac:dyDescent="0.25">
      <c r="A7" s="6" t="s">
        <v>203</v>
      </c>
      <c r="B7" t="s">
        <v>204</v>
      </c>
      <c r="C7" s="1" t="s">
        <v>205</v>
      </c>
      <c r="D7">
        <v>3</v>
      </c>
      <c r="E7" s="7" t="s">
        <v>263</v>
      </c>
      <c r="F7" t="s">
        <v>22</v>
      </c>
      <c r="G7" t="s">
        <v>23</v>
      </c>
      <c r="H7">
        <v>6</v>
      </c>
      <c r="I7" s="8" t="s">
        <v>268</v>
      </c>
      <c r="J7" s="8"/>
      <c r="K7" t="str">
        <f t="shared" si="0"/>
        <v>&lt;tr&gt;&lt;td&gt;ARMS Biceps &amp; Triceps&lt;/td&gt;&lt;td&gt;Bicep Curls&lt;/td&gt;&lt;td&gt;Dumbbells&lt;/td&gt;&lt;td&gt;3&lt;/td&gt;&lt;td&gt;10-12&lt;/td&gt;&lt;td&gt;30"&lt;/td&gt;&lt;td&gt;Day 1 Yellow&lt;/td&gt;&lt;td&gt;6&lt;/td&gt;&lt;/tr&gt;</v>
      </c>
    </row>
    <row r="8" spans="1:11" x14ac:dyDescent="0.3">
      <c r="A8" t="s">
        <v>203</v>
      </c>
      <c r="B8" t="s">
        <v>204</v>
      </c>
      <c r="C8" s="1" t="s">
        <v>206</v>
      </c>
      <c r="G8" s="2" t="s">
        <v>17</v>
      </c>
      <c r="H8">
        <v>7</v>
      </c>
      <c r="K8" t="str">
        <f t="shared" si="0"/>
        <v>&lt;tr&gt;&lt;td&gt;ARMS Biceps &amp; Triceps&lt;/td&gt;&lt;td&gt;Bicep Curls&lt;/td&gt;&lt;td&gt;Bar&lt;/td&gt;&lt;td&gt;&lt;/td&gt;&lt;td&gt;&lt;/td&gt;&lt;td&gt;&lt;/td&gt;&lt;td&gt;No Day&lt;/td&gt;&lt;td&gt;7&lt;/td&gt;&lt;/tr&gt;</v>
      </c>
    </row>
    <row r="9" spans="1:11" ht="15" x14ac:dyDescent="0.25">
      <c r="A9" t="s">
        <v>203</v>
      </c>
      <c r="B9" t="s">
        <v>204</v>
      </c>
      <c r="C9" s="1" t="s">
        <v>207</v>
      </c>
      <c r="D9">
        <v>3</v>
      </c>
      <c r="E9" s="2" t="s">
        <v>263</v>
      </c>
      <c r="F9" t="s">
        <v>22</v>
      </c>
      <c r="G9" t="s">
        <v>23</v>
      </c>
      <c r="H9">
        <v>8</v>
      </c>
      <c r="I9" s="8" t="s">
        <v>269</v>
      </c>
      <c r="J9" s="8"/>
      <c r="K9" t="str">
        <f t="shared" si="0"/>
        <v>&lt;tr&gt;&lt;td&gt;ARMS Biceps &amp; Triceps&lt;/td&gt;&lt;td&gt;Bicep Curls&lt;/td&gt;&lt;td&gt;Cables 14/26&lt;/td&gt;&lt;td&gt;3&lt;/td&gt;&lt;td&gt;10-12&lt;/td&gt;&lt;td&gt;30"&lt;/td&gt;&lt;td&gt;Day 1 Yellow&lt;/td&gt;&lt;td&gt;8&lt;/td&gt;&lt;/tr&gt;</v>
      </c>
    </row>
    <row r="10" spans="1:11" x14ac:dyDescent="0.3">
      <c r="A10" t="s">
        <v>203</v>
      </c>
      <c r="B10" t="s">
        <v>56</v>
      </c>
      <c r="C10">
        <v>15</v>
      </c>
      <c r="G10" s="2" t="s">
        <v>17</v>
      </c>
      <c r="H10">
        <v>9</v>
      </c>
      <c r="K10" t="str">
        <f t="shared" si="0"/>
        <v>&lt;tr&gt;&lt;td&gt;ARMS Biceps &amp; Triceps&lt;/td&gt;&lt;td&gt;Scott Bench&lt;/td&gt;&lt;td&gt;15&lt;/td&gt;&lt;td&gt;&lt;/td&gt;&lt;td&gt;&lt;/td&gt;&lt;td&gt;&lt;/td&gt;&lt;td&gt;No Day&lt;/td&gt;&lt;td&gt;9&lt;/td&gt;&lt;/tr&gt;</v>
      </c>
    </row>
    <row r="11" spans="1:11" x14ac:dyDescent="0.3">
      <c r="A11" t="s">
        <v>203</v>
      </c>
      <c r="B11" t="s">
        <v>43</v>
      </c>
      <c r="C11" s="1" t="s">
        <v>205</v>
      </c>
      <c r="G11" s="2" t="s">
        <v>17</v>
      </c>
      <c r="H11">
        <v>10</v>
      </c>
      <c r="K11" t="str">
        <f t="shared" si="0"/>
        <v>&lt;tr&gt;&lt;td&gt;ARMS Biceps &amp; Triceps&lt;/td&gt;&lt;td&gt;Hammer Curls&lt;/td&gt;&lt;td&gt;Dumbbells&lt;/td&gt;&lt;td&gt;&lt;/td&gt;&lt;td&gt;&lt;/td&gt;&lt;td&gt;&lt;/td&gt;&lt;td&gt;No Day&lt;/td&gt;&lt;td&gt;10&lt;/td&gt;&lt;/tr&gt;</v>
      </c>
    </row>
    <row r="12" spans="1:11" x14ac:dyDescent="0.3">
      <c r="A12" t="s">
        <v>203</v>
      </c>
      <c r="B12" t="s">
        <v>43</v>
      </c>
      <c r="C12" s="1" t="s">
        <v>208</v>
      </c>
      <c r="G12" s="2" t="s">
        <v>17</v>
      </c>
      <c r="H12">
        <v>11</v>
      </c>
      <c r="K12" t="str">
        <f t="shared" si="0"/>
        <v>&lt;tr&gt;&lt;td&gt;ARMS Biceps &amp; Triceps&lt;/td&gt;&lt;td&gt;Hammer Curls&lt;/td&gt;&lt;td&gt;Zig Zag Bar&lt;/td&gt;&lt;td&gt;&lt;/td&gt;&lt;td&gt;&lt;/td&gt;&lt;td&gt;&lt;/td&gt;&lt;td&gt;No Day&lt;/td&gt;&lt;td&gt;11&lt;/td&gt;&lt;/tr&gt;</v>
      </c>
    </row>
    <row r="13" spans="1:11" x14ac:dyDescent="0.3">
      <c r="A13" t="s">
        <v>203</v>
      </c>
      <c r="B13" t="s">
        <v>43</v>
      </c>
      <c r="C13" s="1" t="s">
        <v>207</v>
      </c>
      <c r="G13" s="2" t="s">
        <v>17</v>
      </c>
      <c r="H13">
        <v>12</v>
      </c>
      <c r="K13" t="str">
        <f t="shared" si="0"/>
        <v>&lt;tr&gt;&lt;td&gt;ARMS Biceps &amp; Triceps&lt;/td&gt;&lt;td&gt;Hammer Curls&lt;/td&gt;&lt;td&gt;Cables 14/26&lt;/td&gt;&lt;td&gt;&lt;/td&gt;&lt;td&gt;&lt;/td&gt;&lt;td&gt;&lt;/td&gt;&lt;td&gt;No Day&lt;/td&gt;&lt;td&gt;12&lt;/td&gt;&lt;/tr&gt;</v>
      </c>
    </row>
    <row r="14" spans="1:11" x14ac:dyDescent="0.3">
      <c r="A14" t="s">
        <v>203</v>
      </c>
      <c r="B14" t="s">
        <v>57</v>
      </c>
      <c r="C14">
        <v>1</v>
      </c>
      <c r="G14" s="2" t="s">
        <v>17</v>
      </c>
      <c r="H14">
        <v>13</v>
      </c>
      <c r="K14" t="str">
        <f t="shared" si="0"/>
        <v>&lt;tr&gt;&lt;td&gt;ARMS Biceps &amp; Triceps&lt;/td&gt;&lt;td&gt;Arm Curl Machine&lt;/td&gt;&lt;td&gt;1&lt;/td&gt;&lt;td&gt;&lt;/td&gt;&lt;td&gt;&lt;/td&gt;&lt;td&gt;&lt;/td&gt;&lt;td&gt;No Day&lt;/td&gt;&lt;td&gt;13&lt;/td&gt;&lt;/tr&gt;</v>
      </c>
    </row>
    <row r="15" spans="1:11" x14ac:dyDescent="0.3">
      <c r="A15" t="s">
        <v>203</v>
      </c>
      <c r="B15" t="s">
        <v>209</v>
      </c>
      <c r="C15" s="1" t="s">
        <v>28</v>
      </c>
      <c r="G15" s="2" t="s">
        <v>17</v>
      </c>
      <c r="H15">
        <v>14</v>
      </c>
      <c r="K15" t="str">
        <f t="shared" si="0"/>
        <v>&lt;tr&gt;&lt;td&gt;ARMS Biceps &amp; Triceps&lt;/td&gt;&lt;td&gt;Dumbbell&lt;/td&gt;&lt;td&gt;27/28&lt;/td&gt;&lt;td&gt;&lt;/td&gt;&lt;td&gt;&lt;/td&gt;&lt;td&gt;&lt;/td&gt;&lt;td&gt;No Day&lt;/td&gt;&lt;td&gt;14&lt;/td&gt;&lt;/tr&gt;</v>
      </c>
    </row>
    <row r="16" spans="1:11" x14ac:dyDescent="0.3">
      <c r="A16" t="s">
        <v>203</v>
      </c>
      <c r="B16" t="s">
        <v>210</v>
      </c>
      <c r="C16" t="s">
        <v>205</v>
      </c>
      <c r="G16" s="2" t="s">
        <v>17</v>
      </c>
      <c r="H16">
        <v>15</v>
      </c>
      <c r="K16" t="str">
        <f t="shared" si="0"/>
        <v>&lt;tr&gt;&lt;td&gt;ARMS Biceps &amp; Triceps&lt;/td&gt;&lt;td&gt;Concentration&lt;/td&gt;&lt;td&gt;Dumbbells&lt;/td&gt;&lt;td&gt;&lt;/td&gt;&lt;td&gt;&lt;/td&gt;&lt;td&gt;&lt;/td&gt;&lt;td&gt;No Day&lt;/td&gt;&lt;td&gt;15&lt;/td&gt;&lt;/tr&gt;</v>
      </c>
    </row>
    <row r="17" spans="1:11" ht="15" x14ac:dyDescent="0.25">
      <c r="A17" t="s">
        <v>203</v>
      </c>
      <c r="B17" t="s">
        <v>213</v>
      </c>
      <c r="C17" s="1" t="s">
        <v>211</v>
      </c>
      <c r="D17">
        <v>3</v>
      </c>
      <c r="E17" s="2" t="s">
        <v>263</v>
      </c>
      <c r="F17" t="s">
        <v>22</v>
      </c>
      <c r="G17" s="2" t="s">
        <v>264</v>
      </c>
      <c r="H17">
        <v>16</v>
      </c>
      <c r="I17" s="8" t="s">
        <v>270</v>
      </c>
      <c r="J17" s="8"/>
      <c r="K17" t="str">
        <f t="shared" si="0"/>
        <v>&lt;tr&gt;&lt;td&gt;ARMS Biceps &amp; Triceps&lt;/td&gt;&lt;td&gt;Triceps Pressdown&lt;/td&gt;&lt;td&gt;Rope 14/26&lt;/td&gt;&lt;td&gt;3&lt;/td&gt;&lt;td&gt;10-12&lt;/td&gt;&lt;td&gt;30"&lt;/td&gt;&lt;td&gt;Day 2 Blue&lt;/td&gt;&lt;td&gt;16&lt;/td&gt;&lt;/tr&gt;</v>
      </c>
    </row>
    <row r="18" spans="1:11" x14ac:dyDescent="0.3">
      <c r="A18" t="s">
        <v>203</v>
      </c>
      <c r="B18" t="s">
        <v>213</v>
      </c>
      <c r="C18" t="s">
        <v>212</v>
      </c>
      <c r="G18" s="2" t="s">
        <v>17</v>
      </c>
      <c r="H18">
        <v>17</v>
      </c>
      <c r="K18" t="str">
        <f t="shared" si="0"/>
        <v>&lt;tr&gt;&lt;td&gt;ARMS Biceps &amp; Triceps&lt;/td&gt;&lt;td&gt;Triceps Pressdown&lt;/td&gt;&lt;td&gt;Bar  14/26&lt;/td&gt;&lt;td&gt;&lt;/td&gt;&lt;td&gt;&lt;/td&gt;&lt;td&gt;&lt;/td&gt;&lt;td&gt;No Day&lt;/td&gt;&lt;td&gt;17&lt;/td&gt;&lt;/tr&gt;</v>
      </c>
    </row>
    <row r="19" spans="1:11" x14ac:dyDescent="0.3">
      <c r="A19" t="s">
        <v>203</v>
      </c>
      <c r="B19" t="s">
        <v>63</v>
      </c>
      <c r="C19" t="s">
        <v>16</v>
      </c>
      <c r="G19" s="2" t="s">
        <v>17</v>
      </c>
      <c r="H19">
        <v>18</v>
      </c>
      <c r="K19" t="str">
        <f t="shared" si="0"/>
        <v>&lt;tr&gt;&lt;td&gt;ARMS Biceps &amp; Triceps&lt;/td&gt;&lt;td&gt;Dumbbell Kick Back&lt;/td&gt;&lt;td&gt;-&lt;/td&gt;&lt;td&gt;&lt;/td&gt;&lt;td&gt;&lt;/td&gt;&lt;td&gt;&lt;/td&gt;&lt;td&gt;No Day&lt;/td&gt;&lt;td&gt;18&lt;/td&gt;&lt;/tr&gt;</v>
      </c>
    </row>
    <row r="20" spans="1:11" x14ac:dyDescent="0.3">
      <c r="A20" t="s">
        <v>203</v>
      </c>
      <c r="B20" t="s">
        <v>214</v>
      </c>
      <c r="C20">
        <v>13</v>
      </c>
      <c r="G20" s="2" t="s">
        <v>17</v>
      </c>
      <c r="H20">
        <v>19</v>
      </c>
      <c r="K20" t="str">
        <f t="shared" si="0"/>
        <v>&lt;tr&gt;&lt;td&gt;ARMS Biceps &amp; Triceps&lt;/td&gt;&lt;td&gt;Dips&lt;/td&gt;&lt;td&gt;13&lt;/td&gt;&lt;td&gt;&lt;/td&gt;&lt;td&gt;&lt;/td&gt;&lt;td&gt;&lt;/td&gt;&lt;td&gt;No Day&lt;/td&gt;&lt;td&gt;19&lt;/td&gt;&lt;/tr&gt;</v>
      </c>
    </row>
    <row r="21" spans="1:11" x14ac:dyDescent="0.3">
      <c r="A21" t="s">
        <v>203</v>
      </c>
      <c r="B21" t="s">
        <v>214</v>
      </c>
      <c r="C21" t="s">
        <v>215</v>
      </c>
      <c r="G21" s="2" t="s">
        <v>17</v>
      </c>
      <c r="H21">
        <v>20</v>
      </c>
      <c r="K21" t="str">
        <f t="shared" si="0"/>
        <v>&lt;tr&gt;&lt;td&gt;ARMS Biceps &amp; Triceps&lt;/td&gt;&lt;td&gt;Dips&lt;/td&gt;&lt;td&gt;Bench&lt;/td&gt;&lt;td&gt;&lt;/td&gt;&lt;td&gt;&lt;/td&gt;&lt;td&gt;&lt;/td&gt;&lt;td&gt;No Day&lt;/td&gt;&lt;td&gt;20&lt;/td&gt;&lt;/tr&gt;</v>
      </c>
    </row>
    <row r="22" spans="1:11" x14ac:dyDescent="0.3">
      <c r="A22" t="s">
        <v>203</v>
      </c>
      <c r="B22" t="s">
        <v>216</v>
      </c>
      <c r="C22" t="s">
        <v>206</v>
      </c>
      <c r="D22">
        <v>3</v>
      </c>
      <c r="E22" s="2" t="s">
        <v>263</v>
      </c>
      <c r="F22" t="s">
        <v>22</v>
      </c>
      <c r="G22" t="s">
        <v>264</v>
      </c>
      <c r="H22">
        <v>21</v>
      </c>
      <c r="I22" s="8" t="s">
        <v>283</v>
      </c>
      <c r="K22" t="str">
        <f t="shared" si="0"/>
        <v>&lt;tr&gt;&lt;td&gt;ARMS Biceps &amp; Triceps&lt;/td&gt;&lt;td&gt;Triceps Extension&lt;/td&gt;&lt;td&gt;Bar&lt;/td&gt;&lt;td&gt;3&lt;/td&gt;&lt;td&gt;10-12&lt;/td&gt;&lt;td&gt;30"&lt;/td&gt;&lt;td&gt;Day 2 Blue&lt;/td&gt;&lt;td&gt;21&lt;/td&gt;&lt;/tr&gt;</v>
      </c>
    </row>
    <row r="23" spans="1:11" x14ac:dyDescent="0.3">
      <c r="A23" t="s">
        <v>203</v>
      </c>
      <c r="B23" t="s">
        <v>216</v>
      </c>
      <c r="C23" t="s">
        <v>205</v>
      </c>
      <c r="G23" s="2" t="s">
        <v>17</v>
      </c>
      <c r="H23">
        <v>22</v>
      </c>
      <c r="K23" t="str">
        <f t="shared" si="0"/>
        <v>&lt;tr&gt;&lt;td&gt;ARMS Biceps &amp; Triceps&lt;/td&gt;&lt;td&gt;Triceps Extension&lt;/td&gt;&lt;td&gt;Dumbbells&lt;/td&gt;&lt;td&gt;&lt;/td&gt;&lt;td&gt;&lt;/td&gt;&lt;td&gt;&lt;/td&gt;&lt;td&gt;No Day&lt;/td&gt;&lt;td&gt;22&lt;/td&gt;&lt;/tr&gt;</v>
      </c>
    </row>
    <row r="24" spans="1:11" x14ac:dyDescent="0.3">
      <c r="A24" t="s">
        <v>203</v>
      </c>
      <c r="B24" t="s">
        <v>217</v>
      </c>
      <c r="C24" t="s">
        <v>207</v>
      </c>
      <c r="G24" s="2" t="s">
        <v>17</v>
      </c>
      <c r="H24">
        <v>23</v>
      </c>
      <c r="K24" t="str">
        <f t="shared" si="0"/>
        <v>&lt;tr&gt;&lt;td&gt;ARMS Biceps &amp; Triceps&lt;/td&gt;&lt;td&gt;Reverse Triceps Extension&lt;/td&gt;&lt;td&gt;Cables 14/26&lt;/td&gt;&lt;td&gt;&lt;/td&gt;&lt;td&gt;&lt;/td&gt;&lt;td&gt;&lt;/td&gt;&lt;td&gt;No Day&lt;/td&gt;&lt;td&gt;23&lt;/td&gt;&lt;/tr&gt;</v>
      </c>
    </row>
    <row r="25" spans="1:11" x14ac:dyDescent="0.3">
      <c r="A25" t="s">
        <v>20</v>
      </c>
      <c r="B25" t="s">
        <v>218</v>
      </c>
      <c r="C25">
        <v>24</v>
      </c>
      <c r="D25">
        <v>3</v>
      </c>
      <c r="E25" s="2" t="s">
        <v>263</v>
      </c>
      <c r="F25" t="s">
        <v>22</v>
      </c>
      <c r="G25" t="s">
        <v>264</v>
      </c>
      <c r="H25">
        <v>24</v>
      </c>
      <c r="K25" t="str">
        <f t="shared" si="0"/>
        <v>&lt;tr&gt;&lt;td&gt;Chest&lt;/td&gt;&lt;td&gt;Bench press&lt;/td&gt;&lt;td&gt;24&lt;/td&gt;&lt;td&gt;3&lt;/td&gt;&lt;td&gt;10-12&lt;/td&gt;&lt;td&gt;30"&lt;/td&gt;&lt;td&gt;Day 2 Blue&lt;/td&gt;&lt;td&gt;24&lt;/td&gt;&lt;/tr&gt;</v>
      </c>
    </row>
    <row r="26" spans="1:11" x14ac:dyDescent="0.3">
      <c r="A26" t="s">
        <v>20</v>
      </c>
      <c r="B26" t="s">
        <v>24</v>
      </c>
      <c r="C26">
        <v>23</v>
      </c>
      <c r="D26">
        <v>3</v>
      </c>
      <c r="E26" s="2" t="s">
        <v>263</v>
      </c>
      <c r="F26" t="s">
        <v>22</v>
      </c>
      <c r="G26" t="s">
        <v>264</v>
      </c>
      <c r="H26">
        <v>25</v>
      </c>
      <c r="K26" t="str">
        <f t="shared" si="0"/>
        <v>&lt;tr&gt;&lt;td&gt;Chest&lt;/td&gt;&lt;td&gt;Incline Bench Press&lt;/td&gt;&lt;td&gt;23&lt;/td&gt;&lt;td&gt;3&lt;/td&gt;&lt;td&gt;10-12&lt;/td&gt;&lt;td&gt;30"&lt;/td&gt;&lt;td&gt;Day 2 Blue&lt;/td&gt;&lt;td&gt;25&lt;/td&gt;&lt;/tr&gt;</v>
      </c>
    </row>
    <row r="27" spans="1:11" x14ac:dyDescent="0.3">
      <c r="A27" t="s">
        <v>20</v>
      </c>
      <c r="B27" t="s">
        <v>219</v>
      </c>
      <c r="C27" t="s">
        <v>220</v>
      </c>
      <c r="G27" s="2" t="s">
        <v>17</v>
      </c>
      <c r="H27">
        <v>26</v>
      </c>
      <c r="K27" t="str">
        <f t="shared" si="0"/>
        <v>&lt;tr&gt;&lt;td&gt;Chest&lt;/td&gt;&lt;td&gt;Bench 27/28&lt;/td&gt;&lt;td&gt;Press&lt;/td&gt;&lt;td&gt;&lt;/td&gt;&lt;td&gt;&lt;/td&gt;&lt;td&gt;&lt;/td&gt;&lt;td&gt;No Day&lt;/td&gt;&lt;td&gt;26&lt;/td&gt;&lt;/tr&gt;</v>
      </c>
    </row>
    <row r="28" spans="1:11" x14ac:dyDescent="0.3">
      <c r="A28" t="s">
        <v>20</v>
      </c>
      <c r="B28" t="s">
        <v>221</v>
      </c>
      <c r="C28" t="s">
        <v>222</v>
      </c>
      <c r="G28" s="2" t="s">
        <v>17</v>
      </c>
      <c r="H28">
        <v>27</v>
      </c>
      <c r="K28" t="str">
        <f t="shared" si="0"/>
        <v>&lt;tr&gt;&lt;td&gt;Chest&lt;/td&gt;&lt;td&gt;Horizontal&lt;/td&gt;&lt;td&gt;Flies&lt;/td&gt;&lt;td&gt;&lt;/td&gt;&lt;td&gt;&lt;/td&gt;&lt;td&gt;&lt;/td&gt;&lt;td&gt;No Day&lt;/td&gt;&lt;td&gt;27&lt;/td&gt;&lt;/tr&gt;</v>
      </c>
    </row>
    <row r="29" spans="1:11" x14ac:dyDescent="0.3">
      <c r="A29" t="s">
        <v>20</v>
      </c>
      <c r="B29" t="s">
        <v>223</v>
      </c>
      <c r="C29" t="s">
        <v>224</v>
      </c>
      <c r="G29" s="2" t="s">
        <v>17</v>
      </c>
      <c r="H29">
        <v>28</v>
      </c>
      <c r="K29" t="str">
        <f t="shared" si="0"/>
        <v>&lt;tr&gt;&lt;td&gt;Chest&lt;/td&gt;&lt;td&gt;Incline&lt;/td&gt;&lt;td&gt;Reverse&lt;/td&gt;&lt;td&gt;&lt;/td&gt;&lt;td&gt;&lt;/td&gt;&lt;td&gt;&lt;/td&gt;&lt;td&gt;No Day&lt;/td&gt;&lt;td&gt;28&lt;/td&gt;&lt;/tr&gt;</v>
      </c>
    </row>
    <row r="30" spans="1:11" x14ac:dyDescent="0.3">
      <c r="A30" t="s">
        <v>20</v>
      </c>
      <c r="B30" t="s">
        <v>225</v>
      </c>
      <c r="C30" t="s">
        <v>220</v>
      </c>
      <c r="G30" s="2" t="s">
        <v>17</v>
      </c>
      <c r="H30">
        <v>29</v>
      </c>
      <c r="K30" t="str">
        <f t="shared" si="0"/>
        <v>&lt;tr&gt;&lt;td&gt;Chest&lt;/td&gt;&lt;td&gt;Cables 25/26&lt;/td&gt;&lt;td&gt;Press&lt;/td&gt;&lt;td&gt;&lt;/td&gt;&lt;td&gt;&lt;/td&gt;&lt;td&gt;&lt;/td&gt;&lt;td&gt;No Day&lt;/td&gt;&lt;td&gt;29&lt;/td&gt;&lt;/tr&gt;</v>
      </c>
    </row>
    <row r="31" spans="1:11" x14ac:dyDescent="0.3">
      <c r="A31" t="s">
        <v>20</v>
      </c>
      <c r="B31" t="s">
        <v>225</v>
      </c>
      <c r="C31" t="s">
        <v>222</v>
      </c>
      <c r="D31">
        <v>3</v>
      </c>
      <c r="E31" s="2" t="s">
        <v>263</v>
      </c>
      <c r="F31" t="s">
        <v>22</v>
      </c>
      <c r="G31" t="s">
        <v>264</v>
      </c>
      <c r="H31">
        <v>30</v>
      </c>
      <c r="K31" t="str">
        <f t="shared" si="0"/>
        <v>&lt;tr&gt;&lt;td&gt;Chest&lt;/td&gt;&lt;td&gt;Cables 25/26&lt;/td&gt;&lt;td&gt;Flies&lt;/td&gt;&lt;td&gt;3&lt;/td&gt;&lt;td&gt;10-12&lt;/td&gt;&lt;td&gt;30"&lt;/td&gt;&lt;td&gt;Day 2 Blue&lt;/td&gt;&lt;td&gt;30&lt;/td&gt;&lt;/tr&gt;</v>
      </c>
    </row>
    <row r="32" spans="1:11" x14ac:dyDescent="0.3">
      <c r="A32" t="s">
        <v>20</v>
      </c>
      <c r="B32" t="s">
        <v>25</v>
      </c>
      <c r="C32">
        <v>3</v>
      </c>
      <c r="G32" s="2" t="s">
        <v>17</v>
      </c>
      <c r="H32">
        <v>31</v>
      </c>
      <c r="K32" t="str">
        <f t="shared" si="0"/>
        <v>&lt;tr&gt;&lt;td&gt;Chest&lt;/td&gt;&lt;td&gt;Chest Press&lt;/td&gt;&lt;td&gt;3&lt;/td&gt;&lt;td&gt;&lt;/td&gt;&lt;td&gt;&lt;/td&gt;&lt;td&gt;&lt;/td&gt;&lt;td&gt;No Day&lt;/td&gt;&lt;td&gt;31&lt;/td&gt;&lt;/tr&gt;</v>
      </c>
    </row>
    <row r="33" spans="1:11" x14ac:dyDescent="0.3">
      <c r="A33" t="s">
        <v>20</v>
      </c>
      <c r="B33" t="s">
        <v>226</v>
      </c>
      <c r="C33">
        <v>2</v>
      </c>
      <c r="G33" s="2" t="s">
        <v>17</v>
      </c>
      <c r="H33">
        <v>32</v>
      </c>
      <c r="K33" t="str">
        <f t="shared" si="0"/>
        <v>&lt;tr&gt;&lt;td&gt;Chest&lt;/td&gt;&lt;td&gt;Pectoral&lt;/td&gt;&lt;td&gt;2&lt;/td&gt;&lt;td&gt;&lt;/td&gt;&lt;td&gt;&lt;/td&gt;&lt;td&gt;&lt;/td&gt;&lt;td&gt;No Day&lt;/td&gt;&lt;td&gt;32&lt;/td&gt;&lt;/tr&gt;</v>
      </c>
    </row>
    <row r="34" spans="1:11" x14ac:dyDescent="0.3">
      <c r="A34" t="s">
        <v>20</v>
      </c>
      <c r="B34" t="s">
        <v>227</v>
      </c>
      <c r="C34" t="s">
        <v>16</v>
      </c>
      <c r="D34">
        <v>3</v>
      </c>
      <c r="E34" s="2" t="s">
        <v>265</v>
      </c>
      <c r="F34" t="s">
        <v>22</v>
      </c>
      <c r="G34" t="s">
        <v>264</v>
      </c>
      <c r="H34">
        <v>33</v>
      </c>
      <c r="K34" t="str">
        <f t="shared" si="0"/>
        <v>&lt;tr&gt;&lt;td&gt;Chest&lt;/td&gt;&lt;td&gt;Push ups&lt;/td&gt;&lt;td&gt;-&lt;/td&gt;&lt;td&gt;3&lt;/td&gt;&lt;td&gt;max&lt;/td&gt;&lt;td&gt;30"&lt;/td&gt;&lt;td&gt;Day 2 Blue&lt;/td&gt;&lt;td&gt;33&lt;/td&gt;&lt;/tr&gt;</v>
      </c>
    </row>
    <row r="35" spans="1:11" x14ac:dyDescent="0.3">
      <c r="A35" t="s">
        <v>46</v>
      </c>
      <c r="B35" t="s">
        <v>228</v>
      </c>
      <c r="C35">
        <v>18</v>
      </c>
      <c r="D35">
        <v>4</v>
      </c>
      <c r="E35" s="2" t="s">
        <v>263</v>
      </c>
      <c r="F35" t="s">
        <v>22</v>
      </c>
      <c r="G35" t="s">
        <v>23</v>
      </c>
      <c r="H35">
        <v>34</v>
      </c>
      <c r="K35" t="str">
        <f t="shared" si="0"/>
        <v>&lt;tr&gt;&lt;td&gt;Back&lt;/td&gt;&lt;td&gt;Low row&lt;/td&gt;&lt;td&gt;18&lt;/td&gt;&lt;td&gt;4&lt;/td&gt;&lt;td&gt;10-12&lt;/td&gt;&lt;td&gt;30"&lt;/td&gt;&lt;td&gt;Day 1 Yellow&lt;/td&gt;&lt;td&gt;34&lt;/td&gt;&lt;/tr&gt;</v>
      </c>
    </row>
    <row r="36" spans="1:11" x14ac:dyDescent="0.3">
      <c r="A36" t="s">
        <v>46</v>
      </c>
      <c r="B36" t="s">
        <v>229</v>
      </c>
      <c r="C36" t="s">
        <v>220</v>
      </c>
      <c r="D36">
        <v>4</v>
      </c>
      <c r="E36" s="2" t="s">
        <v>263</v>
      </c>
      <c r="F36" t="s">
        <v>22</v>
      </c>
      <c r="G36" t="s">
        <v>23</v>
      </c>
      <c r="H36">
        <v>35</v>
      </c>
      <c r="K36" t="str">
        <f t="shared" si="0"/>
        <v>&lt;tr&gt;&lt;td&gt;Back&lt;/td&gt;&lt;td&gt;Lat Machine  12&lt;/td&gt;&lt;td&gt;Press&lt;/td&gt;&lt;td&gt;4&lt;/td&gt;&lt;td&gt;10-12&lt;/td&gt;&lt;td&gt;30"&lt;/td&gt;&lt;td&gt;Day 1 Yellow&lt;/td&gt;&lt;td&gt;35&lt;/td&gt;&lt;/tr&gt;</v>
      </c>
    </row>
    <row r="37" spans="1:11" x14ac:dyDescent="0.3">
      <c r="A37" t="s">
        <v>46</v>
      </c>
      <c r="B37" t="s">
        <v>229</v>
      </c>
      <c r="C37" t="s">
        <v>222</v>
      </c>
      <c r="G37" s="2" t="s">
        <v>17</v>
      </c>
      <c r="H37">
        <v>36</v>
      </c>
      <c r="K37" t="str">
        <f t="shared" si="0"/>
        <v>&lt;tr&gt;&lt;td&gt;Back&lt;/td&gt;&lt;td&gt;Lat Machine  12&lt;/td&gt;&lt;td&gt;Flies&lt;/td&gt;&lt;td&gt;&lt;/td&gt;&lt;td&gt;&lt;/td&gt;&lt;td&gt;&lt;/td&gt;&lt;td&gt;No Day&lt;/td&gt;&lt;td&gt;36&lt;/td&gt;&lt;/tr&gt;</v>
      </c>
    </row>
    <row r="38" spans="1:11" x14ac:dyDescent="0.3">
      <c r="A38" t="s">
        <v>46</v>
      </c>
      <c r="B38" t="s">
        <v>229</v>
      </c>
      <c r="C38" t="s">
        <v>224</v>
      </c>
      <c r="G38" s="2" t="s">
        <v>17</v>
      </c>
      <c r="H38">
        <v>37</v>
      </c>
      <c r="K38" t="str">
        <f t="shared" si="0"/>
        <v>&lt;tr&gt;&lt;td&gt;Back&lt;/td&gt;&lt;td&gt;Lat Machine  12&lt;/td&gt;&lt;td&gt;Reverse&lt;/td&gt;&lt;td&gt;&lt;/td&gt;&lt;td&gt;&lt;/td&gt;&lt;td&gt;&lt;/td&gt;&lt;td&gt;No Day&lt;/td&gt;&lt;td&gt;37&lt;/td&gt;&lt;/tr&gt;</v>
      </c>
    </row>
    <row r="39" spans="1:11" x14ac:dyDescent="0.3">
      <c r="A39" t="s">
        <v>46</v>
      </c>
      <c r="B39" t="s">
        <v>92</v>
      </c>
      <c r="C39">
        <v>4</v>
      </c>
      <c r="G39" s="2" t="s">
        <v>17</v>
      </c>
      <c r="H39">
        <v>38</v>
      </c>
      <c r="K39" t="str">
        <f t="shared" si="0"/>
        <v>&lt;tr&gt;&lt;td&gt;Back&lt;/td&gt;&lt;td&gt;Vertical Traction&lt;/td&gt;&lt;td&gt;4&lt;/td&gt;&lt;td&gt;&lt;/td&gt;&lt;td&gt;&lt;/td&gt;&lt;td&gt;&lt;/td&gt;&lt;td&gt;No Day&lt;/td&gt;&lt;td&gt;38&lt;/td&gt;&lt;/tr&gt;</v>
      </c>
    </row>
    <row r="40" spans="1:11" x14ac:dyDescent="0.3">
      <c r="A40" t="s">
        <v>46</v>
      </c>
      <c r="B40" t="s">
        <v>207</v>
      </c>
      <c r="C40" t="s">
        <v>273</v>
      </c>
      <c r="G40" s="2" t="s">
        <v>17</v>
      </c>
      <c r="H40">
        <v>39</v>
      </c>
      <c r="K40" t="str">
        <f t="shared" si="0"/>
        <v>&lt;tr&gt;&lt;td&gt;Back&lt;/td&gt;&lt;td&gt;Cables 14/26&lt;/td&gt;&lt;td&gt;Bent over&lt;/td&gt;&lt;td&gt;&lt;/td&gt;&lt;td&gt;&lt;/td&gt;&lt;td&gt;&lt;/td&gt;&lt;td&gt;No Day&lt;/td&gt;&lt;td&gt;39&lt;/td&gt;&lt;/tr&gt;</v>
      </c>
    </row>
    <row r="41" spans="1:11" x14ac:dyDescent="0.3">
      <c r="A41" t="s">
        <v>46</v>
      </c>
      <c r="B41" t="s">
        <v>207</v>
      </c>
      <c r="C41" t="s">
        <v>277</v>
      </c>
      <c r="G41" s="2" t="s">
        <v>17</v>
      </c>
      <c r="H41">
        <v>40</v>
      </c>
      <c r="K41" t="str">
        <f t="shared" si="0"/>
        <v>&lt;tr&gt;&lt;td&gt;Back&lt;/td&gt;&lt;td&gt;Cables 14/26&lt;/td&gt;&lt;td&gt;Row&lt;/td&gt;&lt;td&gt;&lt;/td&gt;&lt;td&gt;&lt;/td&gt;&lt;td&gt;&lt;/td&gt;&lt;td&gt;No Day&lt;/td&gt;&lt;td&gt;40&lt;/td&gt;&lt;/tr&gt;</v>
      </c>
    </row>
    <row r="42" spans="1:11" x14ac:dyDescent="0.3">
      <c r="A42" t="s">
        <v>46</v>
      </c>
      <c r="B42" t="s">
        <v>207</v>
      </c>
      <c r="C42" t="s">
        <v>274</v>
      </c>
      <c r="D42">
        <v>3</v>
      </c>
      <c r="E42" s="2" t="s">
        <v>263</v>
      </c>
      <c r="F42" t="s">
        <v>22</v>
      </c>
      <c r="G42" t="s">
        <v>23</v>
      </c>
      <c r="H42">
        <v>41</v>
      </c>
      <c r="K42" t="str">
        <f t="shared" si="0"/>
        <v>&lt;tr&gt;&lt;td&gt;Back&lt;/td&gt;&lt;td&gt;Cables 14/26&lt;/td&gt;&lt;td&gt;Single arm row&lt;/td&gt;&lt;td&gt;3&lt;/td&gt;&lt;td&gt;10-12&lt;/td&gt;&lt;td&gt;30"&lt;/td&gt;&lt;td&gt;Day 1 Yellow&lt;/td&gt;&lt;td&gt;41&lt;/td&gt;&lt;/tr&gt;</v>
      </c>
    </row>
    <row r="43" spans="1:11" x14ac:dyDescent="0.3">
      <c r="A43" t="s">
        <v>46</v>
      </c>
      <c r="B43" t="s">
        <v>230</v>
      </c>
      <c r="C43" t="s">
        <v>231</v>
      </c>
      <c r="G43" s="2" t="s">
        <v>17</v>
      </c>
      <c r="H43">
        <v>42</v>
      </c>
      <c r="K43" t="str">
        <f t="shared" si="0"/>
        <v>&lt;tr&gt;&lt;td&gt;Back&lt;/td&gt;&lt;td&gt;Pull ups&lt;/td&gt;&lt;td&gt;13/26&lt;/td&gt;&lt;td&gt;&lt;/td&gt;&lt;td&gt;&lt;/td&gt;&lt;td&gt;&lt;/td&gt;&lt;td&gt;No Day&lt;/td&gt;&lt;td&gt;42&lt;/td&gt;&lt;/tr&gt;</v>
      </c>
    </row>
    <row r="44" spans="1:11" x14ac:dyDescent="0.3">
      <c r="A44" t="s">
        <v>46</v>
      </c>
      <c r="B44" t="s">
        <v>232</v>
      </c>
      <c r="C44" t="s">
        <v>16</v>
      </c>
      <c r="G44" s="2" t="s">
        <v>17</v>
      </c>
      <c r="H44">
        <v>43</v>
      </c>
      <c r="K44" t="str">
        <f t="shared" si="0"/>
        <v>&lt;tr&gt;&lt;td&gt;Back&lt;/td&gt;&lt;td&gt;Dead-lifts&lt;/td&gt;&lt;td&gt;-&lt;/td&gt;&lt;td&gt;&lt;/td&gt;&lt;td&gt;&lt;/td&gt;&lt;td&gt;&lt;/td&gt;&lt;td&gt;No Day&lt;/td&gt;&lt;td&gt;43&lt;/td&gt;&lt;/tr&gt;</v>
      </c>
    </row>
    <row r="45" spans="1:11" x14ac:dyDescent="0.3">
      <c r="A45" t="s">
        <v>46</v>
      </c>
      <c r="B45" t="s">
        <v>233</v>
      </c>
      <c r="C45" t="s">
        <v>275</v>
      </c>
      <c r="G45" s="2" t="s">
        <v>17</v>
      </c>
      <c r="H45">
        <v>44</v>
      </c>
      <c r="K45" t="str">
        <f t="shared" si="0"/>
        <v>&lt;tr&gt;&lt;td&gt;Back&lt;/td&gt;&lt;td&gt;Barbell row&lt;/td&gt;&lt;td&gt;Wide&lt;/td&gt;&lt;td&gt;&lt;/td&gt;&lt;td&gt;&lt;/td&gt;&lt;td&gt;&lt;/td&gt;&lt;td&gt;No Day&lt;/td&gt;&lt;td&gt;44&lt;/td&gt;&lt;/tr&gt;</v>
      </c>
    </row>
    <row r="46" spans="1:11" x14ac:dyDescent="0.3">
      <c r="A46" t="s">
        <v>46</v>
      </c>
      <c r="B46" t="s">
        <v>233</v>
      </c>
      <c r="C46" t="s">
        <v>276</v>
      </c>
      <c r="D46">
        <v>3</v>
      </c>
      <c r="E46" s="2" t="s">
        <v>263</v>
      </c>
      <c r="F46" t="s">
        <v>22</v>
      </c>
      <c r="G46" t="s">
        <v>23</v>
      </c>
      <c r="H46">
        <v>45</v>
      </c>
      <c r="K46" t="str">
        <f t="shared" si="0"/>
        <v>&lt;tr&gt;&lt;td&gt;Back&lt;/td&gt;&lt;td&gt;Barbell row&lt;/td&gt;&lt;td&gt;Narrow&lt;/td&gt;&lt;td&gt;3&lt;/td&gt;&lt;td&gt;10-12&lt;/td&gt;&lt;td&gt;30"&lt;/td&gt;&lt;td&gt;Day 1 Yellow&lt;/td&gt;&lt;td&gt;45&lt;/td&gt;&lt;/tr&gt;</v>
      </c>
    </row>
    <row r="47" spans="1:11" x14ac:dyDescent="0.3">
      <c r="A47" t="s">
        <v>46</v>
      </c>
      <c r="B47" t="s">
        <v>233</v>
      </c>
      <c r="C47" t="s">
        <v>224</v>
      </c>
      <c r="G47" s="2" t="s">
        <v>17</v>
      </c>
      <c r="H47">
        <v>46</v>
      </c>
      <c r="K47" t="str">
        <f t="shared" si="0"/>
        <v>&lt;tr&gt;&lt;td&gt;Back&lt;/td&gt;&lt;td&gt;Barbell row&lt;/td&gt;&lt;td&gt;Reverse&lt;/td&gt;&lt;td&gt;&lt;/td&gt;&lt;td&gt;&lt;/td&gt;&lt;td&gt;&lt;/td&gt;&lt;td&gt;No Day&lt;/td&gt;&lt;td&gt;46&lt;/td&gt;&lt;/tr&gt;</v>
      </c>
    </row>
    <row r="48" spans="1:11" x14ac:dyDescent="0.3">
      <c r="A48" t="s">
        <v>32</v>
      </c>
      <c r="B48" t="s">
        <v>33</v>
      </c>
      <c r="C48">
        <v>16</v>
      </c>
      <c r="G48" s="2" t="s">
        <v>17</v>
      </c>
      <c r="H48">
        <v>47</v>
      </c>
      <c r="K48" t="str">
        <f t="shared" si="0"/>
        <v>&lt;tr&gt;&lt;td&gt;Shoulders&lt;/td&gt;&lt;td&gt;Shoulder Press&lt;/td&gt;&lt;td&gt;16&lt;/td&gt;&lt;td&gt;&lt;/td&gt;&lt;td&gt;&lt;/td&gt;&lt;td&gt;&lt;/td&gt;&lt;td&gt;No Day&lt;/td&gt;&lt;td&gt;47&lt;/td&gt;&lt;/tr&gt;</v>
      </c>
    </row>
    <row r="49" spans="1:11" x14ac:dyDescent="0.3">
      <c r="A49" t="s">
        <v>32</v>
      </c>
      <c r="B49" t="s">
        <v>33</v>
      </c>
      <c r="C49" t="s">
        <v>235</v>
      </c>
      <c r="G49" s="2" t="s">
        <v>17</v>
      </c>
      <c r="H49">
        <v>48</v>
      </c>
      <c r="K49" t="str">
        <f t="shared" si="0"/>
        <v>&lt;tr&gt;&lt;td&gt;Shoulders&lt;/td&gt;&lt;td&gt;Shoulder Press&lt;/td&gt;&lt;td&gt;Bar Standing&lt;/td&gt;&lt;td&gt;&lt;/td&gt;&lt;td&gt;&lt;/td&gt;&lt;td&gt;&lt;/td&gt;&lt;td&gt;No Day&lt;/td&gt;&lt;td&gt;48&lt;/td&gt;&lt;/tr&gt;</v>
      </c>
    </row>
    <row r="50" spans="1:11" x14ac:dyDescent="0.3">
      <c r="A50" t="s">
        <v>32</v>
      </c>
      <c r="B50" t="s">
        <v>33</v>
      </c>
      <c r="C50" t="s">
        <v>236</v>
      </c>
      <c r="G50" s="2" t="s">
        <v>17</v>
      </c>
      <c r="H50">
        <v>49</v>
      </c>
      <c r="K50" t="str">
        <f t="shared" si="0"/>
        <v>&lt;tr&gt;&lt;td&gt;Shoulders&lt;/td&gt;&lt;td&gt;Shoulder Press&lt;/td&gt;&lt;td&gt;Dumbbells 27/28&lt;/td&gt;&lt;td&gt;&lt;/td&gt;&lt;td&gt;&lt;/td&gt;&lt;td&gt;&lt;/td&gt;&lt;td&gt;No Day&lt;/td&gt;&lt;td&gt;49&lt;/td&gt;&lt;/tr&gt;</v>
      </c>
    </row>
    <row r="51" spans="1:11" x14ac:dyDescent="0.3">
      <c r="A51" t="s">
        <v>32</v>
      </c>
      <c r="B51" t="s">
        <v>33</v>
      </c>
      <c r="C51" t="s">
        <v>237</v>
      </c>
      <c r="G51" s="2" t="s">
        <v>17</v>
      </c>
      <c r="H51">
        <v>50</v>
      </c>
      <c r="K51" t="str">
        <f t="shared" si="0"/>
        <v>&lt;tr&gt;&lt;td&gt;Shoulders&lt;/td&gt;&lt;td&gt;Shoulder Press&lt;/td&gt;&lt;td&gt;Smith&lt;/td&gt;&lt;td&gt;&lt;/td&gt;&lt;td&gt;&lt;/td&gt;&lt;td&gt;&lt;/td&gt;&lt;td&gt;No Day&lt;/td&gt;&lt;td&gt;50&lt;/td&gt;&lt;/tr&gt;</v>
      </c>
    </row>
    <row r="52" spans="1:11" x14ac:dyDescent="0.3">
      <c r="A52" t="s">
        <v>32</v>
      </c>
      <c r="B52" t="s">
        <v>238</v>
      </c>
      <c r="C52" t="s">
        <v>205</v>
      </c>
      <c r="D52">
        <v>3</v>
      </c>
      <c r="E52" s="2" t="s">
        <v>263</v>
      </c>
      <c r="F52" t="s">
        <v>22</v>
      </c>
      <c r="G52" t="s">
        <v>266</v>
      </c>
      <c r="H52">
        <v>51</v>
      </c>
      <c r="I52" s="8" t="s">
        <v>279</v>
      </c>
      <c r="K52" t="str">
        <f t="shared" si="0"/>
        <v>&lt;tr&gt;&lt;td&gt;Shoulders&lt;/td&gt;&lt;td&gt;Front Raises&lt;/td&gt;&lt;td&gt;Dumbbells&lt;/td&gt;&lt;td&gt;3&lt;/td&gt;&lt;td&gt;10-12&lt;/td&gt;&lt;td&gt;30"&lt;/td&gt;&lt;td&gt;Day 3 Green&lt;/td&gt;&lt;td&gt;51&lt;/td&gt;&lt;/tr&gt;</v>
      </c>
    </row>
    <row r="53" spans="1:11" x14ac:dyDescent="0.3">
      <c r="A53" t="s">
        <v>32</v>
      </c>
      <c r="B53" t="s">
        <v>238</v>
      </c>
      <c r="C53" t="s">
        <v>206</v>
      </c>
      <c r="G53" s="2" t="s">
        <v>17</v>
      </c>
      <c r="H53">
        <v>52</v>
      </c>
      <c r="K53" t="str">
        <f t="shared" si="0"/>
        <v>&lt;tr&gt;&lt;td&gt;Shoulders&lt;/td&gt;&lt;td&gt;Front Raises&lt;/td&gt;&lt;td&gt;Bar&lt;/td&gt;&lt;td&gt;&lt;/td&gt;&lt;td&gt;&lt;/td&gt;&lt;td&gt;&lt;/td&gt;&lt;td&gt;No Day&lt;/td&gt;&lt;td&gt;52&lt;/td&gt;&lt;/tr&gt;</v>
      </c>
    </row>
    <row r="54" spans="1:11" x14ac:dyDescent="0.3">
      <c r="A54" t="s">
        <v>32</v>
      </c>
      <c r="B54" t="s">
        <v>239</v>
      </c>
      <c r="C54" t="s">
        <v>205</v>
      </c>
      <c r="D54">
        <v>3</v>
      </c>
      <c r="E54" s="2" t="s">
        <v>263</v>
      </c>
      <c r="F54" t="s">
        <v>22</v>
      </c>
      <c r="G54" t="s">
        <v>266</v>
      </c>
      <c r="H54">
        <v>53</v>
      </c>
      <c r="I54" s="4" t="s">
        <v>280</v>
      </c>
      <c r="J54" s="4" t="s">
        <v>281</v>
      </c>
      <c r="K54" t="str">
        <f t="shared" si="0"/>
        <v>&lt;tr&gt;&lt;td&gt;Shoulders&lt;/td&gt;&lt;td&gt;Side Raises&lt;/td&gt;&lt;td&gt;Dumbbells&lt;/td&gt;&lt;td&gt;3&lt;/td&gt;&lt;td&gt;10-12&lt;/td&gt;&lt;td&gt;30"&lt;/td&gt;&lt;td&gt;Day 3 Green&lt;/td&gt;&lt;td&gt;53&lt;/td&gt;&lt;/tr&gt;</v>
      </c>
    </row>
    <row r="55" spans="1:11" x14ac:dyDescent="0.3">
      <c r="A55" t="s">
        <v>32</v>
      </c>
      <c r="B55" t="s">
        <v>239</v>
      </c>
      <c r="C55">
        <v>17</v>
      </c>
      <c r="G55" s="2" t="s">
        <v>17</v>
      </c>
      <c r="H55">
        <v>54</v>
      </c>
      <c r="K55" t="str">
        <f t="shared" si="0"/>
        <v>&lt;tr&gt;&lt;td&gt;Shoulders&lt;/td&gt;&lt;td&gt;Side Raises&lt;/td&gt;&lt;td&gt;17&lt;/td&gt;&lt;td&gt;&lt;/td&gt;&lt;td&gt;&lt;/td&gt;&lt;td&gt;&lt;/td&gt;&lt;td&gt;No Day&lt;/td&gt;&lt;td&gt;54&lt;/td&gt;&lt;/tr&gt;</v>
      </c>
    </row>
    <row r="56" spans="1:11" x14ac:dyDescent="0.3">
      <c r="A56" t="s">
        <v>32</v>
      </c>
      <c r="B56" t="s">
        <v>240</v>
      </c>
      <c r="C56" t="s">
        <v>205</v>
      </c>
      <c r="G56" s="2" t="s">
        <v>17</v>
      </c>
      <c r="H56">
        <v>55</v>
      </c>
      <c r="K56" t="str">
        <f t="shared" si="0"/>
        <v>&lt;tr&gt;&lt;td&gt;Shoulders&lt;/td&gt;&lt;td&gt;Lateral Riases&lt;/td&gt;&lt;td&gt;Dumbbells&lt;/td&gt;&lt;td&gt;&lt;/td&gt;&lt;td&gt;&lt;/td&gt;&lt;td&gt;&lt;/td&gt;&lt;td&gt;No Day&lt;/td&gt;&lt;td&gt;55&lt;/td&gt;&lt;/tr&gt;</v>
      </c>
    </row>
    <row r="57" spans="1:11" x14ac:dyDescent="0.3">
      <c r="A57" t="s">
        <v>32</v>
      </c>
      <c r="B57" t="s">
        <v>41</v>
      </c>
      <c r="C57" t="s">
        <v>205</v>
      </c>
      <c r="G57" s="2" t="s">
        <v>17</v>
      </c>
      <c r="H57">
        <v>56</v>
      </c>
      <c r="K57" t="str">
        <f t="shared" si="0"/>
        <v>&lt;tr&gt;&lt;td&gt;Shoulders&lt;/td&gt;&lt;td&gt;Shrugs&lt;/td&gt;&lt;td&gt;Dumbbells&lt;/td&gt;&lt;td&gt;&lt;/td&gt;&lt;td&gt;&lt;/td&gt;&lt;td&gt;&lt;/td&gt;&lt;td&gt;No Day&lt;/td&gt;&lt;td&gt;56&lt;/td&gt;&lt;/tr&gt;</v>
      </c>
    </row>
    <row r="58" spans="1:11" x14ac:dyDescent="0.3">
      <c r="A58" t="s">
        <v>32</v>
      </c>
      <c r="B58" t="s">
        <v>41</v>
      </c>
      <c r="C58" t="s">
        <v>206</v>
      </c>
      <c r="G58" s="2" t="s">
        <v>17</v>
      </c>
      <c r="H58">
        <v>57</v>
      </c>
      <c r="K58" t="str">
        <f t="shared" si="0"/>
        <v>&lt;tr&gt;&lt;td&gt;Shoulders&lt;/td&gt;&lt;td&gt;Shrugs&lt;/td&gt;&lt;td&gt;Bar&lt;/td&gt;&lt;td&gt;&lt;/td&gt;&lt;td&gt;&lt;/td&gt;&lt;td&gt;&lt;/td&gt;&lt;td&gt;No Day&lt;/td&gt;&lt;td&gt;57&lt;/td&gt;&lt;/tr&gt;</v>
      </c>
    </row>
    <row r="59" spans="1:11" x14ac:dyDescent="0.3">
      <c r="A59" t="s">
        <v>32</v>
      </c>
      <c r="B59" t="s">
        <v>41</v>
      </c>
      <c r="C59" t="s">
        <v>241</v>
      </c>
      <c r="G59" s="2" t="s">
        <v>17</v>
      </c>
      <c r="H59">
        <v>58</v>
      </c>
      <c r="K59" t="str">
        <f t="shared" si="0"/>
        <v>&lt;tr&gt;&lt;td&gt;Shoulders&lt;/td&gt;&lt;td&gt;Shrugs&lt;/td&gt;&lt;td&gt;Smith Machine 22&lt;/td&gt;&lt;td&gt;&lt;/td&gt;&lt;td&gt;&lt;/td&gt;&lt;td&gt;&lt;/td&gt;&lt;td&gt;No Day&lt;/td&gt;&lt;td&gt;58&lt;/td&gt;&lt;/tr&gt;</v>
      </c>
    </row>
    <row r="60" spans="1:11" x14ac:dyDescent="0.3">
      <c r="A60" t="s">
        <v>32</v>
      </c>
      <c r="B60" t="s">
        <v>242</v>
      </c>
      <c r="C60" t="s">
        <v>206</v>
      </c>
      <c r="G60" s="2" t="s">
        <v>17</v>
      </c>
      <c r="H60">
        <v>59</v>
      </c>
      <c r="K60" t="str">
        <f t="shared" si="0"/>
        <v>&lt;tr&gt;&lt;td&gt;Shoulders&lt;/td&gt;&lt;td&gt;Upright Row&lt;/td&gt;&lt;td&gt;Bar&lt;/td&gt;&lt;td&gt;&lt;/td&gt;&lt;td&gt;&lt;/td&gt;&lt;td&gt;&lt;/td&gt;&lt;td&gt;No Day&lt;/td&gt;&lt;td&gt;59&lt;/td&gt;&lt;/tr&gt;</v>
      </c>
    </row>
    <row r="61" spans="1:11" x14ac:dyDescent="0.3">
      <c r="A61" t="s">
        <v>32</v>
      </c>
      <c r="B61" t="s">
        <v>242</v>
      </c>
      <c r="C61" t="s">
        <v>205</v>
      </c>
      <c r="G61" s="2" t="s">
        <v>17</v>
      </c>
      <c r="H61">
        <v>60</v>
      </c>
      <c r="K61" t="str">
        <f t="shared" si="0"/>
        <v>&lt;tr&gt;&lt;td&gt;Shoulders&lt;/td&gt;&lt;td&gt;Upright Row&lt;/td&gt;&lt;td&gt;Dumbbells&lt;/td&gt;&lt;td&gt;&lt;/td&gt;&lt;td&gt;&lt;/td&gt;&lt;td&gt;&lt;/td&gt;&lt;td&gt;No Day&lt;/td&gt;&lt;td&gt;60&lt;/td&gt;&lt;/tr&gt;</v>
      </c>
    </row>
    <row r="62" spans="1:11" x14ac:dyDescent="0.3">
      <c r="A62" t="s">
        <v>32</v>
      </c>
      <c r="B62" t="s">
        <v>242</v>
      </c>
      <c r="C62" t="s">
        <v>51</v>
      </c>
      <c r="G62" s="2" t="s">
        <v>17</v>
      </c>
      <c r="H62">
        <v>61</v>
      </c>
      <c r="K62" t="str">
        <f t="shared" si="0"/>
        <v>&lt;tr&gt;&lt;td&gt;Shoulders&lt;/td&gt;&lt;td&gt;Upright Row&lt;/td&gt;&lt;td&gt;14/26&lt;/td&gt;&lt;td&gt;&lt;/td&gt;&lt;td&gt;&lt;/td&gt;&lt;td&gt;&lt;/td&gt;&lt;td&gt;No Day&lt;/td&gt;&lt;td&gt;61&lt;/td&gt;&lt;/tr&gt;</v>
      </c>
    </row>
    <row r="63" spans="1:11" x14ac:dyDescent="0.3">
      <c r="A63" t="s">
        <v>68</v>
      </c>
      <c r="B63" t="s">
        <v>243</v>
      </c>
      <c r="C63" t="s">
        <v>46</v>
      </c>
      <c r="G63" s="2" t="s">
        <v>17</v>
      </c>
      <c r="H63">
        <v>62</v>
      </c>
      <c r="K63" t="str">
        <f t="shared" si="0"/>
        <v>&lt;tr&gt;&lt;td&gt;Legs&lt;/td&gt;&lt;td&gt;Squats&lt;/td&gt;&lt;td&gt;Back&lt;/td&gt;&lt;td&gt;&lt;/td&gt;&lt;td&gt;&lt;/td&gt;&lt;td&gt;&lt;/td&gt;&lt;td&gt;No Day&lt;/td&gt;&lt;td&gt;62&lt;/td&gt;&lt;/tr&gt;</v>
      </c>
    </row>
    <row r="64" spans="1:11" x14ac:dyDescent="0.3">
      <c r="A64" t="s">
        <v>68</v>
      </c>
      <c r="B64" t="s">
        <v>243</v>
      </c>
      <c r="C64" t="s">
        <v>244</v>
      </c>
      <c r="G64" s="2" t="s">
        <v>17</v>
      </c>
      <c r="H64">
        <v>63</v>
      </c>
      <c r="K64" t="str">
        <f t="shared" si="0"/>
        <v>&lt;tr&gt;&lt;td&gt;Legs&lt;/td&gt;&lt;td&gt;Squats&lt;/td&gt;&lt;td&gt;Font&lt;/td&gt;&lt;td&gt;&lt;/td&gt;&lt;td&gt;&lt;/td&gt;&lt;td&gt;&lt;/td&gt;&lt;td&gt;No Day&lt;/td&gt;&lt;td&gt;63&lt;/td&gt;&lt;/tr&gt;</v>
      </c>
    </row>
    <row r="65" spans="1:11" x14ac:dyDescent="0.3">
      <c r="A65" t="s">
        <v>68</v>
      </c>
      <c r="B65" t="s">
        <v>243</v>
      </c>
      <c r="C65" t="s">
        <v>245</v>
      </c>
      <c r="G65" s="2" t="s">
        <v>17</v>
      </c>
      <c r="H65">
        <v>64</v>
      </c>
      <c r="K65" t="str">
        <f t="shared" si="0"/>
        <v>&lt;tr&gt;&lt;td&gt;Legs&lt;/td&gt;&lt;td&gt;Squats&lt;/td&gt;&lt;td&gt;Sumo&lt;/td&gt;&lt;td&gt;&lt;/td&gt;&lt;td&gt;&lt;/td&gt;&lt;td&gt;&lt;/td&gt;&lt;td&gt;No Day&lt;/td&gt;&lt;td&gt;64&lt;/td&gt;&lt;/tr&gt;</v>
      </c>
    </row>
    <row r="66" spans="1:11" x14ac:dyDescent="0.3">
      <c r="A66" t="s">
        <v>68</v>
      </c>
      <c r="B66" t="s">
        <v>243</v>
      </c>
      <c r="C66" t="s">
        <v>246</v>
      </c>
      <c r="G66" s="2" t="s">
        <v>17</v>
      </c>
      <c r="H66">
        <v>65</v>
      </c>
      <c r="K66" t="str">
        <f t="shared" si="0"/>
        <v>&lt;tr&gt;&lt;td&gt;Legs&lt;/td&gt;&lt;td&gt;Squats&lt;/td&gt;&lt;td&gt;Side&lt;/td&gt;&lt;td&gt;&lt;/td&gt;&lt;td&gt;&lt;/td&gt;&lt;td&gt;&lt;/td&gt;&lt;td&gt;No Day&lt;/td&gt;&lt;td&gt;65&lt;/td&gt;&lt;/tr&gt;</v>
      </c>
    </row>
    <row r="67" spans="1:11" x14ac:dyDescent="0.3">
      <c r="A67" t="s">
        <v>68</v>
      </c>
      <c r="B67" t="s">
        <v>243</v>
      </c>
      <c r="C67" t="s">
        <v>241</v>
      </c>
      <c r="G67" s="2" t="s">
        <v>17</v>
      </c>
      <c r="H67">
        <v>66</v>
      </c>
      <c r="K67" t="str">
        <f t="shared" ref="K67:K87" si="1">CONCATENATE("&lt;tr&gt;&lt;td&gt;", A67,"&lt;/td&gt;&lt;td&gt;",B67,"&lt;/td&gt;&lt;td&gt;",C67,"&lt;/td&gt;&lt;td&gt;",D67,"&lt;/td&gt;&lt;td&gt;",E67,"&lt;/td&gt;&lt;td&gt;",F67,"&lt;/td&gt;&lt;td&gt;",G67,"&lt;/td&gt;&lt;td&gt;",H67,"&lt;/td&gt;&lt;/tr&gt;")</f>
        <v>&lt;tr&gt;&lt;td&gt;Legs&lt;/td&gt;&lt;td&gt;Squats&lt;/td&gt;&lt;td&gt;Smith Machine 22&lt;/td&gt;&lt;td&gt;&lt;/td&gt;&lt;td&gt;&lt;/td&gt;&lt;td&gt;&lt;/td&gt;&lt;td&gt;No Day&lt;/td&gt;&lt;td&gt;66&lt;/td&gt;&lt;/tr&gt;</v>
      </c>
    </row>
    <row r="68" spans="1:11" x14ac:dyDescent="0.3">
      <c r="A68" t="s">
        <v>68</v>
      </c>
      <c r="B68" t="s">
        <v>247</v>
      </c>
      <c r="C68" t="s">
        <v>248</v>
      </c>
      <c r="G68" s="2" t="s">
        <v>17</v>
      </c>
      <c r="H68">
        <v>67</v>
      </c>
      <c r="K68" t="str">
        <f t="shared" si="1"/>
        <v>&lt;tr&gt;&lt;td&gt;Legs&lt;/td&gt;&lt;td&gt;Lunges&lt;/td&gt;&lt;td&gt;Front&lt;/td&gt;&lt;td&gt;&lt;/td&gt;&lt;td&gt;&lt;/td&gt;&lt;td&gt;&lt;/td&gt;&lt;td&gt;No Day&lt;/td&gt;&lt;td&gt;67&lt;/td&gt;&lt;/tr&gt;</v>
      </c>
    </row>
    <row r="69" spans="1:11" x14ac:dyDescent="0.3">
      <c r="A69" t="s">
        <v>68</v>
      </c>
      <c r="B69" t="s">
        <v>247</v>
      </c>
      <c r="C69" t="s">
        <v>46</v>
      </c>
      <c r="G69" s="2" t="s">
        <v>17</v>
      </c>
      <c r="H69">
        <v>68</v>
      </c>
      <c r="K69" t="str">
        <f t="shared" si="1"/>
        <v>&lt;tr&gt;&lt;td&gt;Legs&lt;/td&gt;&lt;td&gt;Lunges&lt;/td&gt;&lt;td&gt;Back&lt;/td&gt;&lt;td&gt;&lt;/td&gt;&lt;td&gt;&lt;/td&gt;&lt;td&gt;&lt;/td&gt;&lt;td&gt;No Day&lt;/td&gt;&lt;td&gt;68&lt;/td&gt;&lt;/tr&gt;</v>
      </c>
    </row>
    <row r="70" spans="1:11" x14ac:dyDescent="0.3">
      <c r="A70" t="s">
        <v>68</v>
      </c>
      <c r="B70" t="s">
        <v>247</v>
      </c>
      <c r="C70" t="s">
        <v>249</v>
      </c>
      <c r="G70" s="2" t="s">
        <v>17</v>
      </c>
      <c r="H70">
        <v>69</v>
      </c>
      <c r="K70" t="str">
        <f t="shared" si="1"/>
        <v>&lt;tr&gt;&lt;td&gt;Legs&lt;/td&gt;&lt;td&gt;Lunges&lt;/td&gt;&lt;td&gt;Walking&lt;/td&gt;&lt;td&gt;&lt;/td&gt;&lt;td&gt;&lt;/td&gt;&lt;td&gt;&lt;/td&gt;&lt;td&gt;No Day&lt;/td&gt;&lt;td&gt;69&lt;/td&gt;&lt;/tr&gt;</v>
      </c>
    </row>
    <row r="71" spans="1:11" x14ac:dyDescent="0.3">
      <c r="A71" t="s">
        <v>68</v>
      </c>
      <c r="B71" t="s">
        <v>250</v>
      </c>
      <c r="C71" t="s">
        <v>251</v>
      </c>
      <c r="G71" s="2" t="s">
        <v>17</v>
      </c>
      <c r="H71">
        <v>70</v>
      </c>
      <c r="K71" t="str">
        <f t="shared" si="1"/>
        <v>&lt;tr&gt;&lt;td&gt;Legs&lt;/td&gt;&lt;td&gt;Deadlift&lt;/td&gt;&lt;td&gt;RDL&lt;/td&gt;&lt;td&gt;&lt;/td&gt;&lt;td&gt;&lt;/td&gt;&lt;td&gt;&lt;/td&gt;&lt;td&gt;No Day&lt;/td&gt;&lt;td&gt;70&lt;/td&gt;&lt;/tr&gt;</v>
      </c>
    </row>
    <row r="72" spans="1:11" x14ac:dyDescent="0.3">
      <c r="A72" t="s">
        <v>68</v>
      </c>
      <c r="B72" t="s">
        <v>250</v>
      </c>
      <c r="C72" t="s">
        <v>252</v>
      </c>
      <c r="G72" s="2" t="s">
        <v>17</v>
      </c>
      <c r="H72">
        <v>71</v>
      </c>
      <c r="K72" t="str">
        <f t="shared" si="1"/>
        <v>&lt;tr&gt;&lt;td&gt;Legs&lt;/td&gt;&lt;td&gt;Deadlift&lt;/td&gt;&lt;td&gt;Dead-lift&lt;/td&gt;&lt;td&gt;&lt;/td&gt;&lt;td&gt;&lt;/td&gt;&lt;td&gt;&lt;/td&gt;&lt;td&gt;No Day&lt;/td&gt;&lt;td&gt;71&lt;/td&gt;&lt;/tr&gt;</v>
      </c>
    </row>
    <row r="73" spans="1:11" x14ac:dyDescent="0.3">
      <c r="A73" t="s">
        <v>68</v>
      </c>
      <c r="B73" t="s">
        <v>250</v>
      </c>
      <c r="C73" t="s">
        <v>253</v>
      </c>
      <c r="G73" s="2" t="s">
        <v>17</v>
      </c>
      <c r="H73">
        <v>72</v>
      </c>
      <c r="K73" t="str">
        <f t="shared" si="1"/>
        <v>&lt;tr&gt;&lt;td&gt;Legs&lt;/td&gt;&lt;td&gt;Deadlift&lt;/td&gt;&lt;td&gt;Single Leg&lt;/td&gt;&lt;td&gt;&lt;/td&gt;&lt;td&gt;&lt;/td&gt;&lt;td&gt;&lt;/td&gt;&lt;td&gt;No Day&lt;/td&gt;&lt;td&gt;72&lt;/td&gt;&lt;/tr&gt;</v>
      </c>
    </row>
    <row r="74" spans="1:11" x14ac:dyDescent="0.3">
      <c r="A74" t="s">
        <v>68</v>
      </c>
      <c r="B74" t="s">
        <v>254</v>
      </c>
      <c r="C74">
        <v>6</v>
      </c>
      <c r="D74">
        <v>3</v>
      </c>
      <c r="E74" s="2">
        <v>15</v>
      </c>
      <c r="F74" t="s">
        <v>22</v>
      </c>
      <c r="G74" t="s">
        <v>266</v>
      </c>
      <c r="H74">
        <v>73</v>
      </c>
      <c r="K74" t="str">
        <f t="shared" si="1"/>
        <v>&lt;tr&gt;&lt;td&gt;Legs&lt;/td&gt;&lt;td&gt;Leg press&lt;/td&gt;&lt;td&gt;6&lt;/td&gt;&lt;td&gt;3&lt;/td&gt;&lt;td&gt;15&lt;/td&gt;&lt;td&gt;30"&lt;/td&gt;&lt;td&gt;Day 3 Green&lt;/td&gt;&lt;td&gt;73&lt;/td&gt;&lt;/tr&gt;</v>
      </c>
    </row>
    <row r="75" spans="1:11" x14ac:dyDescent="0.3">
      <c r="A75" t="s">
        <v>68</v>
      </c>
      <c r="B75" t="s">
        <v>73</v>
      </c>
      <c r="C75">
        <v>8</v>
      </c>
      <c r="D75">
        <v>3</v>
      </c>
      <c r="E75" s="2">
        <v>15</v>
      </c>
      <c r="F75" t="s">
        <v>22</v>
      </c>
      <c r="G75" t="s">
        <v>266</v>
      </c>
      <c r="H75">
        <v>74</v>
      </c>
      <c r="K75" t="str">
        <f t="shared" si="1"/>
        <v>&lt;tr&gt;&lt;td&gt;Legs&lt;/td&gt;&lt;td&gt;Leg Extension&lt;/td&gt;&lt;td&gt;8&lt;/td&gt;&lt;td&gt;3&lt;/td&gt;&lt;td&gt;15&lt;/td&gt;&lt;td&gt;30"&lt;/td&gt;&lt;td&gt;Day 3 Green&lt;/td&gt;&lt;td&gt;74&lt;/td&gt;&lt;/tr&gt;</v>
      </c>
    </row>
    <row r="76" spans="1:11" x14ac:dyDescent="0.3">
      <c r="A76" t="s">
        <v>68</v>
      </c>
      <c r="B76" t="s">
        <v>255</v>
      </c>
      <c r="C76">
        <v>9</v>
      </c>
      <c r="D76">
        <v>3</v>
      </c>
      <c r="E76" s="2">
        <v>15</v>
      </c>
      <c r="F76" t="s">
        <v>22</v>
      </c>
      <c r="G76" t="s">
        <v>266</v>
      </c>
      <c r="H76">
        <v>75</v>
      </c>
      <c r="K76" t="str">
        <f t="shared" si="1"/>
        <v>&lt;tr&gt;&lt;td&gt;Legs&lt;/td&gt;&lt;td&gt;Leg curl&lt;/td&gt;&lt;td&gt;9&lt;/td&gt;&lt;td&gt;3&lt;/td&gt;&lt;td&gt;15&lt;/td&gt;&lt;td&gt;30"&lt;/td&gt;&lt;td&gt;Day 3 Green&lt;/td&gt;&lt;td&gt;75&lt;/td&gt;&lt;/tr&gt;</v>
      </c>
    </row>
    <row r="77" spans="1:11" x14ac:dyDescent="0.3">
      <c r="A77" t="s">
        <v>68</v>
      </c>
      <c r="B77" t="s">
        <v>76</v>
      </c>
      <c r="C77">
        <v>10</v>
      </c>
      <c r="G77" s="2" t="s">
        <v>17</v>
      </c>
      <c r="H77">
        <v>76</v>
      </c>
      <c r="K77" t="str">
        <f t="shared" si="1"/>
        <v>&lt;tr&gt;&lt;td&gt;Legs&lt;/td&gt;&lt;td&gt;Adductor&lt;/td&gt;&lt;td&gt;10&lt;/td&gt;&lt;td&gt;&lt;/td&gt;&lt;td&gt;&lt;/td&gt;&lt;td&gt;&lt;/td&gt;&lt;td&gt;No Day&lt;/td&gt;&lt;td&gt;76&lt;/td&gt;&lt;/tr&gt;</v>
      </c>
    </row>
    <row r="78" spans="1:11" x14ac:dyDescent="0.3">
      <c r="A78" t="s">
        <v>68</v>
      </c>
      <c r="B78" t="s">
        <v>77</v>
      </c>
      <c r="C78">
        <v>11</v>
      </c>
      <c r="G78" s="2" t="s">
        <v>17</v>
      </c>
      <c r="H78">
        <v>77</v>
      </c>
      <c r="K78" t="str">
        <f t="shared" si="1"/>
        <v>&lt;tr&gt;&lt;td&gt;Legs&lt;/td&gt;&lt;td&gt;Abductor&lt;/td&gt;&lt;td&gt;11&lt;/td&gt;&lt;td&gt;&lt;/td&gt;&lt;td&gt;&lt;/td&gt;&lt;td&gt;&lt;/td&gt;&lt;td&gt;No Day&lt;/td&gt;&lt;td&gt;77&lt;/td&gt;&lt;/tr&gt;</v>
      </c>
    </row>
    <row r="79" spans="1:11" x14ac:dyDescent="0.3">
      <c r="A79" t="s">
        <v>68</v>
      </c>
      <c r="B79" t="s">
        <v>79</v>
      </c>
      <c r="C79">
        <v>7</v>
      </c>
      <c r="D79">
        <v>3</v>
      </c>
      <c r="E79" s="2">
        <v>15</v>
      </c>
      <c r="G79" t="s">
        <v>266</v>
      </c>
      <c r="H79">
        <v>78</v>
      </c>
      <c r="K79" t="str">
        <f t="shared" si="1"/>
        <v>&lt;tr&gt;&lt;td&gt;Legs&lt;/td&gt;&lt;td&gt;Multi Hip&lt;/td&gt;&lt;td&gt;7&lt;/td&gt;&lt;td&gt;3&lt;/td&gt;&lt;td&gt;15&lt;/td&gt;&lt;td&gt;&lt;/td&gt;&lt;td&gt;Day 3 Green&lt;/td&gt;&lt;td&gt;78&lt;/td&gt;&lt;/tr&gt;</v>
      </c>
    </row>
    <row r="80" spans="1:11" x14ac:dyDescent="0.3">
      <c r="A80" t="s">
        <v>68</v>
      </c>
      <c r="B80" t="s">
        <v>267</v>
      </c>
      <c r="C80">
        <v>5</v>
      </c>
      <c r="D80">
        <v>3</v>
      </c>
      <c r="E80" s="2">
        <v>15</v>
      </c>
      <c r="G80" t="s">
        <v>266</v>
      </c>
      <c r="H80">
        <v>79</v>
      </c>
      <c r="K80" t="str">
        <f t="shared" si="1"/>
        <v>&lt;tr&gt;&lt;td&gt;Legs&lt;/td&gt;&lt;td&gt;Glutes&lt;/td&gt;&lt;td&gt;5&lt;/td&gt;&lt;td&gt;3&lt;/td&gt;&lt;td&gt;15&lt;/td&gt;&lt;td&gt;&lt;/td&gt;&lt;td&gt;Day 3 Green&lt;/td&gt;&lt;td&gt;79&lt;/td&gt;&lt;/tr&gt;</v>
      </c>
    </row>
    <row r="81" spans="1:11" x14ac:dyDescent="0.3">
      <c r="A81" t="s">
        <v>68</v>
      </c>
      <c r="B81" t="s">
        <v>256</v>
      </c>
      <c r="C81">
        <v>22</v>
      </c>
      <c r="G81" s="2" t="s">
        <v>17</v>
      </c>
      <c r="H81">
        <v>80</v>
      </c>
      <c r="K81" t="str">
        <f t="shared" si="1"/>
        <v>&lt;tr&gt;&lt;td&gt;Legs&lt;/td&gt;&lt;td&gt;Smith Machine&lt;/td&gt;&lt;td&gt;22&lt;/td&gt;&lt;td&gt;&lt;/td&gt;&lt;td&gt;&lt;/td&gt;&lt;td&gt;&lt;/td&gt;&lt;td&gt;No Day&lt;/td&gt;&lt;td&gt;80&lt;/td&gt;&lt;/tr&gt;</v>
      </c>
    </row>
    <row r="82" spans="1:11" x14ac:dyDescent="0.3">
      <c r="A82" t="s">
        <v>68</v>
      </c>
      <c r="B82" t="s">
        <v>257</v>
      </c>
      <c r="C82" t="s">
        <v>254</v>
      </c>
      <c r="G82" s="2" t="s">
        <v>17</v>
      </c>
      <c r="H82">
        <v>81</v>
      </c>
      <c r="K82" t="str">
        <f t="shared" si="1"/>
        <v>&lt;tr&gt;&lt;td&gt;Legs&lt;/td&gt;&lt;td&gt;Calves&lt;/td&gt;&lt;td&gt;Leg press&lt;/td&gt;&lt;td&gt;&lt;/td&gt;&lt;td&gt;&lt;/td&gt;&lt;td&gt;&lt;/td&gt;&lt;td&gt;No Day&lt;/td&gt;&lt;td&gt;81&lt;/td&gt;&lt;/tr&gt;</v>
      </c>
    </row>
    <row r="83" spans="1:11" x14ac:dyDescent="0.3">
      <c r="A83" t="s">
        <v>68</v>
      </c>
      <c r="B83" t="s">
        <v>257</v>
      </c>
      <c r="C83" t="s">
        <v>234</v>
      </c>
      <c r="G83" s="2" t="s">
        <v>17</v>
      </c>
      <c r="H83">
        <v>82</v>
      </c>
      <c r="K83" t="str">
        <f t="shared" si="1"/>
        <v>&lt;tr&gt;&lt;td&gt;Legs&lt;/td&gt;&lt;td&gt;Calves&lt;/td&gt;&lt;td&gt;Standing&lt;/td&gt;&lt;td&gt;&lt;/td&gt;&lt;td&gt;&lt;/td&gt;&lt;td&gt;&lt;/td&gt;&lt;td&gt;No Day&lt;/td&gt;&lt;td&gt;82&lt;/td&gt;&lt;/tr&gt;</v>
      </c>
    </row>
    <row r="84" spans="1:11" x14ac:dyDescent="0.3">
      <c r="A84" t="s">
        <v>68</v>
      </c>
      <c r="B84" t="s">
        <v>257</v>
      </c>
      <c r="C84" t="s">
        <v>241</v>
      </c>
      <c r="G84" s="2" t="s">
        <v>17</v>
      </c>
      <c r="H84">
        <v>83</v>
      </c>
      <c r="K84" t="str">
        <f t="shared" si="1"/>
        <v>&lt;tr&gt;&lt;td&gt;Legs&lt;/td&gt;&lt;td&gt;Calves&lt;/td&gt;&lt;td&gt;Smith Machine 22&lt;/td&gt;&lt;td&gt;&lt;/td&gt;&lt;td&gt;&lt;/td&gt;&lt;td&gt;&lt;/td&gt;&lt;td&gt;No Day&lt;/td&gt;&lt;td&gt;83&lt;/td&gt;&lt;/tr&gt;</v>
      </c>
    </row>
    <row r="85" spans="1:11" x14ac:dyDescent="0.3">
      <c r="A85" t="s">
        <v>258</v>
      </c>
      <c r="B85" t="s">
        <v>259</v>
      </c>
      <c r="C85" t="s">
        <v>260</v>
      </c>
      <c r="D85">
        <v>3</v>
      </c>
      <c r="E85">
        <v>15</v>
      </c>
      <c r="G85" t="s">
        <v>13</v>
      </c>
      <c r="H85">
        <v>84</v>
      </c>
      <c r="K85" t="str">
        <f t="shared" si="1"/>
        <v>&lt;tr&gt;&lt;td&gt;Core (Abs &amp; Back)&lt;/td&gt;&lt;td&gt;Cruches&lt;/td&gt;&lt;td&gt;Floor&lt;/td&gt;&lt;td&gt;3&lt;/td&gt;&lt;td&gt;15&lt;/td&gt;&lt;td&gt;&lt;/td&gt;&lt;td&gt;Day x White&lt;/td&gt;&lt;td&gt;84&lt;/td&gt;&lt;/tr&gt;</v>
      </c>
    </row>
    <row r="86" spans="1:11" x14ac:dyDescent="0.3">
      <c r="A86" t="s">
        <v>258</v>
      </c>
      <c r="B86" t="s">
        <v>278</v>
      </c>
      <c r="C86" t="s">
        <v>262</v>
      </c>
      <c r="D86">
        <v>3</v>
      </c>
      <c r="E86">
        <v>15</v>
      </c>
      <c r="G86" t="s">
        <v>13</v>
      </c>
      <c r="H86">
        <v>85</v>
      </c>
      <c r="K86" t="str">
        <f t="shared" si="1"/>
        <v>&lt;tr&gt;&lt;td&gt;Core (Abs &amp; Back)&lt;/td&gt;&lt;td&gt;Leg Raises&lt;/td&gt;&lt;td&gt;Floor or Bench&lt;/td&gt;&lt;td&gt;3&lt;/td&gt;&lt;td&gt;15&lt;/td&gt;&lt;td&gt;&lt;/td&gt;&lt;td&gt;Day x White&lt;/td&gt;&lt;td&gt;85&lt;/td&gt;&lt;/tr&gt;</v>
      </c>
    </row>
    <row r="87" spans="1:11" x14ac:dyDescent="0.3">
      <c r="A87" t="s">
        <v>258</v>
      </c>
      <c r="B87" t="s">
        <v>261</v>
      </c>
      <c r="C87" t="s">
        <v>215</v>
      </c>
      <c r="D87">
        <v>4</v>
      </c>
      <c r="E87">
        <v>15</v>
      </c>
      <c r="G87" t="s">
        <v>13</v>
      </c>
      <c r="H87">
        <v>86</v>
      </c>
      <c r="I87" s="8" t="s">
        <v>282</v>
      </c>
      <c r="K87" t="str">
        <f t="shared" si="1"/>
        <v>&lt;tr&gt;&lt;td&gt;Core (Abs &amp; Back)&lt;/td&gt;&lt;td&gt;Back Extension&lt;/td&gt;&lt;td&gt;Bench&lt;/td&gt;&lt;td&gt;4&lt;/td&gt;&lt;td&gt;15&lt;/td&gt;&lt;td&gt;&lt;/td&gt;&lt;td&gt;Day x White&lt;/td&gt;&lt;td&gt;86&lt;/td&gt;&lt;/tr&gt;</v>
      </c>
    </row>
  </sheetData>
  <autoFilter ref="A1:H87" xr:uid="{00000000-0009-0000-0000-000000000000}"/>
  <hyperlinks>
    <hyperlink ref="I7" r:id="rId1" xr:uid="{00000000-0004-0000-0000-000000000000}"/>
    <hyperlink ref="I9" r:id="rId2" xr:uid="{00000000-0004-0000-0000-000001000000}"/>
    <hyperlink ref="I17" r:id="rId3" xr:uid="{00000000-0004-0000-0000-000002000000}"/>
    <hyperlink ref="I52" r:id="rId4" xr:uid="{00000000-0004-0000-0000-000003000000}"/>
    <hyperlink ref="I87" r:id="rId5" xr:uid="{00000000-0004-0000-0000-000004000000}"/>
    <hyperlink ref="I22" r:id="rId6" xr:uid="{00000000-0004-0000-0000-000005000000}"/>
  </hyperlinks>
  <pageMargins left="0.7" right="0.7" top="0.75" bottom="0.75" header="0.3" footer="0.3"/>
  <pageSetup orientation="portrait" r:id="rId7"/>
  <headerFooter>
    <oddFooter>&amp;LLevel 3 – Highly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L63"/>
  <sheetViews>
    <sheetView topLeftCell="B1" zoomScale="85" zoomScaleNormal="85" workbookViewId="0">
      <selection activeCell="L1" sqref="L1"/>
    </sheetView>
  </sheetViews>
  <sheetFormatPr defaultRowHeight="15.75" x14ac:dyDescent="0.3"/>
  <cols>
    <col min="1" max="1" width="9.85546875" bestFit="1" customWidth="1"/>
    <col min="2" max="2" width="53" customWidth="1"/>
    <col min="3" max="3" width="8.5703125" customWidth="1"/>
    <col min="4" max="4" width="4.7109375" bestFit="1" customWidth="1"/>
    <col min="5" max="5" width="4.42578125" bestFit="1" customWidth="1"/>
    <col min="6" max="6" width="3.140625" customWidth="1"/>
    <col min="7" max="7" width="7.140625" customWidth="1"/>
    <col min="8" max="8" width="6" bestFit="1" customWidth="1"/>
    <col min="9" max="9" width="13.7109375" bestFit="1" customWidth="1"/>
    <col min="10" max="10" width="9.140625" customWidth="1"/>
    <col min="11" max="11" width="32.28515625" style="4" customWidth="1"/>
    <col min="12" max="12" width="98.85546875" customWidth="1"/>
  </cols>
  <sheetData>
    <row r="1" spans="1:12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201</v>
      </c>
      <c r="L1" t="str">
        <f>CONCATENATE("&lt;tr class='header'&gt;&lt;th&gt;", A1,"&lt;/th&gt;&lt;th&gt;",B1,"&lt;/th&gt;&lt;th&gt;",C1,"&lt;/th&gt;&lt;th&gt;",D1,"&lt;/th&gt;&lt;th&gt;",E1,"&lt;/th&gt;&lt;th&gt;",F1,"&lt;/th&gt;&lt;th&gt;",G1,"&lt;/th&gt;&lt;th&gt;",H1,"&lt;/th&gt;&lt;th&gt;",I1,"&lt;/th&gt;&lt;th&gt;",J1,"&lt;/th&gt;&lt;/tr&gt;")</f>
        <v>&lt;tr class='header'&gt;&lt;th&gt;Section&lt;/th&gt;&lt;th&gt;Exercise&lt;/th&gt;&lt;th&gt;Machine #&lt;/th&gt;&lt;th&gt;Sets&lt;/th&gt;&lt;th&gt;Rep&lt;/th&gt;&lt;th&gt;Kg&lt;/th&gt;&lt;th&gt;Tempo&lt;/th&gt;&lt;th&gt;Break&lt;/th&gt;&lt;th&gt;Day&lt;/th&gt;&lt;th&gt;No&lt;/th&gt;&lt;/tr&gt;</v>
      </c>
    </row>
    <row r="2" spans="1:12" x14ac:dyDescent="0.3">
      <c r="A2" t="s">
        <v>10</v>
      </c>
      <c r="B2" t="s">
        <v>11</v>
      </c>
      <c r="C2" s="1" t="s">
        <v>12</v>
      </c>
      <c r="I2" t="s">
        <v>13</v>
      </c>
      <c r="J2">
        <v>1</v>
      </c>
      <c r="L2" t="str">
        <f>CONCATENATE("&lt;tr&gt;&lt;td&gt;", A2,"&lt;/td&gt;&lt;td&gt;",B2,"&lt;/td&gt;&lt;td&gt;",C2,"&lt;/td&gt;&lt;td&gt;",D2,"&lt;/td&gt;&lt;td&gt;",E2,"&lt;/td&gt;&lt;td&gt;",F2,"&lt;/td&gt;&lt;td&gt;",G2,"&lt;/td&gt;&lt;td&gt;",H2,"&lt;/td&gt;&lt;td&gt;",I2,"&lt;/td&gt;&lt;td&gt;",J2,"&lt;/td&gt;&lt;/tr&gt;")</f>
        <v>&lt;tr&gt;&lt;td&gt;Cardio&lt;/td&gt;&lt;td&gt;Treadmill&lt;/td&gt;&lt;td&gt;10'-15'&lt;/td&gt;&lt;td&gt;&lt;/td&gt;&lt;td&gt;&lt;/td&gt;&lt;td&gt;&lt;/td&gt;&lt;td&gt;&lt;/td&gt;&lt;td&gt;&lt;/td&gt;&lt;td&gt;Day x White&lt;/td&gt;&lt;td&gt;1&lt;/td&gt;&lt;/tr&gt;</v>
      </c>
    </row>
    <row r="3" spans="1:12" x14ac:dyDescent="0.3">
      <c r="A3" t="s">
        <v>10</v>
      </c>
      <c r="B3" t="s">
        <v>14</v>
      </c>
      <c r="C3" s="1" t="s">
        <v>12</v>
      </c>
      <c r="I3" t="s">
        <v>13</v>
      </c>
      <c r="J3">
        <v>2</v>
      </c>
      <c r="L3" t="str">
        <f t="shared" ref="L3:L63" si="0">CONCATENATE("&lt;tr&gt;&lt;td&gt;", A3,"&lt;/td&gt;&lt;td&gt;",B3,"&lt;/td&gt;&lt;td&gt;",C3,"&lt;/td&gt;&lt;td&gt;",D3,"&lt;/td&gt;&lt;td&gt;",E3,"&lt;/td&gt;&lt;td&gt;",F3,"&lt;/td&gt;&lt;td&gt;",G3,"&lt;/td&gt;&lt;td&gt;",H3,"&lt;/td&gt;&lt;td&gt;",I3,"&lt;/td&gt;&lt;td&gt;",J3,"&lt;/td&gt;&lt;/tr&gt;")</f>
        <v>&lt;tr&gt;&lt;td&gt;Cardio&lt;/td&gt;&lt;td&gt;Vario&lt;/td&gt;&lt;td&gt;10'-15'&lt;/td&gt;&lt;td&gt;&lt;/td&gt;&lt;td&gt;&lt;/td&gt;&lt;td&gt;&lt;/td&gt;&lt;td&gt;&lt;/td&gt;&lt;td&gt;&lt;/td&gt;&lt;td&gt;Day x White&lt;/td&gt;&lt;td&gt;2&lt;/td&gt;&lt;/tr&gt;</v>
      </c>
    </row>
    <row r="4" spans="1:12" x14ac:dyDescent="0.3">
      <c r="A4" t="s">
        <v>10</v>
      </c>
      <c r="B4" t="s">
        <v>15</v>
      </c>
      <c r="C4" s="1" t="s">
        <v>16</v>
      </c>
      <c r="I4" s="2" t="s">
        <v>17</v>
      </c>
      <c r="J4">
        <v>3</v>
      </c>
      <c r="L4" t="str">
        <f t="shared" si="0"/>
        <v>&lt;tr&gt;&lt;td&gt;Cardio&lt;/td&gt;&lt;td&gt;Recline&lt;/td&gt;&lt;td&gt;-&lt;/td&gt;&lt;td&gt;&lt;/td&gt;&lt;td&gt;&lt;/td&gt;&lt;td&gt;&lt;/td&gt;&lt;td&gt;&lt;/td&gt;&lt;td&gt;&lt;/td&gt;&lt;td&gt;No Day&lt;/td&gt;&lt;td&gt;3&lt;/td&gt;&lt;/tr&gt;</v>
      </c>
    </row>
    <row r="5" spans="1:12" x14ac:dyDescent="0.3">
      <c r="A5" t="s">
        <v>10</v>
      </c>
      <c r="B5" t="s">
        <v>18</v>
      </c>
      <c r="C5" s="1" t="s">
        <v>16</v>
      </c>
      <c r="I5" s="2" t="s">
        <v>17</v>
      </c>
      <c r="J5">
        <v>4</v>
      </c>
      <c r="L5" t="str">
        <f t="shared" si="0"/>
        <v>&lt;tr&gt;&lt;td&gt;Cardio&lt;/td&gt;&lt;td&gt;Bike&lt;/td&gt;&lt;td&gt;-&lt;/td&gt;&lt;td&gt;&lt;/td&gt;&lt;td&gt;&lt;/td&gt;&lt;td&gt;&lt;/td&gt;&lt;td&gt;&lt;/td&gt;&lt;td&gt;&lt;/td&gt;&lt;td&gt;No Day&lt;/td&gt;&lt;td&gt;4&lt;/td&gt;&lt;/tr&gt;</v>
      </c>
    </row>
    <row r="6" spans="1:12" x14ac:dyDescent="0.3">
      <c r="A6" t="s">
        <v>10</v>
      </c>
      <c r="B6" t="s">
        <v>19</v>
      </c>
      <c r="C6" s="1" t="s">
        <v>16</v>
      </c>
      <c r="I6" s="2" t="s">
        <v>17</v>
      </c>
      <c r="J6">
        <v>5</v>
      </c>
      <c r="L6" t="str">
        <f t="shared" si="0"/>
        <v>&lt;tr&gt;&lt;td&gt;Cardio&lt;/td&gt;&lt;td&gt;Concept II Rowers&lt;/td&gt;&lt;td&gt;-&lt;/td&gt;&lt;td&gt;&lt;/td&gt;&lt;td&gt;&lt;/td&gt;&lt;td&gt;&lt;/td&gt;&lt;td&gt;&lt;/td&gt;&lt;td&gt;&lt;/td&gt;&lt;td&gt;No Day&lt;/td&gt;&lt;td&gt;5&lt;/td&gt;&lt;/tr&gt;</v>
      </c>
    </row>
    <row r="7" spans="1:12" x14ac:dyDescent="0.3">
      <c r="A7" t="s">
        <v>20</v>
      </c>
      <c r="B7" t="s">
        <v>21</v>
      </c>
      <c r="C7">
        <v>24</v>
      </c>
      <c r="D7">
        <v>3</v>
      </c>
      <c r="E7">
        <v>12</v>
      </c>
      <c r="H7" t="s">
        <v>22</v>
      </c>
      <c r="I7" t="s">
        <v>23</v>
      </c>
      <c r="J7">
        <v>6</v>
      </c>
      <c r="L7" t="str">
        <f t="shared" si="0"/>
        <v>&lt;tr&gt;&lt;td&gt;Chest&lt;/td&gt;&lt;td&gt;Horizontal Bench Press&lt;/td&gt;&lt;td&gt;24&lt;/td&gt;&lt;td&gt;3&lt;/td&gt;&lt;td&gt;12&lt;/td&gt;&lt;td&gt;&lt;/td&gt;&lt;td&gt;&lt;/td&gt;&lt;td&gt;30"&lt;/td&gt;&lt;td&gt;Day 1 Yellow&lt;/td&gt;&lt;td&gt;6&lt;/td&gt;&lt;/tr&gt;</v>
      </c>
    </row>
    <row r="8" spans="1:12" x14ac:dyDescent="0.3">
      <c r="A8" t="s">
        <v>20</v>
      </c>
      <c r="B8" t="s">
        <v>24</v>
      </c>
      <c r="C8">
        <v>23</v>
      </c>
      <c r="D8">
        <v>3</v>
      </c>
      <c r="E8">
        <v>12</v>
      </c>
      <c r="H8" t="s">
        <v>22</v>
      </c>
      <c r="I8" t="s">
        <v>23</v>
      </c>
      <c r="J8">
        <v>7</v>
      </c>
      <c r="L8" t="str">
        <f t="shared" si="0"/>
        <v>&lt;tr&gt;&lt;td&gt;Chest&lt;/td&gt;&lt;td&gt;Incline Bench Press&lt;/td&gt;&lt;td&gt;23&lt;/td&gt;&lt;td&gt;3&lt;/td&gt;&lt;td&gt;12&lt;/td&gt;&lt;td&gt;&lt;/td&gt;&lt;td&gt;&lt;/td&gt;&lt;td&gt;30"&lt;/td&gt;&lt;td&gt;Day 1 Yellow&lt;/td&gt;&lt;td&gt;7&lt;/td&gt;&lt;/tr&gt;</v>
      </c>
    </row>
    <row r="9" spans="1:12" x14ac:dyDescent="0.3">
      <c r="A9" t="s">
        <v>20</v>
      </c>
      <c r="B9" t="s">
        <v>25</v>
      </c>
      <c r="C9">
        <v>3</v>
      </c>
      <c r="D9">
        <v>3</v>
      </c>
      <c r="E9">
        <v>12</v>
      </c>
      <c r="H9" t="s">
        <v>22</v>
      </c>
      <c r="I9" t="s">
        <v>23</v>
      </c>
      <c r="J9">
        <v>8</v>
      </c>
      <c r="L9" t="str">
        <f t="shared" si="0"/>
        <v>&lt;tr&gt;&lt;td&gt;Chest&lt;/td&gt;&lt;td&gt;Chest Press&lt;/td&gt;&lt;td&gt;3&lt;/td&gt;&lt;td&gt;3&lt;/td&gt;&lt;td&gt;12&lt;/td&gt;&lt;td&gt;&lt;/td&gt;&lt;td&gt;&lt;/td&gt;&lt;td&gt;30"&lt;/td&gt;&lt;td&gt;Day 1 Yellow&lt;/td&gt;&lt;td&gt;8&lt;/td&gt;&lt;/tr&gt;</v>
      </c>
    </row>
    <row r="10" spans="1:12" x14ac:dyDescent="0.3">
      <c r="A10" t="s">
        <v>20</v>
      </c>
      <c r="B10" t="s">
        <v>26</v>
      </c>
      <c r="C10">
        <v>2</v>
      </c>
      <c r="D10">
        <v>3</v>
      </c>
      <c r="E10">
        <v>12</v>
      </c>
      <c r="H10" t="s">
        <v>22</v>
      </c>
      <c r="I10" t="s">
        <v>23</v>
      </c>
      <c r="J10">
        <v>9</v>
      </c>
      <c r="L10" t="str">
        <f t="shared" si="0"/>
        <v>&lt;tr&gt;&lt;td&gt;Chest&lt;/td&gt;&lt;td&gt;Pectoral Machine&lt;/td&gt;&lt;td&gt;2&lt;/td&gt;&lt;td&gt;3&lt;/td&gt;&lt;td&gt;12&lt;/td&gt;&lt;td&gt;&lt;/td&gt;&lt;td&gt;&lt;/td&gt;&lt;td&gt;30"&lt;/td&gt;&lt;td&gt;Day 1 Yellow&lt;/td&gt;&lt;td&gt;9&lt;/td&gt;&lt;/tr&gt;</v>
      </c>
    </row>
    <row r="11" spans="1:12" x14ac:dyDescent="0.3">
      <c r="A11" t="s">
        <v>20</v>
      </c>
      <c r="B11" s="3" t="s">
        <v>27</v>
      </c>
      <c r="C11" t="s">
        <v>28</v>
      </c>
      <c r="I11" s="2" t="s">
        <v>17</v>
      </c>
      <c r="J11">
        <v>10</v>
      </c>
      <c r="L11" t="str">
        <f t="shared" si="0"/>
        <v>&lt;tr&gt;&lt;td&gt;Chest&lt;/td&gt;&lt;td&gt;Dumbbell Flies - Incline/Horizontal Flies&lt;/td&gt;&lt;td&gt;27/28&lt;/td&gt;&lt;td&gt;&lt;/td&gt;&lt;td&gt;&lt;/td&gt;&lt;td&gt;&lt;/td&gt;&lt;td&gt;&lt;/td&gt;&lt;td&gt;&lt;/td&gt;&lt;td&gt;No Day&lt;/td&gt;&lt;td&gt;10&lt;/td&gt;&lt;/tr&gt;</v>
      </c>
    </row>
    <row r="12" spans="1:12" x14ac:dyDescent="0.3">
      <c r="A12" t="s">
        <v>20</v>
      </c>
      <c r="B12" s="3" t="s">
        <v>29</v>
      </c>
      <c r="C12" t="s">
        <v>28</v>
      </c>
      <c r="I12" s="2" t="s">
        <v>17</v>
      </c>
      <c r="J12">
        <v>11</v>
      </c>
      <c r="L12" t="str">
        <f t="shared" si="0"/>
        <v>&lt;tr&gt;&lt;td&gt;Chest&lt;/td&gt;&lt;td&gt;Dumbbell Press -  Incline/Horizontal Press&lt;/td&gt;&lt;td&gt;27/28&lt;/td&gt;&lt;td&gt;&lt;/td&gt;&lt;td&gt;&lt;/td&gt;&lt;td&gt;&lt;/td&gt;&lt;td&gt;&lt;/td&gt;&lt;td&gt;&lt;/td&gt;&lt;td&gt;No Day&lt;/td&gt;&lt;td&gt;11&lt;/td&gt;&lt;/tr&gt;</v>
      </c>
    </row>
    <row r="13" spans="1:12" x14ac:dyDescent="0.3">
      <c r="A13" t="s">
        <v>20</v>
      </c>
      <c r="B13" s="3" t="s">
        <v>30</v>
      </c>
      <c r="C13">
        <v>22</v>
      </c>
      <c r="I13" s="2" t="s">
        <v>17</v>
      </c>
      <c r="J13">
        <v>12</v>
      </c>
      <c r="L13" t="str">
        <f t="shared" si="0"/>
        <v>&lt;tr&gt;&lt;td&gt;Chest&lt;/td&gt;&lt;td&gt;Multipower (Smith Machine) - Incline/Horizontal Press&lt;/td&gt;&lt;td&gt;22&lt;/td&gt;&lt;td&gt;&lt;/td&gt;&lt;td&gt;&lt;/td&gt;&lt;td&gt;&lt;/td&gt;&lt;td&gt;&lt;/td&gt;&lt;td&gt;&lt;/td&gt;&lt;td&gt;No Day&lt;/td&gt;&lt;td&gt;12&lt;/td&gt;&lt;/tr&gt;</v>
      </c>
    </row>
    <row r="14" spans="1:12" x14ac:dyDescent="0.3">
      <c r="A14" t="s">
        <v>20</v>
      </c>
      <c r="B14" s="3" t="s">
        <v>31</v>
      </c>
      <c r="C14">
        <v>26</v>
      </c>
      <c r="I14" s="2" t="s">
        <v>17</v>
      </c>
      <c r="J14">
        <v>13</v>
      </c>
      <c r="L14" t="str">
        <f t="shared" si="0"/>
        <v>&lt;tr&gt;&lt;td&gt;Chest&lt;/td&gt;&lt;td&gt;Dual Adjustable Pulley - Cable Flies/Press&lt;/td&gt;&lt;td&gt;26&lt;/td&gt;&lt;td&gt;&lt;/td&gt;&lt;td&gt;&lt;/td&gt;&lt;td&gt;&lt;/td&gt;&lt;td&gt;&lt;/td&gt;&lt;td&gt;&lt;/td&gt;&lt;td&gt;No Day&lt;/td&gt;&lt;td&gt;13&lt;/td&gt;&lt;/tr&gt;</v>
      </c>
    </row>
    <row r="15" spans="1:12" x14ac:dyDescent="0.3">
      <c r="A15" t="s">
        <v>32</v>
      </c>
      <c r="B15" t="s">
        <v>33</v>
      </c>
      <c r="C15">
        <v>16</v>
      </c>
      <c r="D15">
        <v>3</v>
      </c>
      <c r="E15">
        <v>12</v>
      </c>
      <c r="H15" t="s">
        <v>22</v>
      </c>
      <c r="I15" t="s">
        <v>34</v>
      </c>
      <c r="J15">
        <v>14</v>
      </c>
      <c r="L15" t="str">
        <f t="shared" si="0"/>
        <v>&lt;tr&gt;&lt;td&gt;Shoulders&lt;/td&gt;&lt;td&gt;Shoulder Press&lt;/td&gt;&lt;td&gt;16&lt;/td&gt;&lt;td&gt;3&lt;/td&gt;&lt;td&gt;12&lt;/td&gt;&lt;td&gt;&lt;/td&gt;&lt;td&gt;&lt;/td&gt;&lt;td&gt;30"&lt;/td&gt;&lt;td&gt;Day 2 Green&lt;/td&gt;&lt;td&gt;14&lt;/td&gt;&lt;/tr&gt;</v>
      </c>
    </row>
    <row r="16" spans="1:12" x14ac:dyDescent="0.3">
      <c r="A16" t="s">
        <v>32</v>
      </c>
      <c r="B16" t="s">
        <v>35</v>
      </c>
      <c r="C16">
        <v>17</v>
      </c>
      <c r="D16">
        <v>3</v>
      </c>
      <c r="E16">
        <v>12</v>
      </c>
      <c r="H16" t="s">
        <v>22</v>
      </c>
      <c r="I16" t="s">
        <v>34</v>
      </c>
      <c r="J16">
        <v>15</v>
      </c>
      <c r="L16" t="str">
        <f t="shared" si="0"/>
        <v>&lt;tr&gt;&lt;td&gt;Shoulders&lt;/td&gt;&lt;td&gt;Delts&lt;/td&gt;&lt;td&gt;17&lt;/td&gt;&lt;td&gt;3&lt;/td&gt;&lt;td&gt;12&lt;/td&gt;&lt;td&gt;&lt;/td&gt;&lt;td&gt;&lt;/td&gt;&lt;td&gt;30"&lt;/td&gt;&lt;td&gt;Day 2 Green&lt;/td&gt;&lt;td&gt;15&lt;/td&gt;&lt;/tr&gt;</v>
      </c>
    </row>
    <row r="17" spans="1:12" x14ac:dyDescent="0.3">
      <c r="A17" t="s">
        <v>32</v>
      </c>
      <c r="B17" s="3" t="s">
        <v>36</v>
      </c>
      <c r="C17" t="s">
        <v>28</v>
      </c>
      <c r="I17" s="2" t="s">
        <v>17</v>
      </c>
      <c r="J17">
        <v>16</v>
      </c>
      <c r="L17" t="str">
        <f t="shared" si="0"/>
        <v>&lt;tr&gt;&lt;td&gt;Shoulders&lt;/td&gt;&lt;td&gt;Shoulder Dumbbell Press&lt;/td&gt;&lt;td&gt;27/28&lt;/td&gt;&lt;td&gt;&lt;/td&gt;&lt;td&gt;&lt;/td&gt;&lt;td&gt;&lt;/td&gt;&lt;td&gt;&lt;/td&gt;&lt;td&gt;&lt;/td&gt;&lt;td&gt;No Day&lt;/td&gt;&lt;td&gt;16&lt;/td&gt;&lt;/tr&gt;</v>
      </c>
    </row>
    <row r="18" spans="1:12" x14ac:dyDescent="0.3">
      <c r="A18" t="s">
        <v>32</v>
      </c>
      <c r="B18" t="s">
        <v>37</v>
      </c>
      <c r="C18">
        <v>22</v>
      </c>
      <c r="I18" s="2" t="s">
        <v>17</v>
      </c>
      <c r="J18">
        <v>17</v>
      </c>
      <c r="L18" t="str">
        <f t="shared" si="0"/>
        <v>&lt;tr&gt;&lt;td&gt;Shoulders&lt;/td&gt;&lt;td&gt;Smith Machine Press&lt;/td&gt;&lt;td&gt;22&lt;/td&gt;&lt;td&gt;&lt;/td&gt;&lt;td&gt;&lt;/td&gt;&lt;td&gt;&lt;/td&gt;&lt;td&gt;&lt;/td&gt;&lt;td&gt;&lt;/td&gt;&lt;td&gt;No Day&lt;/td&gt;&lt;td&gt;17&lt;/td&gt;&lt;/tr&gt;</v>
      </c>
    </row>
    <row r="19" spans="1:12" x14ac:dyDescent="0.3">
      <c r="A19" t="s">
        <v>32</v>
      </c>
      <c r="B19" t="s">
        <v>38</v>
      </c>
      <c r="C19">
        <v>26</v>
      </c>
      <c r="I19" s="2" t="s">
        <v>17</v>
      </c>
      <c r="J19">
        <v>18</v>
      </c>
      <c r="L19" t="str">
        <f t="shared" si="0"/>
        <v>&lt;tr&gt;&lt;td&gt;Shoulders&lt;/td&gt;&lt;td&gt;Front/lateral Dumbbell Raises&lt;/td&gt;&lt;td&gt;26&lt;/td&gt;&lt;td&gt;&lt;/td&gt;&lt;td&gt;&lt;/td&gt;&lt;td&gt;&lt;/td&gt;&lt;td&gt;&lt;/td&gt;&lt;td&gt;&lt;/td&gt;&lt;td&gt;No Day&lt;/td&gt;&lt;td&gt;18&lt;/td&gt;&lt;/tr&gt;</v>
      </c>
    </row>
    <row r="20" spans="1:12" x14ac:dyDescent="0.3">
      <c r="A20" t="s">
        <v>32</v>
      </c>
      <c r="B20" t="s">
        <v>39</v>
      </c>
      <c r="C20" t="s">
        <v>28</v>
      </c>
      <c r="I20" s="2" t="s">
        <v>17</v>
      </c>
      <c r="J20">
        <v>19</v>
      </c>
      <c r="L20" t="str">
        <f t="shared" si="0"/>
        <v>&lt;tr&gt;&lt;td&gt;Shoulders&lt;/td&gt;&lt;td&gt;Front/lateral Cable Raises&lt;/td&gt;&lt;td&gt;27/28&lt;/td&gt;&lt;td&gt;&lt;/td&gt;&lt;td&gt;&lt;/td&gt;&lt;td&gt;&lt;/td&gt;&lt;td&gt;&lt;/td&gt;&lt;td&gt;&lt;/td&gt;&lt;td&gt;No Day&lt;/td&gt;&lt;td&gt;19&lt;/td&gt;&lt;/tr&gt;</v>
      </c>
    </row>
    <row r="21" spans="1:12" x14ac:dyDescent="0.3">
      <c r="A21" t="s">
        <v>32</v>
      </c>
      <c r="B21" t="s">
        <v>40</v>
      </c>
      <c r="C21">
        <v>14</v>
      </c>
      <c r="I21" s="2" t="s">
        <v>17</v>
      </c>
      <c r="J21">
        <v>20</v>
      </c>
      <c r="L21" t="str">
        <f t="shared" si="0"/>
        <v>&lt;tr&gt;&lt;td&gt;Shoulders&lt;/td&gt;&lt;td&gt;Upright Row (Bar/Cable)&lt;/td&gt;&lt;td&gt;14&lt;/td&gt;&lt;td&gt;&lt;/td&gt;&lt;td&gt;&lt;/td&gt;&lt;td&gt;&lt;/td&gt;&lt;td&gt;&lt;/td&gt;&lt;td&gt;&lt;/td&gt;&lt;td&gt;No Day&lt;/td&gt;&lt;td&gt;20&lt;/td&gt;&lt;/tr&gt;</v>
      </c>
    </row>
    <row r="22" spans="1:12" x14ac:dyDescent="0.3">
      <c r="A22" t="s">
        <v>32</v>
      </c>
      <c r="B22" t="s">
        <v>41</v>
      </c>
      <c r="C22" t="s">
        <v>16</v>
      </c>
      <c r="I22" s="2" t="s">
        <v>17</v>
      </c>
      <c r="J22">
        <v>21</v>
      </c>
      <c r="L22" t="str">
        <f t="shared" si="0"/>
        <v>&lt;tr&gt;&lt;td&gt;Shoulders&lt;/td&gt;&lt;td&gt;Shrugs&lt;/td&gt;&lt;td&gt;-&lt;/td&gt;&lt;td&gt;&lt;/td&gt;&lt;td&gt;&lt;/td&gt;&lt;td&gt;&lt;/td&gt;&lt;td&gt;&lt;/td&gt;&lt;td&gt;&lt;/td&gt;&lt;td&gt;No Day&lt;/td&gt;&lt;td&gt;21&lt;/td&gt;&lt;/tr&gt;</v>
      </c>
    </row>
    <row r="23" spans="1:12" x14ac:dyDescent="0.3">
      <c r="A23" t="s">
        <v>42</v>
      </c>
      <c r="B23" t="s">
        <v>43</v>
      </c>
      <c r="C23" t="s">
        <v>16</v>
      </c>
      <c r="I23" s="2" t="s">
        <v>17</v>
      </c>
      <c r="J23">
        <v>22</v>
      </c>
      <c r="L23" t="str">
        <f t="shared" si="0"/>
        <v>&lt;tr&gt;&lt;td&gt;Forearm&lt;/td&gt;&lt;td&gt;Hammer Curls&lt;/td&gt;&lt;td&gt;-&lt;/td&gt;&lt;td&gt;&lt;/td&gt;&lt;td&gt;&lt;/td&gt;&lt;td&gt;&lt;/td&gt;&lt;td&gt;&lt;/td&gt;&lt;td&gt;&lt;/td&gt;&lt;td&gt;No Day&lt;/td&gt;&lt;td&gt;22&lt;/td&gt;&lt;/tr&gt;</v>
      </c>
    </row>
    <row r="24" spans="1:12" x14ac:dyDescent="0.3">
      <c r="A24" t="s">
        <v>42</v>
      </c>
      <c r="B24" t="s">
        <v>44</v>
      </c>
      <c r="C24" t="s">
        <v>16</v>
      </c>
      <c r="I24" s="2" t="s">
        <v>17</v>
      </c>
      <c r="J24">
        <v>23</v>
      </c>
      <c r="L24" t="str">
        <f t="shared" si="0"/>
        <v>&lt;tr&gt;&lt;td&gt;Forearm&lt;/td&gt;&lt;td&gt;Barbell Forearm Extension&lt;/td&gt;&lt;td&gt;-&lt;/td&gt;&lt;td&gt;&lt;/td&gt;&lt;td&gt;&lt;/td&gt;&lt;td&gt;&lt;/td&gt;&lt;td&gt;&lt;/td&gt;&lt;td&gt;&lt;/td&gt;&lt;td&gt;No Day&lt;/td&gt;&lt;td&gt;23&lt;/td&gt;&lt;/tr&gt;</v>
      </c>
    </row>
    <row r="25" spans="1:12" x14ac:dyDescent="0.3">
      <c r="A25" t="s">
        <v>42</v>
      </c>
      <c r="B25" t="s">
        <v>45</v>
      </c>
      <c r="C25" t="s">
        <v>16</v>
      </c>
      <c r="I25" s="2" t="s">
        <v>17</v>
      </c>
      <c r="J25">
        <v>24</v>
      </c>
      <c r="L25" t="str">
        <f t="shared" si="0"/>
        <v>&lt;tr&gt;&lt;td&gt;Forearm&lt;/td&gt;&lt;td&gt;Barbell Forearm curl&lt;/td&gt;&lt;td&gt;-&lt;/td&gt;&lt;td&gt;&lt;/td&gt;&lt;td&gt;&lt;/td&gt;&lt;td&gt;&lt;/td&gt;&lt;td&gt;&lt;/td&gt;&lt;td&gt;&lt;/td&gt;&lt;td&gt;No Day&lt;/td&gt;&lt;td&gt;24&lt;/td&gt;&lt;/tr&gt;</v>
      </c>
    </row>
    <row r="26" spans="1:12" x14ac:dyDescent="0.3">
      <c r="A26" t="s">
        <v>46</v>
      </c>
      <c r="B26" t="s">
        <v>47</v>
      </c>
      <c r="C26">
        <v>18</v>
      </c>
      <c r="D26">
        <v>3</v>
      </c>
      <c r="E26">
        <v>12</v>
      </c>
      <c r="H26" t="s">
        <v>22</v>
      </c>
      <c r="I26" t="s">
        <v>48</v>
      </c>
      <c r="J26">
        <v>25</v>
      </c>
      <c r="L26" t="str">
        <f t="shared" si="0"/>
        <v>&lt;tr&gt;&lt;td&gt;Back&lt;/td&gt;&lt;td&gt;Low Row&lt;/td&gt;&lt;td&gt;18&lt;/td&gt;&lt;td&gt;3&lt;/td&gt;&lt;td&gt;12&lt;/td&gt;&lt;td&gt;&lt;/td&gt;&lt;td&gt;&lt;/td&gt;&lt;td&gt;30"&lt;/td&gt;&lt;td&gt;Day 3 Blue&lt;/td&gt;&lt;td&gt;25&lt;/td&gt;&lt;/tr&gt;</v>
      </c>
    </row>
    <row r="27" spans="1:12" x14ac:dyDescent="0.3">
      <c r="A27" t="s">
        <v>46</v>
      </c>
      <c r="B27" t="s">
        <v>49</v>
      </c>
      <c r="C27">
        <v>12</v>
      </c>
      <c r="D27">
        <v>3</v>
      </c>
      <c r="E27">
        <v>12</v>
      </c>
      <c r="H27" t="s">
        <v>22</v>
      </c>
      <c r="I27" t="s">
        <v>48</v>
      </c>
      <c r="J27">
        <v>26</v>
      </c>
      <c r="L27" t="str">
        <f t="shared" si="0"/>
        <v>&lt;tr&gt;&lt;td&gt;Back&lt;/td&gt;&lt;td&gt;Lat Machine&lt;/td&gt;&lt;td&gt;12&lt;/td&gt;&lt;td&gt;3&lt;/td&gt;&lt;td&gt;12&lt;/td&gt;&lt;td&gt;&lt;/td&gt;&lt;td&gt;&lt;/td&gt;&lt;td&gt;30"&lt;/td&gt;&lt;td&gt;Day 3 Blue&lt;/td&gt;&lt;td&gt;26&lt;/td&gt;&lt;/tr&gt;</v>
      </c>
    </row>
    <row r="28" spans="1:12" x14ac:dyDescent="0.3">
      <c r="A28" t="s">
        <v>46</v>
      </c>
      <c r="B28" t="s">
        <v>92</v>
      </c>
      <c r="C28">
        <v>4</v>
      </c>
      <c r="D28">
        <v>3</v>
      </c>
      <c r="E28">
        <v>12</v>
      </c>
      <c r="H28" t="s">
        <v>22</v>
      </c>
      <c r="I28" t="s">
        <v>48</v>
      </c>
      <c r="J28">
        <v>27</v>
      </c>
      <c r="L28" t="str">
        <f t="shared" si="0"/>
        <v>&lt;tr&gt;&lt;td&gt;Back&lt;/td&gt;&lt;td&gt;Vertical Traction&lt;/td&gt;&lt;td&gt;4&lt;/td&gt;&lt;td&gt;3&lt;/td&gt;&lt;td&gt;12&lt;/td&gt;&lt;td&gt;&lt;/td&gt;&lt;td&gt;&lt;/td&gt;&lt;td&gt;30"&lt;/td&gt;&lt;td&gt;Day 3 Blue&lt;/td&gt;&lt;td&gt;27&lt;/td&gt;&lt;/tr&gt;</v>
      </c>
    </row>
    <row r="29" spans="1:12" ht="76.5" x14ac:dyDescent="0.3">
      <c r="A29" t="s">
        <v>46</v>
      </c>
      <c r="B29" t="s">
        <v>50</v>
      </c>
      <c r="C29" t="s">
        <v>51</v>
      </c>
      <c r="D29">
        <v>3</v>
      </c>
      <c r="E29">
        <v>12</v>
      </c>
      <c r="H29" t="s">
        <v>22</v>
      </c>
      <c r="I29" t="s">
        <v>48</v>
      </c>
      <c r="J29">
        <v>28</v>
      </c>
      <c r="K29" s="5" t="s">
        <v>202</v>
      </c>
      <c r="L29" t="str">
        <f t="shared" si="0"/>
        <v>&lt;tr&gt;&lt;td&gt;Back&lt;/td&gt;&lt;td&gt;Bent Over Dumbbell/Barbell Cable Row&lt;/td&gt;&lt;td&gt;14/26&lt;/td&gt;&lt;td&gt;3&lt;/td&gt;&lt;td&gt;12&lt;/td&gt;&lt;td&gt;&lt;/td&gt;&lt;td&gt;&lt;/td&gt;&lt;td&gt;30"&lt;/td&gt;&lt;td&gt;Day 3 Blue&lt;/td&gt;&lt;td&gt;28&lt;/td&gt;&lt;/tr&gt;</v>
      </c>
    </row>
    <row r="30" spans="1:12" x14ac:dyDescent="0.3">
      <c r="A30" t="s">
        <v>46</v>
      </c>
      <c r="B30" t="s">
        <v>52</v>
      </c>
      <c r="C30" t="s">
        <v>51</v>
      </c>
      <c r="I30" s="2" t="s">
        <v>17</v>
      </c>
      <c r="J30">
        <v>29</v>
      </c>
      <c r="L30" t="str">
        <f t="shared" si="0"/>
        <v>&lt;tr&gt;&lt;td&gt;Back&lt;/td&gt;&lt;td&gt;Row (Cable Jungle Or Dual Adjustable Pulley)&lt;/td&gt;&lt;td&gt;14/26&lt;/td&gt;&lt;td&gt;&lt;/td&gt;&lt;td&gt;&lt;/td&gt;&lt;td&gt;&lt;/td&gt;&lt;td&gt;&lt;/td&gt;&lt;td&gt;&lt;/td&gt;&lt;td&gt;No Day&lt;/td&gt;&lt;td&gt;29&lt;/td&gt;&lt;/tr&gt;</v>
      </c>
    </row>
    <row r="31" spans="1:12" x14ac:dyDescent="0.3">
      <c r="A31" t="s">
        <v>46</v>
      </c>
      <c r="B31" t="s">
        <v>53</v>
      </c>
      <c r="C31">
        <v>13</v>
      </c>
      <c r="I31" s="2" t="s">
        <v>17</v>
      </c>
      <c r="J31">
        <v>30</v>
      </c>
      <c r="L31" t="str">
        <f t="shared" si="0"/>
        <v>&lt;tr&gt;&lt;td&gt;Back&lt;/td&gt;&lt;td&gt;Pull Ups (Easy Chin)&lt;/td&gt;&lt;td&gt;13&lt;/td&gt;&lt;td&gt;&lt;/td&gt;&lt;td&gt;&lt;/td&gt;&lt;td&gt;&lt;/td&gt;&lt;td&gt;&lt;/td&gt;&lt;td&gt;&lt;/td&gt;&lt;td&gt;No Day&lt;/td&gt;&lt;td&gt;30&lt;/td&gt;&lt;/tr&gt;</v>
      </c>
    </row>
    <row r="32" spans="1:12" x14ac:dyDescent="0.3">
      <c r="A32" t="s">
        <v>46</v>
      </c>
      <c r="B32" t="s">
        <v>54</v>
      </c>
      <c r="C32">
        <v>13</v>
      </c>
      <c r="I32" s="2" t="s">
        <v>17</v>
      </c>
      <c r="J32">
        <v>31</v>
      </c>
      <c r="L32" t="str">
        <f t="shared" si="0"/>
        <v>&lt;tr&gt;&lt;td&gt;Back&lt;/td&gt;&lt;td&gt;Chin Ups (Easy Chin)&lt;/td&gt;&lt;td&gt;13&lt;/td&gt;&lt;td&gt;&lt;/td&gt;&lt;td&gt;&lt;/td&gt;&lt;td&gt;&lt;/td&gt;&lt;td&gt;&lt;/td&gt;&lt;td&gt;&lt;/td&gt;&lt;td&gt;No Day&lt;/td&gt;&lt;td&gt;31&lt;/td&gt;&lt;/tr&gt;</v>
      </c>
    </row>
    <row r="33" spans="1:12" x14ac:dyDescent="0.3">
      <c r="A33" t="s">
        <v>55</v>
      </c>
      <c r="B33" t="s">
        <v>56</v>
      </c>
      <c r="C33">
        <v>15</v>
      </c>
      <c r="I33" s="2" t="s">
        <v>17</v>
      </c>
      <c r="J33">
        <v>32</v>
      </c>
      <c r="L33" t="str">
        <f t="shared" si="0"/>
        <v>&lt;tr&gt;&lt;td&gt;Biceps&lt;/td&gt;&lt;td&gt;Scott Bench&lt;/td&gt;&lt;td&gt;15&lt;/td&gt;&lt;td&gt;&lt;/td&gt;&lt;td&gt;&lt;/td&gt;&lt;td&gt;&lt;/td&gt;&lt;td&gt;&lt;/td&gt;&lt;td&gt;&lt;/td&gt;&lt;td&gt;No Day&lt;/td&gt;&lt;td&gt;32&lt;/td&gt;&lt;/tr&gt;</v>
      </c>
    </row>
    <row r="34" spans="1:12" x14ac:dyDescent="0.3">
      <c r="A34" t="s">
        <v>55</v>
      </c>
      <c r="B34" t="s">
        <v>57</v>
      </c>
      <c r="C34">
        <v>1</v>
      </c>
      <c r="D34">
        <v>3</v>
      </c>
      <c r="E34">
        <v>12</v>
      </c>
      <c r="H34" t="s">
        <v>22</v>
      </c>
      <c r="I34" t="s">
        <v>48</v>
      </c>
      <c r="J34">
        <v>33</v>
      </c>
      <c r="L34" t="str">
        <f t="shared" si="0"/>
        <v>&lt;tr&gt;&lt;td&gt;Biceps&lt;/td&gt;&lt;td&gt;Arm Curl Machine&lt;/td&gt;&lt;td&gt;1&lt;/td&gt;&lt;td&gt;3&lt;/td&gt;&lt;td&gt;12&lt;/td&gt;&lt;td&gt;&lt;/td&gt;&lt;td&gt;&lt;/td&gt;&lt;td&gt;30"&lt;/td&gt;&lt;td&gt;Day 3 Blue&lt;/td&gt;&lt;td&gt;33&lt;/td&gt;&lt;/tr&gt;</v>
      </c>
    </row>
    <row r="35" spans="1:12" x14ac:dyDescent="0.3">
      <c r="A35" t="s">
        <v>55</v>
      </c>
      <c r="B35" t="s">
        <v>58</v>
      </c>
      <c r="C35" t="s">
        <v>28</v>
      </c>
      <c r="I35" s="2" t="s">
        <v>17</v>
      </c>
      <c r="J35">
        <v>34</v>
      </c>
      <c r="L35" t="str">
        <f t="shared" si="0"/>
        <v>&lt;tr&gt;&lt;td&gt;Biceps&lt;/td&gt;&lt;td&gt;Dumbbell/Barbell Curls - standing Bench/on ball&lt;/td&gt;&lt;td&gt;27/28&lt;/td&gt;&lt;td&gt;&lt;/td&gt;&lt;td&gt;&lt;/td&gt;&lt;td&gt;&lt;/td&gt;&lt;td&gt;&lt;/td&gt;&lt;td&gt;&lt;/td&gt;&lt;td&gt;No Day&lt;/td&gt;&lt;td&gt;34&lt;/td&gt;&lt;/tr&gt;</v>
      </c>
    </row>
    <row r="36" spans="1:12" x14ac:dyDescent="0.3">
      <c r="A36" t="s">
        <v>55</v>
      </c>
      <c r="B36" t="s">
        <v>59</v>
      </c>
      <c r="C36">
        <v>14</v>
      </c>
      <c r="D36">
        <v>3</v>
      </c>
      <c r="E36">
        <v>12</v>
      </c>
      <c r="H36" t="s">
        <v>22</v>
      </c>
      <c r="I36" t="s">
        <v>48</v>
      </c>
      <c r="J36">
        <v>35</v>
      </c>
      <c r="L36" t="str">
        <f t="shared" si="0"/>
        <v>&lt;tr&gt;&lt;td&gt;Biceps&lt;/td&gt;&lt;td&gt;Cable Curls(Cable Jungle)&lt;/td&gt;&lt;td&gt;14&lt;/td&gt;&lt;td&gt;3&lt;/td&gt;&lt;td&gt;12&lt;/td&gt;&lt;td&gt;&lt;/td&gt;&lt;td&gt;&lt;/td&gt;&lt;td&gt;30"&lt;/td&gt;&lt;td&gt;Day 3 Blue&lt;/td&gt;&lt;td&gt;35&lt;/td&gt;&lt;/tr&gt;</v>
      </c>
    </row>
    <row r="37" spans="1:12" x14ac:dyDescent="0.3">
      <c r="A37" t="s">
        <v>55</v>
      </c>
      <c r="B37" t="s">
        <v>60</v>
      </c>
      <c r="C37" t="s">
        <v>16</v>
      </c>
      <c r="I37" s="2" t="s">
        <v>17</v>
      </c>
      <c r="J37">
        <v>36</v>
      </c>
      <c r="L37" t="str">
        <f t="shared" si="0"/>
        <v>&lt;tr&gt;&lt;td&gt;Biceps&lt;/td&gt;&lt;td&gt;Dumbbell Concentration curls&lt;/td&gt;&lt;td&gt;-&lt;/td&gt;&lt;td&gt;&lt;/td&gt;&lt;td&gt;&lt;/td&gt;&lt;td&gt;&lt;/td&gt;&lt;td&gt;&lt;/td&gt;&lt;td&gt;&lt;/td&gt;&lt;td&gt;No Day&lt;/td&gt;&lt;td&gt;36&lt;/td&gt;&lt;/tr&gt;</v>
      </c>
    </row>
    <row r="38" spans="1:12" x14ac:dyDescent="0.3">
      <c r="A38" t="s">
        <v>61</v>
      </c>
      <c r="B38" t="s">
        <v>62</v>
      </c>
      <c r="C38">
        <v>14</v>
      </c>
      <c r="D38">
        <v>3</v>
      </c>
      <c r="E38">
        <v>12</v>
      </c>
      <c r="H38" t="s">
        <v>22</v>
      </c>
      <c r="I38" t="s">
        <v>23</v>
      </c>
      <c r="J38">
        <v>37</v>
      </c>
      <c r="L38" t="str">
        <f t="shared" si="0"/>
        <v>&lt;tr&gt;&lt;td&gt;Triceps&lt;/td&gt;&lt;td&gt;Triceps Pressdown Bar/rope (Cable Jungle)&lt;/td&gt;&lt;td&gt;14&lt;/td&gt;&lt;td&gt;3&lt;/td&gt;&lt;td&gt;12&lt;/td&gt;&lt;td&gt;&lt;/td&gt;&lt;td&gt;&lt;/td&gt;&lt;td&gt;30"&lt;/td&gt;&lt;td&gt;Day 1 Yellow&lt;/td&gt;&lt;td&gt;37&lt;/td&gt;&lt;/tr&gt;</v>
      </c>
    </row>
    <row r="39" spans="1:12" x14ac:dyDescent="0.3">
      <c r="A39" t="s">
        <v>61</v>
      </c>
      <c r="B39" t="s">
        <v>63</v>
      </c>
      <c r="C39" t="s">
        <v>16</v>
      </c>
      <c r="I39" s="2" t="s">
        <v>17</v>
      </c>
      <c r="J39">
        <v>38</v>
      </c>
      <c r="L39" t="str">
        <f t="shared" si="0"/>
        <v>&lt;tr&gt;&lt;td&gt;Triceps&lt;/td&gt;&lt;td&gt;Dumbbell Kick Back&lt;/td&gt;&lt;td&gt;-&lt;/td&gt;&lt;td&gt;&lt;/td&gt;&lt;td&gt;&lt;/td&gt;&lt;td&gt;&lt;/td&gt;&lt;td&gt;&lt;/td&gt;&lt;td&gt;&lt;/td&gt;&lt;td&gt;No Day&lt;/td&gt;&lt;td&gt;38&lt;/td&gt;&lt;/tr&gt;</v>
      </c>
    </row>
    <row r="40" spans="1:12" x14ac:dyDescent="0.3">
      <c r="A40" t="s">
        <v>61</v>
      </c>
      <c r="B40" t="s">
        <v>64</v>
      </c>
      <c r="I40" s="2" t="s">
        <v>17</v>
      </c>
      <c r="J40">
        <v>39</v>
      </c>
      <c r="L40" t="str">
        <f t="shared" si="0"/>
        <v>&lt;tr&gt;&lt;td&gt;Triceps&lt;/td&gt;&lt;td&gt;Dips (Easy Chin Dip)&lt;/td&gt;&lt;td&gt;&lt;/td&gt;&lt;td&gt;&lt;/td&gt;&lt;td&gt;&lt;/td&gt;&lt;td&gt;&lt;/td&gt;&lt;td&gt;&lt;/td&gt;&lt;td&gt;&lt;/td&gt;&lt;td&gt;No Day&lt;/td&gt;&lt;td&gt;39&lt;/td&gt;&lt;/tr&gt;</v>
      </c>
    </row>
    <row r="41" spans="1:12" x14ac:dyDescent="0.3">
      <c r="A41" t="s">
        <v>61</v>
      </c>
      <c r="B41" t="s">
        <v>65</v>
      </c>
      <c r="C41" t="s">
        <v>66</v>
      </c>
      <c r="D41">
        <v>3</v>
      </c>
      <c r="E41">
        <v>12</v>
      </c>
      <c r="H41" t="s">
        <v>22</v>
      </c>
      <c r="I41" t="s">
        <v>23</v>
      </c>
      <c r="J41">
        <v>40</v>
      </c>
      <c r="L41" t="str">
        <f t="shared" si="0"/>
        <v>&lt;tr&gt;&lt;td&gt;Triceps&lt;/td&gt;&lt;td&gt;Dumbbell/Barbell Triceps Extension&lt;/td&gt;&lt;td&gt;14/27&lt;/td&gt;&lt;td&gt;3&lt;/td&gt;&lt;td&gt;12&lt;/td&gt;&lt;td&gt;&lt;/td&gt;&lt;td&gt;&lt;/td&gt;&lt;td&gt;30"&lt;/td&gt;&lt;td&gt;Day 1 Yellow&lt;/td&gt;&lt;td&gt;40&lt;/td&gt;&lt;/tr&gt;</v>
      </c>
    </row>
    <row r="42" spans="1:12" x14ac:dyDescent="0.3">
      <c r="A42" t="s">
        <v>61</v>
      </c>
      <c r="B42" t="s">
        <v>67</v>
      </c>
      <c r="C42" t="s">
        <v>51</v>
      </c>
      <c r="I42" s="2" t="s">
        <v>17</v>
      </c>
      <c r="J42">
        <v>41</v>
      </c>
      <c r="L42" t="str">
        <f t="shared" si="0"/>
        <v>&lt;tr&gt;&lt;td&gt;Triceps&lt;/td&gt;&lt;td&gt;Reverse Barbell Triceps Press Down&lt;/td&gt;&lt;td&gt;14/26&lt;/td&gt;&lt;td&gt;&lt;/td&gt;&lt;td&gt;&lt;/td&gt;&lt;td&gt;&lt;/td&gt;&lt;td&gt;&lt;/td&gt;&lt;td&gt;&lt;/td&gt;&lt;td&gt;No Day&lt;/td&gt;&lt;td&gt;41&lt;/td&gt;&lt;/tr&gt;</v>
      </c>
    </row>
    <row r="43" spans="1:12" x14ac:dyDescent="0.3">
      <c r="A43" t="s">
        <v>68</v>
      </c>
      <c r="B43" t="s">
        <v>69</v>
      </c>
      <c r="C43" t="s">
        <v>16</v>
      </c>
      <c r="I43" s="2" t="s">
        <v>17</v>
      </c>
      <c r="J43">
        <v>42</v>
      </c>
      <c r="L43" t="str">
        <f t="shared" si="0"/>
        <v>&lt;tr&gt;&lt;td&gt;Legs&lt;/td&gt;&lt;td&gt;Squat&lt;/td&gt;&lt;td&gt;-&lt;/td&gt;&lt;td&gt;&lt;/td&gt;&lt;td&gt;&lt;/td&gt;&lt;td&gt;&lt;/td&gt;&lt;td&gt;&lt;/td&gt;&lt;td&gt;&lt;/td&gt;&lt;td&gt;No Day&lt;/td&gt;&lt;td&gt;42&lt;/td&gt;&lt;/tr&gt;</v>
      </c>
    </row>
    <row r="44" spans="1:12" x14ac:dyDescent="0.3">
      <c r="A44" t="s">
        <v>68</v>
      </c>
      <c r="B44" t="s">
        <v>70</v>
      </c>
      <c r="C44">
        <v>22</v>
      </c>
      <c r="I44" s="2" t="s">
        <v>17</v>
      </c>
      <c r="J44">
        <v>43</v>
      </c>
      <c r="L44" t="str">
        <f t="shared" si="0"/>
        <v>&lt;tr&gt;&lt;td&gt;Legs&lt;/td&gt;&lt;td&gt;Smith Machine Squal/Lunges&lt;/td&gt;&lt;td&gt;22&lt;/td&gt;&lt;td&gt;&lt;/td&gt;&lt;td&gt;&lt;/td&gt;&lt;td&gt;&lt;/td&gt;&lt;td&gt;&lt;/td&gt;&lt;td&gt;&lt;/td&gt;&lt;td&gt;No Day&lt;/td&gt;&lt;td&gt;43&lt;/td&gt;&lt;/tr&gt;</v>
      </c>
    </row>
    <row r="45" spans="1:12" x14ac:dyDescent="0.3">
      <c r="A45" t="s">
        <v>68</v>
      </c>
      <c r="B45" t="s">
        <v>71</v>
      </c>
      <c r="C45" t="s">
        <v>16</v>
      </c>
      <c r="I45" s="2" t="s">
        <v>17</v>
      </c>
      <c r="J45">
        <v>44</v>
      </c>
      <c r="L45" t="str">
        <f t="shared" si="0"/>
        <v>&lt;tr&gt;&lt;td&gt;Legs&lt;/td&gt;&lt;td&gt;Lunges with Barbell/Dumbbells&lt;/td&gt;&lt;td&gt;-&lt;/td&gt;&lt;td&gt;&lt;/td&gt;&lt;td&gt;&lt;/td&gt;&lt;td&gt;&lt;/td&gt;&lt;td&gt;&lt;/td&gt;&lt;td&gt;&lt;/td&gt;&lt;td&gt;No Day&lt;/td&gt;&lt;td&gt;44&lt;/td&gt;&lt;/tr&gt;</v>
      </c>
    </row>
    <row r="46" spans="1:12" x14ac:dyDescent="0.3">
      <c r="A46" t="s">
        <v>68</v>
      </c>
      <c r="B46" t="s">
        <v>72</v>
      </c>
      <c r="C46" t="s">
        <v>16</v>
      </c>
      <c r="I46" s="2" t="s">
        <v>17</v>
      </c>
      <c r="J46">
        <v>45</v>
      </c>
      <c r="L46" t="str">
        <f t="shared" si="0"/>
        <v>&lt;tr&gt;&lt;td&gt;Legs&lt;/td&gt;&lt;td&gt;Deadlift - Stiff Deadlift&lt;/td&gt;&lt;td&gt;-&lt;/td&gt;&lt;td&gt;&lt;/td&gt;&lt;td&gt;&lt;/td&gt;&lt;td&gt;&lt;/td&gt;&lt;td&gt;&lt;/td&gt;&lt;td&gt;&lt;/td&gt;&lt;td&gt;No Day&lt;/td&gt;&lt;td&gt;45&lt;/td&gt;&lt;/tr&gt;</v>
      </c>
    </row>
    <row r="47" spans="1:12" x14ac:dyDescent="0.3">
      <c r="A47" t="s">
        <v>68</v>
      </c>
      <c r="B47" t="s">
        <v>73</v>
      </c>
      <c r="C47">
        <v>8</v>
      </c>
      <c r="D47">
        <v>3</v>
      </c>
      <c r="E47">
        <v>15</v>
      </c>
      <c r="H47" t="s">
        <v>22</v>
      </c>
      <c r="I47" t="s">
        <v>34</v>
      </c>
      <c r="J47">
        <v>46</v>
      </c>
      <c r="L47" t="str">
        <f t="shared" si="0"/>
        <v>&lt;tr&gt;&lt;td&gt;Legs&lt;/td&gt;&lt;td&gt;Leg Extension&lt;/td&gt;&lt;td&gt;8&lt;/td&gt;&lt;td&gt;3&lt;/td&gt;&lt;td&gt;15&lt;/td&gt;&lt;td&gt;&lt;/td&gt;&lt;td&gt;&lt;/td&gt;&lt;td&gt;30"&lt;/td&gt;&lt;td&gt;Day 2 Green&lt;/td&gt;&lt;td&gt;46&lt;/td&gt;&lt;/tr&gt;</v>
      </c>
    </row>
    <row r="48" spans="1:12" x14ac:dyDescent="0.3">
      <c r="A48" t="s">
        <v>68</v>
      </c>
      <c r="B48" t="s">
        <v>74</v>
      </c>
      <c r="C48">
        <v>9</v>
      </c>
      <c r="D48">
        <v>3</v>
      </c>
      <c r="E48">
        <v>15</v>
      </c>
      <c r="H48" t="s">
        <v>22</v>
      </c>
      <c r="I48" t="s">
        <v>34</v>
      </c>
      <c r="J48">
        <v>47</v>
      </c>
      <c r="L48" t="str">
        <f t="shared" si="0"/>
        <v>&lt;tr&gt;&lt;td&gt;Legs&lt;/td&gt;&lt;td&gt;Leg Curl&lt;/td&gt;&lt;td&gt;9&lt;/td&gt;&lt;td&gt;3&lt;/td&gt;&lt;td&gt;15&lt;/td&gt;&lt;td&gt;&lt;/td&gt;&lt;td&gt;&lt;/td&gt;&lt;td&gt;30"&lt;/td&gt;&lt;td&gt;Day 2 Green&lt;/td&gt;&lt;td&gt;47&lt;/td&gt;&lt;/tr&gt;</v>
      </c>
    </row>
    <row r="49" spans="1:12" x14ac:dyDescent="0.3">
      <c r="A49" t="s">
        <v>68</v>
      </c>
      <c r="B49" t="s">
        <v>75</v>
      </c>
      <c r="C49">
        <v>6</v>
      </c>
      <c r="D49">
        <v>3</v>
      </c>
      <c r="E49">
        <v>15</v>
      </c>
      <c r="H49" t="s">
        <v>22</v>
      </c>
      <c r="I49" t="s">
        <v>34</v>
      </c>
      <c r="J49">
        <v>48</v>
      </c>
      <c r="L49" t="str">
        <f t="shared" si="0"/>
        <v>&lt;tr&gt;&lt;td&gt;Legs&lt;/td&gt;&lt;td&gt;Leg Press&lt;/td&gt;&lt;td&gt;6&lt;/td&gt;&lt;td&gt;3&lt;/td&gt;&lt;td&gt;15&lt;/td&gt;&lt;td&gt;&lt;/td&gt;&lt;td&gt;&lt;/td&gt;&lt;td&gt;30"&lt;/td&gt;&lt;td&gt;Day 2 Green&lt;/td&gt;&lt;td&gt;48&lt;/td&gt;&lt;/tr&gt;</v>
      </c>
    </row>
    <row r="50" spans="1:12" x14ac:dyDescent="0.3">
      <c r="A50" t="s">
        <v>68</v>
      </c>
      <c r="B50" t="s">
        <v>76</v>
      </c>
      <c r="C50">
        <v>11</v>
      </c>
      <c r="I50" s="2" t="s">
        <v>17</v>
      </c>
      <c r="J50">
        <v>49</v>
      </c>
      <c r="L50" t="str">
        <f t="shared" si="0"/>
        <v>&lt;tr&gt;&lt;td&gt;Legs&lt;/td&gt;&lt;td&gt;Adductor&lt;/td&gt;&lt;td&gt;11&lt;/td&gt;&lt;td&gt;&lt;/td&gt;&lt;td&gt;&lt;/td&gt;&lt;td&gt;&lt;/td&gt;&lt;td&gt;&lt;/td&gt;&lt;td&gt;&lt;/td&gt;&lt;td&gt;No Day&lt;/td&gt;&lt;td&gt;49&lt;/td&gt;&lt;/tr&gt;</v>
      </c>
    </row>
    <row r="51" spans="1:12" x14ac:dyDescent="0.3">
      <c r="A51" t="s">
        <v>68</v>
      </c>
      <c r="B51" t="s">
        <v>77</v>
      </c>
      <c r="C51">
        <v>10</v>
      </c>
      <c r="I51" s="2" t="s">
        <v>17</v>
      </c>
      <c r="J51">
        <v>50</v>
      </c>
      <c r="L51" t="str">
        <f t="shared" si="0"/>
        <v>&lt;tr&gt;&lt;td&gt;Legs&lt;/td&gt;&lt;td&gt;Abductor&lt;/td&gt;&lt;td&gt;10&lt;/td&gt;&lt;td&gt;&lt;/td&gt;&lt;td&gt;&lt;/td&gt;&lt;td&gt;&lt;/td&gt;&lt;td&gt;&lt;/td&gt;&lt;td&gt;&lt;/td&gt;&lt;td&gt;No Day&lt;/td&gt;&lt;td&gt;50&lt;/td&gt;&lt;/tr&gt;</v>
      </c>
    </row>
    <row r="52" spans="1:12" x14ac:dyDescent="0.3">
      <c r="A52" t="s">
        <v>68</v>
      </c>
      <c r="B52" t="s">
        <v>78</v>
      </c>
      <c r="C52">
        <v>5</v>
      </c>
      <c r="I52" s="2" t="s">
        <v>17</v>
      </c>
      <c r="J52">
        <v>51</v>
      </c>
      <c r="L52" t="str">
        <f t="shared" si="0"/>
        <v>&lt;tr&gt;&lt;td&gt;Legs&lt;/td&gt;&lt;td&gt;Glute&lt;/td&gt;&lt;td&gt;5&lt;/td&gt;&lt;td&gt;&lt;/td&gt;&lt;td&gt;&lt;/td&gt;&lt;td&gt;&lt;/td&gt;&lt;td&gt;&lt;/td&gt;&lt;td&gt;&lt;/td&gt;&lt;td&gt;No Day&lt;/td&gt;&lt;td&gt;51&lt;/td&gt;&lt;/tr&gt;</v>
      </c>
    </row>
    <row r="53" spans="1:12" x14ac:dyDescent="0.3">
      <c r="A53" t="s">
        <v>68</v>
      </c>
      <c r="B53" t="s">
        <v>79</v>
      </c>
      <c r="C53">
        <v>7</v>
      </c>
      <c r="I53" s="2" t="s">
        <v>17</v>
      </c>
      <c r="J53">
        <v>52</v>
      </c>
      <c r="L53" t="str">
        <f t="shared" si="0"/>
        <v>&lt;tr&gt;&lt;td&gt;Legs&lt;/td&gt;&lt;td&gt;Multi Hip&lt;/td&gt;&lt;td&gt;7&lt;/td&gt;&lt;td&gt;&lt;/td&gt;&lt;td&gt;&lt;/td&gt;&lt;td&gt;&lt;/td&gt;&lt;td&gt;&lt;/td&gt;&lt;td&gt;&lt;/td&gt;&lt;td&gt;No Day&lt;/td&gt;&lt;td&gt;52&lt;/td&gt;&lt;/tr&gt;</v>
      </c>
    </row>
    <row r="54" spans="1:12" x14ac:dyDescent="0.3">
      <c r="A54" t="s">
        <v>68</v>
      </c>
      <c r="B54" t="s">
        <v>80</v>
      </c>
      <c r="C54">
        <v>9</v>
      </c>
      <c r="I54" s="2" t="s">
        <v>17</v>
      </c>
      <c r="J54">
        <v>53</v>
      </c>
      <c r="L54" t="str">
        <f t="shared" si="0"/>
        <v>&lt;tr&gt;&lt;td&gt;Legs&lt;/td&gt;&lt;td&gt;Calf&lt;/td&gt;&lt;td&gt;9&lt;/td&gt;&lt;td&gt;&lt;/td&gt;&lt;td&gt;&lt;/td&gt;&lt;td&gt;&lt;/td&gt;&lt;td&gt;&lt;/td&gt;&lt;td&gt;&lt;/td&gt;&lt;td&gt;No Day&lt;/td&gt;&lt;td&gt;53&lt;/td&gt;&lt;/tr&gt;</v>
      </c>
    </row>
    <row r="55" spans="1:12" x14ac:dyDescent="0.3">
      <c r="A55" t="s">
        <v>81</v>
      </c>
      <c r="B55" t="s">
        <v>82</v>
      </c>
      <c r="C55">
        <v>20</v>
      </c>
      <c r="I55" s="2" t="s">
        <v>17</v>
      </c>
      <c r="J55">
        <v>54</v>
      </c>
      <c r="L55" t="str">
        <f t="shared" si="0"/>
        <v>&lt;tr&gt;&lt;td&gt;Abs&lt;/td&gt;&lt;td&gt;Total Abdominal Machine&lt;/td&gt;&lt;td&gt;20&lt;/td&gt;&lt;td&gt;&lt;/td&gt;&lt;td&gt;&lt;/td&gt;&lt;td&gt;&lt;/td&gt;&lt;td&gt;&lt;/td&gt;&lt;td&gt;&lt;/td&gt;&lt;td&gt;No Day&lt;/td&gt;&lt;td&gt;54&lt;/td&gt;&lt;/tr&gt;</v>
      </c>
    </row>
    <row r="56" spans="1:12" x14ac:dyDescent="0.3">
      <c r="A56" t="s">
        <v>81</v>
      </c>
      <c r="B56" t="s">
        <v>83</v>
      </c>
      <c r="C56">
        <v>21</v>
      </c>
      <c r="I56" s="2" t="s">
        <v>17</v>
      </c>
      <c r="J56">
        <v>55</v>
      </c>
      <c r="L56" t="str">
        <f t="shared" si="0"/>
        <v>&lt;tr&gt;&lt;td&gt;Abs&lt;/td&gt;&lt;td&gt;Rotary Torso Machine&lt;/td&gt;&lt;td&gt;21&lt;/td&gt;&lt;td&gt;&lt;/td&gt;&lt;td&gt;&lt;/td&gt;&lt;td&gt;&lt;/td&gt;&lt;td&gt;&lt;/td&gt;&lt;td&gt;&lt;/td&gt;&lt;td&gt;No Day&lt;/td&gt;&lt;td&gt;55&lt;/td&gt;&lt;/tr&gt;</v>
      </c>
    </row>
    <row r="57" spans="1:12" x14ac:dyDescent="0.3">
      <c r="A57" t="s">
        <v>81</v>
      </c>
      <c r="B57" t="s">
        <v>84</v>
      </c>
      <c r="C57">
        <v>29</v>
      </c>
      <c r="D57">
        <v>3</v>
      </c>
      <c r="E57">
        <v>15</v>
      </c>
      <c r="H57" t="s">
        <v>22</v>
      </c>
      <c r="I57" t="s">
        <v>13</v>
      </c>
      <c r="J57">
        <v>56</v>
      </c>
      <c r="L57" t="str">
        <f t="shared" si="0"/>
        <v>&lt;tr&gt;&lt;td&gt;Abs&lt;/td&gt;&lt;td&gt;Crunch Bench&lt;/td&gt;&lt;td&gt;29&lt;/td&gt;&lt;td&gt;3&lt;/td&gt;&lt;td&gt;15&lt;/td&gt;&lt;td&gt;&lt;/td&gt;&lt;td&gt;&lt;/td&gt;&lt;td&gt;30"&lt;/td&gt;&lt;td&gt;Day x White&lt;/td&gt;&lt;td&gt;56&lt;/td&gt;&lt;/tr&gt;</v>
      </c>
    </row>
    <row r="58" spans="1:12" x14ac:dyDescent="0.3">
      <c r="A58" t="s">
        <v>81</v>
      </c>
      <c r="B58" t="s">
        <v>85</v>
      </c>
      <c r="C58" t="s">
        <v>16</v>
      </c>
      <c r="D58">
        <v>3</v>
      </c>
      <c r="E58">
        <v>15</v>
      </c>
      <c r="H58" t="s">
        <v>22</v>
      </c>
      <c r="I58" t="s">
        <v>13</v>
      </c>
      <c r="J58">
        <v>57</v>
      </c>
      <c r="L58" t="str">
        <f t="shared" si="0"/>
        <v>&lt;tr&gt;&lt;td&gt;Abs&lt;/td&gt;&lt;td&gt;Fit Ball siting crunches/sight crunches&lt;/td&gt;&lt;td&gt;-&lt;/td&gt;&lt;td&gt;3&lt;/td&gt;&lt;td&gt;15&lt;/td&gt;&lt;td&gt;&lt;/td&gt;&lt;td&gt;&lt;/td&gt;&lt;td&gt;30"&lt;/td&gt;&lt;td&gt;Day x White&lt;/td&gt;&lt;td&gt;57&lt;/td&gt;&lt;/tr&gt;</v>
      </c>
    </row>
    <row r="59" spans="1:12" x14ac:dyDescent="0.3">
      <c r="A59" t="s">
        <v>81</v>
      </c>
      <c r="B59" t="s">
        <v>86</v>
      </c>
      <c r="I59" s="2" t="s">
        <v>17</v>
      </c>
      <c r="J59">
        <v>58</v>
      </c>
      <c r="L59" t="str">
        <f t="shared" si="0"/>
        <v>&lt;tr&gt;&lt;td&gt;Abs&lt;/td&gt;&lt;td&gt;Roller Crunches&lt;/td&gt;&lt;td&gt;&lt;/td&gt;&lt;td&gt;&lt;/td&gt;&lt;td&gt;&lt;/td&gt;&lt;td&gt;&lt;/td&gt;&lt;td&gt;&lt;/td&gt;&lt;td&gt;&lt;/td&gt;&lt;td&gt;No Day&lt;/td&gt;&lt;td&gt;58&lt;/td&gt;&lt;/tr&gt;</v>
      </c>
    </row>
    <row r="60" spans="1:12" x14ac:dyDescent="0.3">
      <c r="A60" t="s">
        <v>81</v>
      </c>
      <c r="B60" t="s">
        <v>87</v>
      </c>
      <c r="I60" s="2" t="s">
        <v>17</v>
      </c>
      <c r="J60">
        <v>59</v>
      </c>
      <c r="L60" t="str">
        <f t="shared" si="0"/>
        <v>&lt;tr&gt;&lt;td&gt;Abs&lt;/td&gt;&lt;td&gt;Plank/Hover&lt;/td&gt;&lt;td&gt;&lt;/td&gt;&lt;td&gt;&lt;/td&gt;&lt;td&gt;&lt;/td&gt;&lt;td&gt;&lt;/td&gt;&lt;td&gt;&lt;/td&gt;&lt;td&gt;&lt;/td&gt;&lt;td&gt;No Day&lt;/td&gt;&lt;td&gt;59&lt;/td&gt;&lt;/tr&gt;</v>
      </c>
    </row>
    <row r="61" spans="1:12" x14ac:dyDescent="0.3">
      <c r="A61" t="s">
        <v>88</v>
      </c>
      <c r="B61" t="s">
        <v>89</v>
      </c>
      <c r="C61">
        <v>19</v>
      </c>
      <c r="I61" s="2" t="s">
        <v>17</v>
      </c>
      <c r="J61">
        <v>60</v>
      </c>
      <c r="L61" t="str">
        <f t="shared" si="0"/>
        <v>&lt;tr&gt;&lt;td&gt;Low Back&lt;/td&gt;&lt;td&gt;Lower Back Machine&lt;/td&gt;&lt;td&gt;19&lt;/td&gt;&lt;td&gt;&lt;/td&gt;&lt;td&gt;&lt;/td&gt;&lt;td&gt;&lt;/td&gt;&lt;td&gt;&lt;/td&gt;&lt;td&gt;&lt;/td&gt;&lt;td&gt;No Day&lt;/td&gt;&lt;td&gt;60&lt;/td&gt;&lt;/tr&gt;</v>
      </c>
    </row>
    <row r="62" spans="1:12" x14ac:dyDescent="0.3">
      <c r="A62" t="s">
        <v>88</v>
      </c>
      <c r="B62" t="s">
        <v>90</v>
      </c>
      <c r="C62">
        <v>30</v>
      </c>
      <c r="D62">
        <v>4</v>
      </c>
      <c r="E62">
        <v>15</v>
      </c>
      <c r="H62" t="s">
        <v>22</v>
      </c>
      <c r="I62" t="s">
        <v>13</v>
      </c>
      <c r="J62">
        <v>61</v>
      </c>
      <c r="L62" t="str">
        <f t="shared" si="0"/>
        <v>&lt;tr&gt;&lt;td&gt;Low Back&lt;/td&gt;&lt;td&gt;Low Back Extension (Lower Back Bench)&lt;/td&gt;&lt;td&gt;30&lt;/td&gt;&lt;td&gt;4&lt;/td&gt;&lt;td&gt;15&lt;/td&gt;&lt;td&gt;&lt;/td&gt;&lt;td&gt;&lt;/td&gt;&lt;td&gt;30"&lt;/td&gt;&lt;td&gt;Day x White&lt;/td&gt;&lt;td&gt;61&lt;/td&gt;&lt;/tr&gt;</v>
      </c>
    </row>
    <row r="63" spans="1:12" x14ac:dyDescent="0.3">
      <c r="A63" t="s">
        <v>88</v>
      </c>
      <c r="B63" t="s">
        <v>91</v>
      </c>
      <c r="C63" t="s">
        <v>16</v>
      </c>
      <c r="I63" t="s">
        <v>17</v>
      </c>
      <c r="J63">
        <v>62</v>
      </c>
      <c r="L63" t="str">
        <f t="shared" si="0"/>
        <v>&lt;tr&gt;&lt;td&gt;Low Back&lt;/td&gt;&lt;td&gt;Low Back Extension (Fit Ball)&lt;/td&gt;&lt;td&gt;-&lt;/td&gt;&lt;td&gt;&lt;/td&gt;&lt;td&gt;&lt;/td&gt;&lt;td&gt;&lt;/td&gt;&lt;td&gt;&lt;/td&gt;&lt;td&gt;&lt;/td&gt;&lt;td&gt;No Day&lt;/td&gt;&lt;td&gt;62&lt;/td&gt;&lt;/tr&gt;</v>
      </c>
    </row>
  </sheetData>
  <autoFilter ref="A1:J63" xr:uid="{00000000-0009-0000-0000-000001000000}"/>
  <pageMargins left="0.7" right="0.7" top="0.75" bottom="0.75" header="0.3" footer="0.3"/>
  <pageSetup orientation="portrait" r:id="rId1"/>
  <headerFooter>
    <oddFooter>&amp;LLevel 3 – Highly Sensitive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E97"/>
  <sheetViews>
    <sheetView workbookViewId="0">
      <selection activeCell="E1" sqref="E1:E1048576"/>
    </sheetView>
  </sheetViews>
  <sheetFormatPr defaultRowHeight="15" x14ac:dyDescent="0.25"/>
  <cols>
    <col min="1" max="1" width="18.42578125" bestFit="1" customWidth="1"/>
    <col min="2" max="2" width="18.85546875" bestFit="1" customWidth="1"/>
    <col min="3" max="3" width="8.140625" bestFit="1" customWidth="1"/>
    <col min="4" max="4" width="29.140625" customWidth="1"/>
    <col min="5" max="5" width="82.7109375" bestFit="1" customWidth="1"/>
  </cols>
  <sheetData>
    <row r="1" spans="1:5" x14ac:dyDescent="0.25">
      <c r="A1" t="s">
        <v>93</v>
      </c>
      <c r="B1" t="s">
        <v>94</v>
      </c>
      <c r="C1" t="s">
        <v>95</v>
      </c>
      <c r="D1" t="s">
        <v>96</v>
      </c>
      <c r="E1" t="str">
        <f>CONCATENATE("&lt;tr class='header'&gt;&lt;th&gt;", A1,"&lt;/th&gt;&lt;th&gt;",B1,"&lt;/th&gt;&lt;th&gt;",C1,"&lt;/th&gt;&lt;th&gt;",D1,"&lt;/th&gt;&lt;/tr&gt;")</f>
        <v>&lt;tr class='header'&gt;&lt;th&gt;Group&lt;/th&gt;&lt;th&gt;Item&lt;/th&gt;&lt;th&gt;Count&lt;/th&gt;&lt;th&gt;Color&lt;/th&gt;&lt;/tr&gt;</v>
      </c>
    </row>
    <row r="2" spans="1:5" x14ac:dyDescent="0.25">
      <c r="A2" t="s">
        <v>113</v>
      </c>
      <c r="B2" t="s">
        <v>114</v>
      </c>
      <c r="C2">
        <v>12</v>
      </c>
      <c r="D2" t="str">
        <f t="shared" ref="D2:D38" si="0">IF(C2&lt;6,"GreenCarb",IF(C2&lt;15,"OrangeCarb", "RedCarb"))</f>
        <v>OrangeCarb</v>
      </c>
      <c r="E2" t="str">
        <f t="shared" ref="E2:E38" si="1">CONCATENATE("&lt;tr&gt;&lt;td&gt;", A2,"&lt;/td&gt;&lt;td&gt;",B2,"&lt;/td&gt;&lt;td&gt;",C2,"&lt;/td&gt;&lt;td&gt;",D2,"&lt;/td&gt;&lt;/tr&gt;")</f>
        <v>&lt;tr&gt;&lt;td&gt;Fruits &amp; Berries&lt;/td&gt;&lt;td&gt;Apple&lt;/td&gt;&lt;td&gt;12&lt;/td&gt;&lt;td&gt;OrangeCarb&lt;/td&gt;&lt;/tr&gt;</v>
      </c>
    </row>
    <row r="3" spans="1:5" x14ac:dyDescent="0.25">
      <c r="A3" t="s">
        <v>113</v>
      </c>
      <c r="B3" t="s">
        <v>115</v>
      </c>
      <c r="C3">
        <v>20</v>
      </c>
      <c r="D3" t="str">
        <f t="shared" si="0"/>
        <v>RedCarb</v>
      </c>
      <c r="E3" t="str">
        <f t="shared" si="1"/>
        <v>&lt;tr&gt;&lt;td&gt;Fruits &amp; Berries&lt;/td&gt;&lt;td&gt;Banana&lt;/td&gt;&lt;td&gt;20&lt;/td&gt;&lt;td&gt;RedCarb&lt;/td&gt;&lt;/tr&gt;</v>
      </c>
    </row>
    <row r="4" spans="1:5" x14ac:dyDescent="0.25">
      <c r="A4" t="s">
        <v>113</v>
      </c>
      <c r="B4" t="s">
        <v>116</v>
      </c>
      <c r="C4">
        <v>5</v>
      </c>
      <c r="D4" t="str">
        <f t="shared" si="0"/>
        <v>GreenCarb</v>
      </c>
      <c r="E4" t="str">
        <f t="shared" si="1"/>
        <v>&lt;tr&gt;&lt;td&gt;Fruits &amp; Berries&lt;/td&gt;&lt;td&gt;Blackberry&lt;/td&gt;&lt;td&gt;5&lt;/td&gt;&lt;td&gt;GreenCarb&lt;/td&gt;&lt;/tr&gt;</v>
      </c>
    </row>
    <row r="5" spans="1:5" x14ac:dyDescent="0.25">
      <c r="A5" t="s">
        <v>113</v>
      </c>
      <c r="B5" t="s">
        <v>117</v>
      </c>
      <c r="C5">
        <v>12</v>
      </c>
      <c r="D5" t="str">
        <f t="shared" si="0"/>
        <v>OrangeCarb</v>
      </c>
      <c r="E5" t="str">
        <f t="shared" si="1"/>
        <v>&lt;tr&gt;&lt;td&gt;Fruits &amp; Berries&lt;/td&gt;&lt;td&gt;Blueberry&lt;/td&gt;&lt;td&gt;12&lt;/td&gt;&lt;td&gt;OrangeCarb&lt;/td&gt;&lt;/tr&gt;</v>
      </c>
    </row>
    <row r="6" spans="1:5" x14ac:dyDescent="0.25">
      <c r="A6" t="s">
        <v>113</v>
      </c>
      <c r="B6" t="s">
        <v>118</v>
      </c>
      <c r="C6">
        <v>7</v>
      </c>
      <c r="D6" t="str">
        <f t="shared" si="0"/>
        <v>OrangeCarb</v>
      </c>
      <c r="E6" t="str">
        <f t="shared" si="1"/>
        <v>&lt;tr&gt;&lt;td&gt;Fruits &amp; Berries&lt;/td&gt;&lt;td&gt;Cantaloupe&lt;/td&gt;&lt;td&gt;7&lt;/td&gt;&lt;td&gt;OrangeCarb&lt;/td&gt;&lt;/tr&gt;</v>
      </c>
    </row>
    <row r="7" spans="1:5" x14ac:dyDescent="0.25">
      <c r="A7" t="s">
        <v>113</v>
      </c>
      <c r="B7" t="s">
        <v>119</v>
      </c>
      <c r="C7">
        <v>10</v>
      </c>
      <c r="D7" t="str">
        <f t="shared" si="0"/>
        <v>OrangeCarb</v>
      </c>
      <c r="E7" t="str">
        <f t="shared" si="1"/>
        <v>&lt;tr&gt;&lt;td&gt;Fruits &amp; Berries&lt;/td&gt;&lt;td&gt;Cherries&lt;/td&gt;&lt;td&gt;10&lt;/td&gt;&lt;td&gt;OrangeCarb&lt;/td&gt;&lt;/tr&gt;</v>
      </c>
    </row>
    <row r="8" spans="1:5" x14ac:dyDescent="0.25">
      <c r="A8" t="s">
        <v>113</v>
      </c>
      <c r="B8" t="s">
        <v>120</v>
      </c>
      <c r="C8">
        <v>10</v>
      </c>
      <c r="D8" t="str">
        <f t="shared" si="0"/>
        <v>OrangeCarb</v>
      </c>
      <c r="E8" t="str">
        <f t="shared" si="1"/>
        <v>&lt;tr&gt;&lt;td&gt;Fruits &amp; Berries&lt;/td&gt;&lt;td&gt;Clementine&lt;/td&gt;&lt;td&gt;10&lt;/td&gt;&lt;td&gt;OrangeCarb&lt;/td&gt;&lt;/tr&gt;</v>
      </c>
    </row>
    <row r="9" spans="1:5" x14ac:dyDescent="0.25">
      <c r="A9" t="s">
        <v>113</v>
      </c>
      <c r="B9" t="s">
        <v>121</v>
      </c>
      <c r="C9">
        <v>6</v>
      </c>
      <c r="D9" t="str">
        <f t="shared" si="0"/>
        <v>OrangeCarb</v>
      </c>
      <c r="E9" t="str">
        <f t="shared" si="1"/>
        <v>&lt;tr&gt;&lt;td&gt;Fruits &amp; Berries&lt;/td&gt;&lt;td&gt;Coconut(meat)&lt;/td&gt;&lt;td&gt;6&lt;/td&gt;&lt;td&gt;OrangeCarb&lt;/td&gt;&lt;/tr&gt;</v>
      </c>
    </row>
    <row r="10" spans="1:5" x14ac:dyDescent="0.25">
      <c r="A10" t="s">
        <v>113</v>
      </c>
      <c r="B10" t="s">
        <v>122</v>
      </c>
      <c r="C10">
        <v>16</v>
      </c>
      <c r="D10" t="str">
        <f t="shared" si="0"/>
        <v>RedCarb</v>
      </c>
      <c r="E10" t="str">
        <f t="shared" si="1"/>
        <v>&lt;tr&gt;&lt;td&gt;Fruits &amp; Berries&lt;/td&gt;&lt;td&gt;Grapes&lt;/td&gt;&lt;td&gt;16&lt;/td&gt;&lt;td&gt;RedCarb&lt;/td&gt;&lt;/tr&gt;</v>
      </c>
    </row>
    <row r="11" spans="1:5" x14ac:dyDescent="0.25">
      <c r="A11" t="s">
        <v>113</v>
      </c>
      <c r="B11" t="s">
        <v>123</v>
      </c>
      <c r="C11">
        <v>12</v>
      </c>
      <c r="D11" t="str">
        <f t="shared" si="0"/>
        <v>OrangeCarb</v>
      </c>
      <c r="E11" t="str">
        <f t="shared" si="1"/>
        <v>&lt;tr&gt;&lt;td&gt;Fruits &amp; Berries&lt;/td&gt;&lt;td&gt;Kiwi&lt;/td&gt;&lt;td&gt;12&lt;/td&gt;&lt;td&gt;OrangeCarb&lt;/td&gt;&lt;/tr&gt;</v>
      </c>
    </row>
    <row r="12" spans="1:5" x14ac:dyDescent="0.25">
      <c r="A12" t="s">
        <v>113</v>
      </c>
      <c r="B12" t="s">
        <v>124</v>
      </c>
      <c r="C12">
        <v>13</v>
      </c>
      <c r="D12" t="str">
        <f t="shared" si="0"/>
        <v>OrangeCarb</v>
      </c>
      <c r="E12" t="str">
        <f t="shared" si="1"/>
        <v>&lt;tr&gt;&lt;td&gt;Fruits &amp; Berries&lt;/td&gt;&lt;td&gt;Mango&lt;/td&gt;&lt;td&gt;13&lt;/td&gt;&lt;td&gt;OrangeCarb&lt;/td&gt;&lt;/tr&gt;</v>
      </c>
    </row>
    <row r="13" spans="1:5" x14ac:dyDescent="0.25">
      <c r="A13" t="s">
        <v>113</v>
      </c>
      <c r="B13" t="s">
        <v>125</v>
      </c>
      <c r="C13">
        <v>10</v>
      </c>
      <c r="D13" t="str">
        <f t="shared" si="0"/>
        <v>OrangeCarb</v>
      </c>
      <c r="E13" t="str">
        <f t="shared" si="1"/>
        <v>&lt;tr&gt;&lt;td&gt;Fruits &amp; Berries&lt;/td&gt;&lt;td&gt;Orange&lt;/td&gt;&lt;td&gt;10&lt;/td&gt;&lt;td&gt;OrangeCarb&lt;/td&gt;&lt;/tr&gt;</v>
      </c>
    </row>
    <row r="14" spans="1:5" x14ac:dyDescent="0.25">
      <c r="A14" t="s">
        <v>113</v>
      </c>
      <c r="B14" t="s">
        <v>126</v>
      </c>
      <c r="C14">
        <v>9</v>
      </c>
      <c r="D14" t="str">
        <f t="shared" si="0"/>
        <v>OrangeCarb</v>
      </c>
      <c r="E14" t="str">
        <f t="shared" si="1"/>
        <v>&lt;tr&gt;&lt;td&gt;Fruits &amp; Berries&lt;/td&gt;&lt;td&gt;Peach&lt;/td&gt;&lt;td&gt;9&lt;/td&gt;&lt;td&gt;OrangeCarb&lt;/td&gt;&lt;/tr&gt;</v>
      </c>
    </row>
    <row r="15" spans="1:5" x14ac:dyDescent="0.25">
      <c r="A15" t="s">
        <v>113</v>
      </c>
      <c r="B15" t="s">
        <v>127</v>
      </c>
      <c r="C15">
        <v>12</v>
      </c>
      <c r="D15" t="str">
        <f t="shared" si="0"/>
        <v>OrangeCarb</v>
      </c>
      <c r="E15" t="str">
        <f t="shared" si="1"/>
        <v>&lt;tr&gt;&lt;td&gt;Fruits &amp; Berries&lt;/td&gt;&lt;td&gt;Pear&lt;/td&gt;&lt;td&gt;12&lt;/td&gt;&lt;td&gt;OrangeCarb&lt;/td&gt;&lt;/tr&gt;</v>
      </c>
    </row>
    <row r="16" spans="1:5" x14ac:dyDescent="0.25">
      <c r="A16" t="s">
        <v>113</v>
      </c>
      <c r="B16" t="s">
        <v>128</v>
      </c>
      <c r="C16">
        <v>12</v>
      </c>
      <c r="D16" t="str">
        <f t="shared" si="0"/>
        <v>OrangeCarb</v>
      </c>
      <c r="E16" t="str">
        <f t="shared" si="1"/>
        <v>&lt;tr&gt;&lt;td&gt;Fruits &amp; Berries&lt;/td&gt;&lt;td&gt;Pineapple&lt;/td&gt;&lt;td&gt;12&lt;/td&gt;&lt;td&gt;OrangeCarb&lt;/td&gt;&lt;/tr&gt;</v>
      </c>
    </row>
    <row r="17" spans="1:5" x14ac:dyDescent="0.25">
      <c r="A17" t="s">
        <v>113</v>
      </c>
      <c r="B17" t="s">
        <v>129</v>
      </c>
      <c r="C17">
        <v>7</v>
      </c>
      <c r="D17" t="str">
        <f t="shared" si="0"/>
        <v>OrangeCarb</v>
      </c>
      <c r="E17" t="str">
        <f t="shared" si="1"/>
        <v>&lt;tr&gt;&lt;td&gt;Fruits &amp; Berries&lt;/td&gt;&lt;td&gt;Plum&lt;/td&gt;&lt;td&gt;7&lt;/td&gt;&lt;td&gt;OrangeCarb&lt;/td&gt;&lt;/tr&gt;</v>
      </c>
    </row>
    <row r="18" spans="1:5" x14ac:dyDescent="0.25">
      <c r="A18" t="s">
        <v>113</v>
      </c>
      <c r="B18" t="s">
        <v>130</v>
      </c>
      <c r="C18">
        <v>5</v>
      </c>
      <c r="D18" t="str">
        <f t="shared" si="0"/>
        <v>GreenCarb</v>
      </c>
      <c r="E18" t="str">
        <f t="shared" si="1"/>
        <v>&lt;tr&gt;&lt;td&gt;Fruits &amp; Berries&lt;/td&gt;&lt;td&gt;Raspberry&lt;/td&gt;&lt;td&gt;5&lt;/td&gt;&lt;td&gt;GreenCarb&lt;/td&gt;&lt;/tr&gt;</v>
      </c>
    </row>
    <row r="19" spans="1:5" x14ac:dyDescent="0.25">
      <c r="A19" t="s">
        <v>113</v>
      </c>
      <c r="B19" t="s">
        <v>131</v>
      </c>
      <c r="C19">
        <v>6</v>
      </c>
      <c r="D19" t="str">
        <f t="shared" si="0"/>
        <v>OrangeCarb</v>
      </c>
      <c r="E19" t="str">
        <f t="shared" si="1"/>
        <v>&lt;tr&gt;&lt;td&gt;Fruits &amp; Berries&lt;/td&gt;&lt;td&gt;Strawberry&lt;/td&gt;&lt;td&gt;6&lt;/td&gt;&lt;td&gt;OrangeCarb&lt;/td&gt;&lt;/tr&gt;</v>
      </c>
    </row>
    <row r="20" spans="1:5" x14ac:dyDescent="0.25">
      <c r="A20" t="s">
        <v>113</v>
      </c>
      <c r="B20" t="s">
        <v>132</v>
      </c>
      <c r="C20">
        <v>10</v>
      </c>
      <c r="D20" t="str">
        <f t="shared" si="0"/>
        <v>OrangeCarb</v>
      </c>
      <c r="E20" t="str">
        <f t="shared" si="1"/>
        <v>&lt;tr&gt;&lt;td&gt;Fruits &amp; Berries&lt;/td&gt;&lt;td&gt;Watermelon&lt;/td&gt;&lt;td&gt;10&lt;/td&gt;&lt;td&gt;OrangeCarb&lt;/td&gt;&lt;/tr&gt;</v>
      </c>
    </row>
    <row r="21" spans="1:5" x14ac:dyDescent="0.25">
      <c r="A21" t="s">
        <v>144</v>
      </c>
      <c r="B21" t="s">
        <v>145</v>
      </c>
      <c r="C21">
        <v>-1</v>
      </c>
      <c r="D21" t="str">
        <f t="shared" si="0"/>
        <v>GreenCarb</v>
      </c>
      <c r="E21" t="str">
        <f t="shared" si="1"/>
        <v>&lt;tr&gt;&lt;td&gt;Meat &amp; Dairy&lt;/td&gt;&lt;td&gt;Butter&lt;/td&gt;&lt;td&gt;-1&lt;/td&gt;&lt;td&gt;GreenCarb&lt;/td&gt;&lt;/tr&gt;</v>
      </c>
    </row>
    <row r="22" spans="1:5" x14ac:dyDescent="0.25">
      <c r="A22" t="s">
        <v>144</v>
      </c>
      <c r="B22" t="s">
        <v>146</v>
      </c>
      <c r="C22">
        <v>2</v>
      </c>
      <c r="D22" t="str">
        <f t="shared" si="0"/>
        <v>GreenCarb</v>
      </c>
      <c r="E22" t="str">
        <f t="shared" si="1"/>
        <v>&lt;tr&gt;&lt;td&gt;Meat &amp; Dairy&lt;/td&gt;&lt;td&gt;Cheese&lt;/td&gt;&lt;td&gt;2&lt;/td&gt;&lt;td&gt;GreenCarb&lt;/td&gt;&lt;/tr&gt;</v>
      </c>
    </row>
    <row r="23" spans="1:5" x14ac:dyDescent="0.25">
      <c r="A23" t="s">
        <v>144</v>
      </c>
      <c r="B23" t="s">
        <v>147</v>
      </c>
      <c r="C23">
        <v>2</v>
      </c>
      <c r="D23" t="str">
        <f t="shared" si="0"/>
        <v>GreenCarb</v>
      </c>
      <c r="E23" t="str">
        <f t="shared" si="1"/>
        <v>&lt;tr&gt;&lt;td&gt;Meat &amp; Dairy&lt;/td&gt;&lt;td&gt;Cold Cuts&lt;/td&gt;&lt;td&gt;2&lt;/td&gt;&lt;td&gt;GreenCarb&lt;/td&gt;&lt;/tr&gt;</v>
      </c>
    </row>
    <row r="24" spans="1:5" x14ac:dyDescent="0.25">
      <c r="A24" t="s">
        <v>144</v>
      </c>
      <c r="B24" t="s">
        <v>148</v>
      </c>
      <c r="C24">
        <v>-1</v>
      </c>
      <c r="D24" t="str">
        <f t="shared" si="0"/>
        <v>GreenCarb</v>
      </c>
      <c r="E24" t="str">
        <f t="shared" si="1"/>
        <v>&lt;tr&gt;&lt;td&gt;Meat &amp; Dairy&lt;/td&gt;&lt;td&gt;Cream (40% fat)&lt;/td&gt;&lt;td&gt;-1&lt;/td&gt;&lt;td&gt;GreenCarb&lt;/td&gt;&lt;/tr&gt;</v>
      </c>
    </row>
    <row r="25" spans="1:5" x14ac:dyDescent="0.25">
      <c r="A25" t="s">
        <v>144</v>
      </c>
      <c r="B25" t="s">
        <v>149</v>
      </c>
      <c r="C25">
        <v>4</v>
      </c>
      <c r="D25" t="str">
        <f t="shared" si="0"/>
        <v>GreenCarb</v>
      </c>
      <c r="E25" t="str">
        <f t="shared" si="1"/>
        <v>&lt;tr&gt;&lt;td&gt;Meat &amp; Dairy&lt;/td&gt;&lt;td&gt;Creame Cheese&lt;/td&gt;&lt;td&gt;4&lt;/td&gt;&lt;td&gt;GreenCarb&lt;/td&gt;&lt;/tr&gt;</v>
      </c>
    </row>
    <row r="26" spans="1:5" x14ac:dyDescent="0.25">
      <c r="A26" t="s">
        <v>144</v>
      </c>
      <c r="B26" t="s">
        <v>150</v>
      </c>
      <c r="C26">
        <v>1</v>
      </c>
      <c r="D26" t="str">
        <f t="shared" si="0"/>
        <v>GreenCarb</v>
      </c>
      <c r="E26" t="str">
        <f t="shared" si="1"/>
        <v>&lt;tr&gt;&lt;td&gt;Meat &amp; Dairy&lt;/td&gt;&lt;td&gt;Eggs&lt;/td&gt;&lt;td&gt;1&lt;/td&gt;&lt;td&gt;GreenCarb&lt;/td&gt;&lt;/tr&gt;</v>
      </c>
    </row>
    <row r="27" spans="1:5" x14ac:dyDescent="0.25">
      <c r="A27" t="s">
        <v>144</v>
      </c>
      <c r="B27" t="s">
        <v>151</v>
      </c>
      <c r="C27">
        <v>0</v>
      </c>
      <c r="D27" t="str">
        <f t="shared" si="0"/>
        <v>GreenCarb</v>
      </c>
      <c r="E27" t="str">
        <f t="shared" si="1"/>
        <v>&lt;tr&gt;&lt;td&gt;Meat &amp; Dairy&lt;/td&gt;&lt;td&gt;Fish seafood&lt;/td&gt;&lt;td&gt;0&lt;/td&gt;&lt;td&gt;GreenCarb&lt;/td&gt;&lt;/tr&gt;</v>
      </c>
    </row>
    <row r="28" spans="1:5" x14ac:dyDescent="0.25">
      <c r="A28" t="s">
        <v>144</v>
      </c>
      <c r="B28" t="s">
        <v>152</v>
      </c>
      <c r="C28">
        <v>99</v>
      </c>
      <c r="D28" t="str">
        <f t="shared" si="0"/>
        <v>RedCarb</v>
      </c>
      <c r="E28" t="str">
        <f t="shared" si="1"/>
        <v>&lt;tr&gt;&lt;td&gt;Meat &amp; Dairy&lt;/td&gt;&lt;td&gt;Milk&lt;/td&gt;&lt;td&gt;99&lt;/td&gt;&lt;td&gt;RedCarb&lt;/td&gt;&lt;/tr&gt;</v>
      </c>
    </row>
    <row r="29" spans="1:5" x14ac:dyDescent="0.25">
      <c r="A29" t="s">
        <v>153</v>
      </c>
      <c r="B29" t="s">
        <v>154</v>
      </c>
      <c r="C29">
        <v>10</v>
      </c>
      <c r="D29" t="str">
        <f t="shared" si="0"/>
        <v>OrangeCarb</v>
      </c>
      <c r="E29" t="str">
        <f t="shared" si="1"/>
        <v>&lt;tr&gt;&lt;td&gt;Nuts&lt;/td&gt;&lt;td&gt;Almond&lt;/td&gt;&lt;td&gt;10&lt;/td&gt;&lt;td&gt;OrangeCarb&lt;/td&gt;&lt;/tr&gt;</v>
      </c>
    </row>
    <row r="30" spans="1:5" x14ac:dyDescent="0.25">
      <c r="A30" t="s">
        <v>153</v>
      </c>
      <c r="B30" t="s">
        <v>155</v>
      </c>
      <c r="C30">
        <v>4</v>
      </c>
      <c r="D30" t="str">
        <f t="shared" si="0"/>
        <v>GreenCarb</v>
      </c>
      <c r="E30" t="str">
        <f t="shared" si="1"/>
        <v>&lt;tr&gt;&lt;td&gt;Nuts&lt;/td&gt;&lt;td&gt;Brazil&lt;/td&gt;&lt;td&gt;4&lt;/td&gt;&lt;td&gt;GreenCarb&lt;/td&gt;&lt;/tr&gt;</v>
      </c>
    </row>
    <row r="31" spans="1:5" x14ac:dyDescent="0.25">
      <c r="A31" t="s">
        <v>153</v>
      </c>
      <c r="B31" t="s">
        <v>156</v>
      </c>
      <c r="C31">
        <v>27</v>
      </c>
      <c r="D31" t="str">
        <f t="shared" si="0"/>
        <v>RedCarb</v>
      </c>
      <c r="E31" t="str">
        <f t="shared" si="1"/>
        <v>&lt;tr&gt;&lt;td&gt;Nuts&lt;/td&gt;&lt;td&gt;Cashew&lt;/td&gt;&lt;td&gt;27&lt;/td&gt;&lt;td&gt;RedCarb&lt;/td&gt;&lt;/tr&gt;</v>
      </c>
    </row>
    <row r="32" spans="1:5" x14ac:dyDescent="0.25">
      <c r="A32" t="s">
        <v>153</v>
      </c>
      <c r="B32" t="s">
        <v>157</v>
      </c>
      <c r="C32">
        <v>7</v>
      </c>
      <c r="D32" t="str">
        <f t="shared" si="0"/>
        <v>OrangeCarb</v>
      </c>
      <c r="E32" t="str">
        <f t="shared" si="1"/>
        <v>&lt;tr&gt;&lt;td&gt;Nuts&lt;/td&gt;&lt;td&gt;Hazelnut&lt;/td&gt;&lt;td&gt;7&lt;/td&gt;&lt;td&gt;OrangeCarb&lt;/td&gt;&lt;/tr&gt;</v>
      </c>
    </row>
    <row r="33" spans="1:5" x14ac:dyDescent="0.25">
      <c r="A33" t="s">
        <v>153</v>
      </c>
      <c r="B33" t="s">
        <v>158</v>
      </c>
      <c r="C33">
        <v>5</v>
      </c>
      <c r="D33" t="str">
        <f t="shared" si="0"/>
        <v>GreenCarb</v>
      </c>
      <c r="E33" t="str">
        <f t="shared" si="1"/>
        <v>&lt;tr&gt;&lt;td&gt;Nuts&lt;/td&gt;&lt;td&gt;Macadamia&lt;/td&gt;&lt;td&gt;5&lt;/td&gt;&lt;td&gt;GreenCarb&lt;/td&gt;&lt;/tr&gt;</v>
      </c>
    </row>
    <row r="34" spans="1:5" x14ac:dyDescent="0.25">
      <c r="A34" t="s">
        <v>153</v>
      </c>
      <c r="B34" t="s">
        <v>159</v>
      </c>
      <c r="C34">
        <v>7</v>
      </c>
      <c r="D34" t="str">
        <f t="shared" si="0"/>
        <v>OrangeCarb</v>
      </c>
      <c r="E34" t="str">
        <f t="shared" si="1"/>
        <v>&lt;tr&gt;&lt;td&gt;Nuts&lt;/td&gt;&lt;td&gt;Peanut&lt;/td&gt;&lt;td&gt;7&lt;/td&gt;&lt;td&gt;OrangeCarb&lt;/td&gt;&lt;/tr&gt;</v>
      </c>
    </row>
    <row r="35" spans="1:5" x14ac:dyDescent="0.25">
      <c r="A35" t="s">
        <v>153</v>
      </c>
      <c r="B35" t="s">
        <v>160</v>
      </c>
      <c r="C35">
        <v>4</v>
      </c>
      <c r="D35" t="str">
        <f t="shared" si="0"/>
        <v>GreenCarb</v>
      </c>
      <c r="E35" t="str">
        <f t="shared" si="1"/>
        <v>&lt;tr&gt;&lt;td&gt;Nuts&lt;/td&gt;&lt;td&gt;Pecan&lt;/td&gt;&lt;td&gt;4&lt;/td&gt;&lt;td&gt;GreenCarb&lt;/td&gt;&lt;/tr&gt;</v>
      </c>
    </row>
    <row r="36" spans="1:5" x14ac:dyDescent="0.25">
      <c r="A36" t="s">
        <v>153</v>
      </c>
      <c r="B36" t="s">
        <v>161</v>
      </c>
      <c r="C36">
        <v>9</v>
      </c>
      <c r="D36" t="str">
        <f t="shared" si="0"/>
        <v>OrangeCarb</v>
      </c>
      <c r="E36" t="str">
        <f t="shared" si="1"/>
        <v>&lt;tr&gt;&lt;td&gt;Nuts&lt;/td&gt;&lt;td&gt;Pine seeds&lt;/td&gt;&lt;td&gt;9&lt;/td&gt;&lt;td&gt;OrangeCarb&lt;/td&gt;&lt;/tr&gt;</v>
      </c>
    </row>
    <row r="37" spans="1:5" x14ac:dyDescent="0.25">
      <c r="A37" t="s">
        <v>153</v>
      </c>
      <c r="B37" t="s">
        <v>162</v>
      </c>
      <c r="C37">
        <v>18</v>
      </c>
      <c r="D37" t="str">
        <f t="shared" si="0"/>
        <v>RedCarb</v>
      </c>
      <c r="E37" t="str">
        <f t="shared" si="1"/>
        <v>&lt;tr&gt;&lt;td&gt;Nuts&lt;/td&gt;&lt;td&gt;Pistachio&lt;/td&gt;&lt;td&gt;18&lt;/td&gt;&lt;td&gt;RedCarb&lt;/td&gt;&lt;/tr&gt;</v>
      </c>
    </row>
    <row r="38" spans="1:5" x14ac:dyDescent="0.25">
      <c r="A38" t="s">
        <v>153</v>
      </c>
      <c r="B38" t="s">
        <v>163</v>
      </c>
      <c r="C38">
        <v>7</v>
      </c>
      <c r="D38" t="str">
        <f t="shared" si="0"/>
        <v>OrangeCarb</v>
      </c>
      <c r="E38" t="str">
        <f t="shared" si="1"/>
        <v>&lt;tr&gt;&lt;td&gt;Nuts&lt;/td&gt;&lt;td&gt;Walnut&lt;/td&gt;&lt;td&gt;7&lt;/td&gt;&lt;td&gt;OrangeCarb&lt;/td&gt;&lt;/tr&gt;</v>
      </c>
    </row>
    <row r="39" spans="1:5" x14ac:dyDescent="0.25">
      <c r="A39" t="s">
        <v>175</v>
      </c>
      <c r="B39" t="s">
        <v>176</v>
      </c>
      <c r="C39">
        <v>2</v>
      </c>
      <c r="D39" t="str">
        <f t="shared" ref="D39:D62" si="2">IF(C39&lt;6,"GreenCarb",IF(C39&lt;15,"OrangeCarb", "RedCarb"))</f>
        <v>GreenCarb</v>
      </c>
      <c r="E39" t="str">
        <f t="shared" ref="E39:E62" si="3">CONCATENATE("&lt;tr&gt;&lt;td&gt;", A39,"&lt;/td&gt;&lt;td&gt;",B39,"&lt;/td&gt;&lt;td&gt;",C39,"&lt;/td&gt;&lt;td&gt;",D39,"&lt;/td&gt;&lt;/tr&gt;")</f>
        <v>&lt;tr&gt;&lt;td&gt;Veggies (Overground)&lt;/td&gt;&lt;td&gt;Asparagus&lt;/td&gt;&lt;td&gt;2&lt;/td&gt;&lt;td&gt;GreenCarb&lt;/td&gt;&lt;/tr&gt;</v>
      </c>
    </row>
    <row r="40" spans="1:5" x14ac:dyDescent="0.25">
      <c r="A40" t="s">
        <v>175</v>
      </c>
      <c r="B40" t="s">
        <v>177</v>
      </c>
      <c r="C40">
        <v>2</v>
      </c>
      <c r="D40" t="str">
        <f t="shared" si="2"/>
        <v>GreenCarb</v>
      </c>
      <c r="E40" t="str">
        <f t="shared" si="3"/>
        <v>&lt;tr&gt;&lt;td&gt;Veggies (Overground)&lt;/td&gt;&lt;td&gt;Avocado&lt;/td&gt;&lt;td&gt;2&lt;/td&gt;&lt;td&gt;GreenCarb&lt;/td&gt;&lt;/tr&gt;</v>
      </c>
    </row>
    <row r="41" spans="1:5" x14ac:dyDescent="0.25">
      <c r="A41" t="s">
        <v>175</v>
      </c>
      <c r="B41" t="s">
        <v>178</v>
      </c>
      <c r="C41">
        <v>4</v>
      </c>
      <c r="D41" t="str">
        <f t="shared" si="2"/>
        <v>GreenCarb</v>
      </c>
      <c r="E41" t="str">
        <f t="shared" si="3"/>
        <v>&lt;tr&gt;&lt;td&gt;Veggies (Overground)&lt;/td&gt;&lt;td&gt;Broccoli&lt;/td&gt;&lt;td&gt;4&lt;/td&gt;&lt;td&gt;GreenCarb&lt;/td&gt;&lt;/tr&gt;</v>
      </c>
    </row>
    <row r="42" spans="1:5" x14ac:dyDescent="0.25">
      <c r="A42" t="s">
        <v>175</v>
      </c>
      <c r="B42" t="s">
        <v>179</v>
      </c>
      <c r="C42">
        <v>5</v>
      </c>
      <c r="D42" t="str">
        <f t="shared" si="2"/>
        <v>GreenCarb</v>
      </c>
      <c r="E42" t="str">
        <f t="shared" si="3"/>
        <v>&lt;tr&gt;&lt;td&gt;Veggies (Overground)&lt;/td&gt;&lt;td&gt;Brussels sprouts&lt;/td&gt;&lt;td&gt;5&lt;/td&gt;&lt;td&gt;GreenCarb&lt;/td&gt;&lt;/tr&gt;</v>
      </c>
    </row>
    <row r="43" spans="1:5" x14ac:dyDescent="0.25">
      <c r="A43" t="s">
        <v>175</v>
      </c>
      <c r="B43" t="s">
        <v>180</v>
      </c>
      <c r="C43">
        <v>3</v>
      </c>
      <c r="D43" t="str">
        <f t="shared" si="2"/>
        <v>GreenCarb</v>
      </c>
      <c r="E43" t="str">
        <f t="shared" si="3"/>
        <v>&lt;tr&gt;&lt;td&gt;Veggies (Overground)&lt;/td&gt;&lt;td&gt;Cabbage&lt;/td&gt;&lt;td&gt;3&lt;/td&gt;&lt;td&gt;GreenCarb&lt;/td&gt;&lt;/tr&gt;</v>
      </c>
    </row>
    <row r="44" spans="1:5" x14ac:dyDescent="0.25">
      <c r="A44" t="s">
        <v>175</v>
      </c>
      <c r="B44" t="s">
        <v>181</v>
      </c>
      <c r="C44">
        <v>4</v>
      </c>
      <c r="D44" t="str">
        <f t="shared" si="2"/>
        <v>GreenCarb</v>
      </c>
      <c r="E44" t="str">
        <f t="shared" si="3"/>
        <v>&lt;tr&gt;&lt;td&gt;Veggies (Overground)&lt;/td&gt;&lt;td&gt;Cauliflower&lt;/td&gt;&lt;td&gt;4&lt;/td&gt;&lt;td&gt;GreenCarb&lt;/td&gt;&lt;/tr&gt;</v>
      </c>
    </row>
    <row r="45" spans="1:5" x14ac:dyDescent="0.25">
      <c r="A45" t="s">
        <v>175</v>
      </c>
      <c r="B45" t="s">
        <v>182</v>
      </c>
      <c r="C45">
        <v>1</v>
      </c>
      <c r="D45" t="str">
        <f t="shared" si="2"/>
        <v>GreenCarb</v>
      </c>
      <c r="E45" t="str">
        <f t="shared" si="3"/>
        <v>&lt;tr&gt;&lt;td&gt;Veggies (Overground)&lt;/td&gt;&lt;td&gt;Celery&lt;/td&gt;&lt;td&gt;1&lt;/td&gt;&lt;td&gt;GreenCarb&lt;/td&gt;&lt;/tr&gt;</v>
      </c>
    </row>
    <row r="46" spans="1:5" x14ac:dyDescent="0.25">
      <c r="A46" t="s">
        <v>175</v>
      </c>
      <c r="B46" t="s">
        <v>183</v>
      </c>
      <c r="C46">
        <v>3</v>
      </c>
      <c r="D46" t="str">
        <f t="shared" si="2"/>
        <v>GreenCarb</v>
      </c>
      <c r="E46" t="str">
        <f t="shared" si="3"/>
        <v>&lt;tr&gt;&lt;td&gt;Veggies (Overground)&lt;/td&gt;&lt;td&gt;Cucumber&lt;/td&gt;&lt;td&gt;3&lt;/td&gt;&lt;td&gt;GreenCarb&lt;/td&gt;&lt;/tr&gt;</v>
      </c>
    </row>
    <row r="47" spans="1:5" x14ac:dyDescent="0.25">
      <c r="A47" t="s">
        <v>175</v>
      </c>
      <c r="B47" t="s">
        <v>184</v>
      </c>
      <c r="C47">
        <v>3</v>
      </c>
      <c r="D47" t="str">
        <f t="shared" si="2"/>
        <v>GreenCarb</v>
      </c>
      <c r="E47" t="str">
        <f t="shared" si="3"/>
        <v>&lt;tr&gt;&lt;td&gt;Veggies (Overground)&lt;/td&gt;&lt;td&gt;Eggplant&lt;/td&gt;&lt;td&gt;3&lt;/td&gt;&lt;td&gt;GreenCarb&lt;/td&gt;&lt;/tr&gt;</v>
      </c>
    </row>
    <row r="48" spans="1:5" x14ac:dyDescent="0.25">
      <c r="A48" t="s">
        <v>175</v>
      </c>
      <c r="B48" t="s">
        <v>185</v>
      </c>
      <c r="C48">
        <v>4</v>
      </c>
      <c r="D48" t="str">
        <f t="shared" si="2"/>
        <v>GreenCarb</v>
      </c>
      <c r="E48" t="str">
        <f t="shared" si="3"/>
        <v>&lt;tr&gt;&lt;td&gt;Veggies (Overground)&lt;/td&gt;&lt;td&gt;Kale&lt;/td&gt;&lt;td&gt;4&lt;/td&gt;&lt;td&gt;GreenCarb&lt;/td&gt;&lt;/tr&gt;</v>
      </c>
    </row>
    <row r="49" spans="1:5" x14ac:dyDescent="0.25">
      <c r="A49" t="s">
        <v>175</v>
      </c>
      <c r="B49" t="s">
        <v>186</v>
      </c>
      <c r="C49">
        <v>2</v>
      </c>
      <c r="D49" t="str">
        <f t="shared" si="2"/>
        <v>GreenCarb</v>
      </c>
      <c r="E49" t="str">
        <f t="shared" si="3"/>
        <v>&lt;tr&gt;&lt;td&gt;Veggies (Overground)&lt;/td&gt;&lt;td&gt;Lettuce&lt;/td&gt;&lt;td&gt;2&lt;/td&gt;&lt;td&gt;GreenCarb&lt;/td&gt;&lt;/tr&gt;</v>
      </c>
    </row>
    <row r="50" spans="1:5" x14ac:dyDescent="0.25">
      <c r="A50" t="s">
        <v>175</v>
      </c>
      <c r="B50" t="s">
        <v>187</v>
      </c>
      <c r="C50">
        <v>3</v>
      </c>
      <c r="D50" t="str">
        <f t="shared" si="2"/>
        <v>GreenCarb</v>
      </c>
      <c r="E50" t="str">
        <f t="shared" si="3"/>
        <v>&lt;tr&gt;&lt;td&gt;Veggies (Overground)&lt;/td&gt;&lt;td&gt;Olives&lt;/td&gt;&lt;td&gt;3&lt;/td&gt;&lt;td&gt;GreenCarb&lt;/td&gt;&lt;/tr&gt;</v>
      </c>
    </row>
    <row r="51" spans="1:5" x14ac:dyDescent="0.25">
      <c r="A51" t="s">
        <v>175</v>
      </c>
      <c r="B51" t="s">
        <v>188</v>
      </c>
      <c r="C51">
        <v>3</v>
      </c>
      <c r="D51" t="str">
        <f t="shared" si="2"/>
        <v>GreenCarb</v>
      </c>
      <c r="E51" t="str">
        <f t="shared" si="3"/>
        <v>&lt;tr&gt;&lt;td&gt;Veggies (Overground)&lt;/td&gt;&lt;td&gt;Pepper, Green&lt;/td&gt;&lt;td&gt;3&lt;/td&gt;&lt;td&gt;GreenCarb&lt;/td&gt;&lt;/tr&gt;</v>
      </c>
    </row>
    <row r="52" spans="1:5" x14ac:dyDescent="0.25">
      <c r="A52" t="s">
        <v>175</v>
      </c>
      <c r="B52" t="s">
        <v>189</v>
      </c>
      <c r="C52">
        <v>4</v>
      </c>
      <c r="D52" t="str">
        <f t="shared" si="2"/>
        <v>GreenCarb</v>
      </c>
      <c r="E52" t="str">
        <f t="shared" si="3"/>
        <v>&lt;tr&gt;&lt;td&gt;Veggies (Overground)&lt;/td&gt;&lt;td&gt;Pepper, red&lt;/td&gt;&lt;td&gt;4&lt;/td&gt;&lt;td&gt;GreenCarb&lt;/td&gt;&lt;/tr&gt;</v>
      </c>
    </row>
    <row r="53" spans="1:5" x14ac:dyDescent="0.25">
      <c r="A53" t="s">
        <v>175</v>
      </c>
      <c r="B53" t="s">
        <v>190</v>
      </c>
      <c r="C53">
        <v>5</v>
      </c>
      <c r="D53" t="str">
        <f t="shared" si="2"/>
        <v>GreenCarb</v>
      </c>
      <c r="E53" t="str">
        <f t="shared" si="3"/>
        <v>&lt;tr&gt;&lt;td&gt;Veggies (Overground)&lt;/td&gt;&lt;td&gt;Pepper, yellow&lt;/td&gt;&lt;td&gt;5&lt;/td&gt;&lt;td&gt;GreenCarb&lt;/td&gt;&lt;/tr&gt;</v>
      </c>
    </row>
    <row r="54" spans="1:5" x14ac:dyDescent="0.25">
      <c r="A54" t="s">
        <v>175</v>
      </c>
      <c r="B54" t="s">
        <v>191</v>
      </c>
      <c r="C54">
        <v>1</v>
      </c>
      <c r="D54" t="str">
        <f t="shared" si="2"/>
        <v>GreenCarb</v>
      </c>
      <c r="E54" t="str">
        <f t="shared" si="3"/>
        <v>&lt;tr&gt;&lt;td&gt;Veggies (Overground)&lt;/td&gt;&lt;td&gt;Spinach&lt;/td&gt;&lt;td&gt;1&lt;/td&gt;&lt;td&gt;GreenCarb&lt;/td&gt;&lt;/tr&gt;</v>
      </c>
    </row>
    <row r="55" spans="1:5" x14ac:dyDescent="0.25">
      <c r="A55" t="s">
        <v>175</v>
      </c>
      <c r="B55" t="s">
        <v>192</v>
      </c>
      <c r="C55">
        <v>3</v>
      </c>
      <c r="D55" t="str">
        <f t="shared" si="2"/>
        <v>GreenCarb</v>
      </c>
      <c r="E55" t="str">
        <f t="shared" si="3"/>
        <v>&lt;tr&gt;&lt;td&gt;Veggies (Overground)&lt;/td&gt;&lt;td&gt;Tomato&lt;/td&gt;&lt;td&gt;3&lt;/td&gt;&lt;td&gt;GreenCarb&lt;/td&gt;&lt;/tr&gt;</v>
      </c>
    </row>
    <row r="56" spans="1:5" x14ac:dyDescent="0.25">
      <c r="A56" t="s">
        <v>175</v>
      </c>
      <c r="B56" t="s">
        <v>193</v>
      </c>
      <c r="C56">
        <v>3</v>
      </c>
      <c r="D56" t="str">
        <f t="shared" si="2"/>
        <v>GreenCarb</v>
      </c>
      <c r="E56" t="str">
        <f t="shared" si="3"/>
        <v>&lt;tr&gt;&lt;td&gt;Veggies (Overground)&lt;/td&gt;&lt;td&gt;Zucchini&lt;/td&gt;&lt;td&gt;3&lt;/td&gt;&lt;td&gt;GreenCarb&lt;/td&gt;&lt;/tr&gt;</v>
      </c>
    </row>
    <row r="57" spans="1:5" x14ac:dyDescent="0.25">
      <c r="A57" t="s">
        <v>194</v>
      </c>
      <c r="B57" t="s">
        <v>195</v>
      </c>
      <c r="C57">
        <v>7</v>
      </c>
      <c r="D57" t="str">
        <f t="shared" si="2"/>
        <v>OrangeCarb</v>
      </c>
      <c r="E57" t="str">
        <f t="shared" si="3"/>
        <v>&lt;tr&gt;&lt;td&gt;Veggies (Underground)&lt;/td&gt;&lt;td&gt;Beetroot&lt;/td&gt;&lt;td&gt;7&lt;/td&gt;&lt;td&gt;OrangeCarb&lt;/td&gt;&lt;/tr&gt;</v>
      </c>
    </row>
    <row r="58" spans="1:5" x14ac:dyDescent="0.25">
      <c r="A58" t="s">
        <v>194</v>
      </c>
      <c r="B58" t="s">
        <v>196</v>
      </c>
      <c r="C58">
        <v>7</v>
      </c>
      <c r="D58" t="str">
        <f t="shared" si="2"/>
        <v>OrangeCarb</v>
      </c>
      <c r="E58" t="str">
        <f t="shared" si="3"/>
        <v>&lt;tr&gt;&lt;td&gt;Veggies (Underground)&lt;/td&gt;&lt;td&gt;Carrot&lt;/td&gt;&lt;td&gt;7&lt;/td&gt;&lt;td&gt;OrangeCarb&lt;/td&gt;&lt;/tr&gt;</v>
      </c>
    </row>
    <row r="59" spans="1:5" x14ac:dyDescent="0.25">
      <c r="A59" t="s">
        <v>194</v>
      </c>
      <c r="B59" t="s">
        <v>197</v>
      </c>
      <c r="C59">
        <v>7</v>
      </c>
      <c r="D59" t="str">
        <f t="shared" si="2"/>
        <v>OrangeCarb</v>
      </c>
      <c r="E59" t="str">
        <f t="shared" si="3"/>
        <v>&lt;tr&gt;&lt;td&gt;Veggies (Underground)&lt;/td&gt;&lt;td&gt;Onion&lt;/td&gt;&lt;td&gt;7&lt;/td&gt;&lt;td&gt;OrangeCarb&lt;/td&gt;&lt;/tr&gt;</v>
      </c>
    </row>
    <row r="60" spans="1:5" x14ac:dyDescent="0.25">
      <c r="A60" t="s">
        <v>194</v>
      </c>
      <c r="B60" t="s">
        <v>198</v>
      </c>
      <c r="C60">
        <v>13</v>
      </c>
      <c r="D60" t="str">
        <f t="shared" si="2"/>
        <v>OrangeCarb</v>
      </c>
      <c r="E60" t="str">
        <f t="shared" si="3"/>
        <v>&lt;tr&gt;&lt;td&gt;Veggies (Underground)&lt;/td&gt;&lt;td&gt;Parsnip&lt;/td&gt;&lt;td&gt;13&lt;/td&gt;&lt;td&gt;OrangeCarb&lt;/td&gt;&lt;/tr&gt;</v>
      </c>
    </row>
    <row r="61" spans="1:5" x14ac:dyDescent="0.25">
      <c r="A61" t="s">
        <v>194</v>
      </c>
      <c r="B61" t="s">
        <v>199</v>
      </c>
      <c r="C61">
        <v>15</v>
      </c>
      <c r="D61" t="str">
        <f t="shared" si="2"/>
        <v>RedCarb</v>
      </c>
      <c r="E61" t="str">
        <f t="shared" si="3"/>
        <v>&lt;tr&gt;&lt;td&gt;Veggies (Underground)&lt;/td&gt;&lt;td&gt;Potato&lt;/td&gt;&lt;td&gt;15&lt;/td&gt;&lt;td&gt;RedCarb&lt;/td&gt;&lt;/tr&gt;</v>
      </c>
    </row>
    <row r="62" spans="1:5" x14ac:dyDescent="0.25">
      <c r="A62" t="s">
        <v>194</v>
      </c>
      <c r="B62" t="s">
        <v>200</v>
      </c>
      <c r="C62">
        <v>17</v>
      </c>
      <c r="D62" t="str">
        <f t="shared" si="2"/>
        <v>RedCarb</v>
      </c>
      <c r="E62" t="str">
        <f t="shared" si="3"/>
        <v>&lt;tr&gt;&lt;td&gt;Veggies (Underground)&lt;/td&gt;&lt;td&gt;Sweet Potato&lt;/td&gt;&lt;td&gt;17&lt;/td&gt;&lt;td&gt;RedCarb&lt;/td&gt;&lt;/tr&gt;</v>
      </c>
    </row>
    <row r="63" spans="1:5" x14ac:dyDescent="0.25">
      <c r="A63" t="s">
        <v>133</v>
      </c>
      <c r="B63" t="s">
        <v>134</v>
      </c>
      <c r="C63">
        <v>16</v>
      </c>
      <c r="D63" t="str">
        <f t="shared" ref="D63:D97" si="4">IF(C63&lt;6,"GreenCarb",IF(C63&lt;15,"OrangeCarb", "RedCarb"))</f>
        <v>RedCarb</v>
      </c>
      <c r="E63" t="str">
        <f t="shared" ref="E63:E97" si="5">CONCATENATE("&lt;tr&gt;&lt;td&gt;", A63,"&lt;/td&gt;&lt;td&gt;",B63,"&lt;/td&gt;&lt;td&gt;",C63,"&lt;/td&gt;&lt;td&gt;",D63,"&lt;/td&gt;&lt;/tr&gt;")</f>
        <v>&lt;tr&gt;&lt;td&gt;Grains &amp; Pulses&lt;/td&gt;&lt;td&gt;Baked Beans&lt;/td&gt;&lt;td&gt;16&lt;/td&gt;&lt;td&gt;RedCarb&lt;/td&gt;&lt;/tr&gt;</v>
      </c>
    </row>
    <row r="64" spans="1:5" x14ac:dyDescent="0.25">
      <c r="A64" t="s">
        <v>133</v>
      </c>
      <c r="B64" t="s">
        <v>135</v>
      </c>
      <c r="C64">
        <v>46</v>
      </c>
      <c r="D64" t="str">
        <f t="shared" si="4"/>
        <v>RedCarb</v>
      </c>
      <c r="E64" t="str">
        <f t="shared" si="5"/>
        <v>&lt;tr&gt;&lt;td&gt;Grains &amp; Pulses&lt;/td&gt;&lt;td&gt;Bread&lt;/td&gt;&lt;td&gt;46&lt;/td&gt;&lt;td&gt;RedCarb&lt;/td&gt;&lt;/tr&gt;</v>
      </c>
    </row>
    <row r="65" spans="1:5" x14ac:dyDescent="0.25">
      <c r="A65" t="s">
        <v>133</v>
      </c>
      <c r="B65" t="s">
        <v>136</v>
      </c>
      <c r="C65">
        <v>56</v>
      </c>
      <c r="D65" t="str">
        <f t="shared" si="4"/>
        <v>RedCarb</v>
      </c>
      <c r="E65" t="str">
        <f t="shared" si="5"/>
        <v>&lt;tr&gt;&lt;td&gt;Grains &amp; Pulses&lt;/td&gt;&lt;td&gt;Chocolate&lt;/td&gt;&lt;td&gt;56&lt;/td&gt;&lt;td&gt;RedCarb&lt;/td&gt;&lt;/tr&gt;</v>
      </c>
    </row>
    <row r="66" spans="1:5" x14ac:dyDescent="0.25">
      <c r="A66" t="s">
        <v>133</v>
      </c>
      <c r="B66" t="s">
        <v>137</v>
      </c>
      <c r="C66">
        <v>58</v>
      </c>
      <c r="D66" t="str">
        <f t="shared" si="4"/>
        <v>RedCarb</v>
      </c>
      <c r="E66" t="str">
        <f t="shared" si="5"/>
        <v>&lt;tr&gt;&lt;td&gt;Grains &amp; Pulses&lt;/td&gt;&lt;td&gt;Cookies&lt;/td&gt;&lt;td&gt;58&lt;/td&gt;&lt;td&gt;RedCarb&lt;/td&gt;&lt;/tr&gt;</v>
      </c>
    </row>
    <row r="67" spans="1:5" x14ac:dyDescent="0.25">
      <c r="A67" t="s">
        <v>133</v>
      </c>
      <c r="B67" t="s">
        <v>138</v>
      </c>
      <c r="C67">
        <v>15</v>
      </c>
      <c r="D67" t="str">
        <f t="shared" si="4"/>
        <v>RedCarb</v>
      </c>
      <c r="E67" t="str">
        <f t="shared" si="5"/>
        <v>&lt;tr&gt;&lt;td&gt;Grains &amp; Pulses&lt;/td&gt;&lt;td&gt;Corn&lt;/td&gt;&lt;td&gt;15&lt;/td&gt;&lt;td&gt;RedCarb&lt;/td&gt;&lt;/tr&gt;</v>
      </c>
    </row>
    <row r="68" spans="1:5" x14ac:dyDescent="0.25">
      <c r="A68" t="s">
        <v>133</v>
      </c>
      <c r="B68" t="s">
        <v>139</v>
      </c>
      <c r="C68">
        <v>12</v>
      </c>
      <c r="D68" t="str">
        <f t="shared" si="4"/>
        <v>OrangeCarb</v>
      </c>
      <c r="E68" t="str">
        <f t="shared" si="5"/>
        <v>&lt;tr&gt;&lt;td&gt;Grains &amp; Pulses&lt;/td&gt;&lt;td&gt;Lentils&lt;/td&gt;&lt;td&gt;12&lt;/td&gt;&lt;td&gt;OrangeCarb&lt;/td&gt;&lt;/tr&gt;</v>
      </c>
    </row>
    <row r="69" spans="1:5" x14ac:dyDescent="0.25">
      <c r="A69" t="s">
        <v>133</v>
      </c>
      <c r="B69" t="s">
        <v>140</v>
      </c>
      <c r="C69">
        <v>26</v>
      </c>
      <c r="D69" t="str">
        <f t="shared" si="4"/>
        <v>RedCarb</v>
      </c>
      <c r="E69" t="str">
        <f t="shared" si="5"/>
        <v>&lt;tr&gt;&lt;td&gt;Grains &amp; Pulses&lt;/td&gt;&lt;td&gt;Pasta&lt;/td&gt;&lt;td&gt;26&lt;/td&gt;&lt;td&gt;RedCarb&lt;/td&gt;&lt;/tr&gt;</v>
      </c>
    </row>
    <row r="70" spans="1:5" x14ac:dyDescent="0.25">
      <c r="A70" t="s">
        <v>133</v>
      </c>
      <c r="B70" t="s">
        <v>141</v>
      </c>
      <c r="C70">
        <v>9</v>
      </c>
      <c r="D70" t="str">
        <f t="shared" si="4"/>
        <v>OrangeCarb</v>
      </c>
      <c r="E70" t="str">
        <f t="shared" si="5"/>
        <v>&lt;tr&gt;&lt;td&gt;Grains &amp; Pulses&lt;/td&gt;&lt;td&gt;Peas&lt;/td&gt;&lt;td&gt;9&lt;/td&gt;&lt;td&gt;OrangeCarb&lt;/td&gt;&lt;/tr&gt;</v>
      </c>
    </row>
    <row r="71" spans="1:5" x14ac:dyDescent="0.25">
      <c r="A71" t="s">
        <v>133</v>
      </c>
      <c r="B71" t="s">
        <v>142</v>
      </c>
      <c r="C71">
        <v>18</v>
      </c>
      <c r="D71" t="str">
        <f t="shared" si="4"/>
        <v>RedCarb</v>
      </c>
      <c r="E71" t="str">
        <f t="shared" si="5"/>
        <v>&lt;tr&gt;&lt;td&gt;Grains &amp; Pulses&lt;/td&gt;&lt;td&gt;Quinoa&lt;/td&gt;&lt;td&gt;18&lt;/td&gt;&lt;td&gt;RedCarb&lt;/td&gt;&lt;/tr&gt;</v>
      </c>
    </row>
    <row r="72" spans="1:5" x14ac:dyDescent="0.25">
      <c r="A72" t="s">
        <v>133</v>
      </c>
      <c r="B72" t="s">
        <v>143</v>
      </c>
      <c r="C72">
        <v>28</v>
      </c>
      <c r="D72" t="str">
        <f t="shared" si="4"/>
        <v>RedCarb</v>
      </c>
      <c r="E72" t="str">
        <f t="shared" si="5"/>
        <v>&lt;tr&gt;&lt;td&gt;Grains &amp; Pulses&lt;/td&gt;&lt;td&gt;Rice&lt;/td&gt;&lt;td&gt;28&lt;/td&gt;&lt;td&gt;RedCarb&lt;/td&gt;&lt;/tr&gt;</v>
      </c>
    </row>
    <row r="73" spans="1:5" x14ac:dyDescent="0.25">
      <c r="A73" t="s">
        <v>164</v>
      </c>
      <c r="B73" t="s">
        <v>165</v>
      </c>
      <c r="C73">
        <v>18</v>
      </c>
      <c r="D73" t="str">
        <f t="shared" si="4"/>
        <v>RedCarb</v>
      </c>
      <c r="E73" t="str">
        <f t="shared" si="5"/>
        <v>&lt;tr&gt;&lt;td&gt;Sweets &amp; Snacks&lt;/td&gt;&lt;td&gt;Café Latte&lt;/td&gt;&lt;td&gt;18&lt;/td&gt;&lt;td&gt;RedCarb&lt;/td&gt;&lt;/tr&gt;</v>
      </c>
    </row>
    <row r="74" spans="1:5" x14ac:dyDescent="0.25">
      <c r="A74" t="s">
        <v>164</v>
      </c>
      <c r="B74" t="s">
        <v>166</v>
      </c>
      <c r="C74">
        <v>34</v>
      </c>
      <c r="D74" t="str">
        <f t="shared" si="4"/>
        <v>RedCarb</v>
      </c>
      <c r="E74" t="str">
        <f t="shared" si="5"/>
        <v>&lt;tr&gt;&lt;td&gt;Sweets &amp; Snacks&lt;/td&gt;&lt;td&gt;Chocolate 70%&lt;/td&gt;&lt;td&gt;34&lt;/td&gt;&lt;td&gt;RedCarb&lt;/td&gt;&lt;/tr&gt;</v>
      </c>
    </row>
    <row r="75" spans="1:5" x14ac:dyDescent="0.25">
      <c r="A75" t="s">
        <v>164</v>
      </c>
      <c r="B75" t="s">
        <v>167</v>
      </c>
      <c r="C75">
        <v>19</v>
      </c>
      <c r="D75" t="str">
        <f t="shared" si="4"/>
        <v>RedCarb</v>
      </c>
      <c r="E75" t="str">
        <f t="shared" si="5"/>
        <v>&lt;tr&gt;&lt;td&gt;Sweets &amp; Snacks&lt;/td&gt;&lt;td&gt;Chocolate 86%&lt;/td&gt;&lt;td&gt;19&lt;/td&gt;&lt;td&gt;RedCarb&lt;/td&gt;&lt;/tr&gt;</v>
      </c>
    </row>
    <row r="76" spans="1:5" x14ac:dyDescent="0.25">
      <c r="A76" t="s">
        <v>164</v>
      </c>
      <c r="B76" t="s">
        <v>168</v>
      </c>
      <c r="C76">
        <v>60</v>
      </c>
      <c r="D76" t="str">
        <f t="shared" si="4"/>
        <v>RedCarb</v>
      </c>
      <c r="E76" t="str">
        <f t="shared" si="5"/>
        <v>&lt;tr&gt;&lt;td&gt;Sweets &amp; Snacks&lt;/td&gt;&lt;td&gt;Chocolate Bar&lt;/td&gt;&lt;td&gt;60&lt;/td&gt;&lt;td&gt;RedCarb&lt;/td&gt;&lt;/tr&gt;</v>
      </c>
    </row>
    <row r="77" spans="1:5" x14ac:dyDescent="0.25">
      <c r="A77" t="s">
        <v>164</v>
      </c>
      <c r="B77" t="s">
        <v>169</v>
      </c>
      <c r="C77">
        <v>54</v>
      </c>
      <c r="D77" t="str">
        <f t="shared" si="4"/>
        <v>RedCarb</v>
      </c>
      <c r="E77" t="str">
        <f t="shared" si="5"/>
        <v>&lt;tr&gt;&lt;td&gt;Sweets &amp; Snacks&lt;/td&gt;&lt;td&gt;Dark Chocolate&lt;/td&gt;&lt;td&gt;54&lt;/td&gt;&lt;td&gt;RedCarb&lt;/td&gt;&lt;/tr&gt;</v>
      </c>
    </row>
    <row r="78" spans="1:5" x14ac:dyDescent="0.25">
      <c r="A78" t="s">
        <v>164</v>
      </c>
      <c r="B78" t="s">
        <v>170</v>
      </c>
      <c r="C78">
        <v>49</v>
      </c>
      <c r="D78" t="str">
        <f t="shared" si="4"/>
        <v>RedCarb</v>
      </c>
      <c r="E78" t="str">
        <f t="shared" si="5"/>
        <v>&lt;tr&gt;&lt;td&gt;Sweets &amp; Snacks&lt;/td&gt;&lt;td&gt;Donut&lt;/td&gt;&lt;td&gt;49&lt;/td&gt;&lt;td&gt;RedCarb&lt;/td&gt;&lt;/tr&gt;</v>
      </c>
    </row>
    <row r="79" spans="1:5" x14ac:dyDescent="0.25">
      <c r="A79" t="s">
        <v>164</v>
      </c>
      <c r="B79" t="s">
        <v>171</v>
      </c>
      <c r="C79">
        <v>70</v>
      </c>
      <c r="D79" t="str">
        <f t="shared" si="4"/>
        <v>RedCarb</v>
      </c>
      <c r="E79" t="str">
        <f t="shared" si="5"/>
        <v>&lt;tr&gt;&lt;td&gt;Sweets &amp; Snacks&lt;/td&gt;&lt;td&gt;M&amp;M&lt;/td&gt;&lt;td&gt;70&lt;/td&gt;&lt;td&gt;RedCarb&lt;/td&gt;&lt;/tr&gt;</v>
      </c>
    </row>
    <row r="80" spans="1:5" x14ac:dyDescent="0.25">
      <c r="A80" t="s">
        <v>164</v>
      </c>
      <c r="B80" t="s">
        <v>172</v>
      </c>
      <c r="C80">
        <v>56</v>
      </c>
      <c r="D80" t="str">
        <f t="shared" si="4"/>
        <v>RedCarb</v>
      </c>
      <c r="E80" t="str">
        <f t="shared" si="5"/>
        <v>&lt;tr&gt;&lt;td&gt;Sweets &amp; Snacks&lt;/td&gt;&lt;td&gt;Milk Chocolate&lt;/td&gt;&lt;td&gt;56&lt;/td&gt;&lt;td&gt;RedCarb&lt;/td&gt;&lt;/tr&gt;</v>
      </c>
    </row>
    <row r="81" spans="1:5" x14ac:dyDescent="0.25">
      <c r="A81" t="s">
        <v>164</v>
      </c>
      <c r="B81" t="s">
        <v>173</v>
      </c>
      <c r="C81">
        <v>53</v>
      </c>
      <c r="D81" t="str">
        <f t="shared" si="4"/>
        <v>RedCarb</v>
      </c>
      <c r="E81" t="str">
        <f t="shared" si="5"/>
        <v>&lt;tr&gt;&lt;td&gt;Sweets &amp; Snacks&lt;/td&gt;&lt;td&gt;Potato Chips&lt;/td&gt;&lt;td&gt;53&lt;/td&gt;&lt;td&gt;RedCarb&lt;/td&gt;&lt;/tr&gt;</v>
      </c>
    </row>
    <row r="82" spans="1:5" x14ac:dyDescent="0.25">
      <c r="A82" t="s">
        <v>164</v>
      </c>
      <c r="B82" t="s">
        <v>174</v>
      </c>
      <c r="C82">
        <v>59</v>
      </c>
      <c r="D82" t="str">
        <f t="shared" si="4"/>
        <v>RedCarb</v>
      </c>
      <c r="E82" t="str">
        <f t="shared" si="5"/>
        <v>&lt;tr&gt;&lt;td&gt;Sweets &amp; Snacks&lt;/td&gt;&lt;td&gt;White Chocolate&lt;/td&gt;&lt;td&gt;59&lt;/td&gt;&lt;td&gt;RedCarb&lt;/td&gt;&lt;/tr&gt;</v>
      </c>
    </row>
    <row r="83" spans="1:5" x14ac:dyDescent="0.25">
      <c r="A83" t="s">
        <v>97</v>
      </c>
      <c r="B83" t="s">
        <v>98</v>
      </c>
      <c r="C83">
        <v>13</v>
      </c>
      <c r="D83" t="str">
        <f t="shared" si="4"/>
        <v>OrangeCarb</v>
      </c>
      <c r="E83" t="str">
        <f t="shared" si="5"/>
        <v>&lt;tr&gt;&lt;td&gt;Alcohol&lt;/td&gt;&lt;td&gt;Beer&lt;/td&gt;&lt;td&gt;13&lt;/td&gt;&lt;td&gt;OrangeCarb&lt;/td&gt;&lt;/tr&gt;</v>
      </c>
    </row>
    <row r="84" spans="1:5" x14ac:dyDescent="0.25">
      <c r="A84" t="s">
        <v>97</v>
      </c>
      <c r="B84" t="s">
        <v>99</v>
      </c>
      <c r="C84">
        <v>7</v>
      </c>
      <c r="D84" t="str">
        <f t="shared" si="4"/>
        <v>OrangeCarb</v>
      </c>
      <c r="E84" t="str">
        <f t="shared" si="5"/>
        <v>&lt;tr&gt;&lt;td&gt;Alcohol&lt;/td&gt;&lt;td&gt;Bloody Mary&lt;/td&gt;&lt;td&gt;7&lt;/td&gt;&lt;td&gt;OrangeCarb&lt;/td&gt;&lt;/tr&gt;</v>
      </c>
    </row>
    <row r="85" spans="1:5" x14ac:dyDescent="0.25">
      <c r="A85" t="s">
        <v>97</v>
      </c>
      <c r="B85" t="s">
        <v>100</v>
      </c>
      <c r="C85">
        <v>0</v>
      </c>
      <c r="D85" t="str">
        <f t="shared" si="4"/>
        <v>GreenCarb</v>
      </c>
      <c r="E85" t="str">
        <f t="shared" si="5"/>
        <v>&lt;tr&gt;&lt;td&gt;Alcohol&lt;/td&gt;&lt;td&gt;Brandy&lt;/td&gt;&lt;td&gt;0&lt;/td&gt;&lt;td&gt;GreenCarb&lt;/td&gt;&lt;/tr&gt;</v>
      </c>
    </row>
    <row r="86" spans="1:5" x14ac:dyDescent="0.25">
      <c r="A86" t="s">
        <v>97</v>
      </c>
      <c r="B86" t="s">
        <v>101</v>
      </c>
      <c r="C86">
        <v>1</v>
      </c>
      <c r="D86" t="str">
        <f t="shared" si="4"/>
        <v>GreenCarb</v>
      </c>
      <c r="E86" t="str">
        <f t="shared" si="5"/>
        <v>&lt;tr&gt;&lt;td&gt;Alcohol&lt;/td&gt;&lt;td&gt;Champagne&lt;/td&gt;&lt;td&gt;1&lt;/td&gt;&lt;td&gt;GreenCarb&lt;/td&gt;&lt;/tr&gt;</v>
      </c>
    </row>
    <row r="87" spans="1:5" x14ac:dyDescent="0.25">
      <c r="A87" t="s">
        <v>97</v>
      </c>
      <c r="B87" t="s">
        <v>102</v>
      </c>
      <c r="C87">
        <v>13</v>
      </c>
      <c r="D87" t="str">
        <f t="shared" si="4"/>
        <v>OrangeCarb</v>
      </c>
      <c r="E87" t="str">
        <f t="shared" si="5"/>
        <v>&lt;tr&gt;&lt;td&gt;Alcohol&lt;/td&gt;&lt;td&gt;Cosmopolitan&lt;/td&gt;&lt;td&gt;13&lt;/td&gt;&lt;td&gt;OrangeCarb&lt;/td&gt;&lt;/tr&gt;</v>
      </c>
    </row>
    <row r="88" spans="1:5" x14ac:dyDescent="0.25">
      <c r="A88" t="s">
        <v>97</v>
      </c>
      <c r="B88" t="s">
        <v>103</v>
      </c>
      <c r="C88">
        <v>16</v>
      </c>
      <c r="D88" t="str">
        <f t="shared" si="4"/>
        <v>RedCarb</v>
      </c>
      <c r="E88" t="str">
        <f t="shared" si="5"/>
        <v>&lt;tr&gt;&lt;td&gt;Alcohol&lt;/td&gt;&lt;td&gt;Gin &amp; Tonic&lt;/td&gt;&lt;td&gt;16&lt;/td&gt;&lt;td&gt;RedCarb&lt;/td&gt;&lt;/tr&gt;</v>
      </c>
    </row>
    <row r="89" spans="1:5" x14ac:dyDescent="0.25">
      <c r="A89" t="s">
        <v>97</v>
      </c>
      <c r="B89" t="s">
        <v>104</v>
      </c>
      <c r="C89">
        <v>8</v>
      </c>
      <c r="D89" t="str">
        <f t="shared" si="4"/>
        <v>OrangeCarb</v>
      </c>
      <c r="E89" t="str">
        <f t="shared" si="5"/>
        <v>&lt;tr&gt;&lt;td&gt;Alcohol&lt;/td&gt;&lt;td&gt;Margarita&lt;/td&gt;&lt;td&gt;8&lt;/td&gt;&lt;td&gt;OrangeCarb&lt;/td&gt;&lt;/tr&gt;</v>
      </c>
    </row>
    <row r="90" spans="1:5" x14ac:dyDescent="0.25">
      <c r="A90" t="s">
        <v>97</v>
      </c>
      <c r="B90" t="s">
        <v>105</v>
      </c>
      <c r="C90">
        <v>0</v>
      </c>
      <c r="D90" t="str">
        <f t="shared" si="4"/>
        <v>GreenCarb</v>
      </c>
      <c r="E90" t="str">
        <f t="shared" si="5"/>
        <v>&lt;tr&gt;&lt;td&gt;Alcohol&lt;/td&gt;&lt;td&gt;Martini&lt;/td&gt;&lt;td&gt;0&lt;/td&gt;&lt;td&gt;GreenCarb&lt;/td&gt;&lt;/tr&gt;</v>
      </c>
    </row>
    <row r="91" spans="1:5" x14ac:dyDescent="0.25">
      <c r="A91" t="s">
        <v>97</v>
      </c>
      <c r="B91" t="s">
        <v>106</v>
      </c>
      <c r="C91">
        <v>2</v>
      </c>
      <c r="D91" t="str">
        <f t="shared" si="4"/>
        <v>GreenCarb</v>
      </c>
      <c r="E91" t="str">
        <f t="shared" si="5"/>
        <v>&lt;tr&gt;&lt;td&gt;Alcohol&lt;/td&gt;&lt;td&gt;Red wine&lt;/td&gt;&lt;td&gt;2&lt;/td&gt;&lt;td&gt;GreenCarb&lt;/td&gt;&lt;/tr&gt;</v>
      </c>
    </row>
    <row r="92" spans="1:5" x14ac:dyDescent="0.25">
      <c r="A92" t="s">
        <v>97</v>
      </c>
      <c r="B92" t="s">
        <v>107</v>
      </c>
      <c r="C92">
        <v>39</v>
      </c>
      <c r="D92" t="str">
        <f t="shared" si="4"/>
        <v>RedCarb</v>
      </c>
      <c r="E92" t="str">
        <f t="shared" si="5"/>
        <v>&lt;tr&gt;&lt;td&gt;Alcohol&lt;/td&gt;&lt;td&gt;Rum &amp; Coke&lt;/td&gt;&lt;td&gt;39&lt;/td&gt;&lt;td&gt;RedCarb&lt;/td&gt;&lt;/tr&gt;</v>
      </c>
    </row>
    <row r="93" spans="1:5" x14ac:dyDescent="0.25">
      <c r="A93" t="s">
        <v>97</v>
      </c>
      <c r="B93" t="s">
        <v>108</v>
      </c>
      <c r="C93">
        <v>0</v>
      </c>
      <c r="D93" t="str">
        <f t="shared" si="4"/>
        <v>GreenCarb</v>
      </c>
      <c r="E93" t="str">
        <f t="shared" si="5"/>
        <v>&lt;tr&gt;&lt;td&gt;Alcohol&lt;/td&gt;&lt;td&gt;Tequila shot&lt;/td&gt;&lt;td&gt;0&lt;/td&gt;&lt;td&gt;GreenCarb&lt;/td&gt;&lt;/tr&gt;</v>
      </c>
    </row>
    <row r="94" spans="1:5" x14ac:dyDescent="0.25">
      <c r="A94" t="s">
        <v>97</v>
      </c>
      <c r="B94" t="s">
        <v>109</v>
      </c>
      <c r="C94">
        <v>28</v>
      </c>
      <c r="D94" t="str">
        <f t="shared" si="4"/>
        <v>RedCarb</v>
      </c>
      <c r="E94" t="str">
        <f t="shared" si="5"/>
        <v>&lt;tr&gt;&lt;td&gt;Alcohol&lt;/td&gt;&lt;td&gt;Vodka &amp; Orange Juice&lt;/td&gt;&lt;td&gt;28&lt;/td&gt;&lt;td&gt;RedCarb&lt;/td&gt;&lt;/tr&gt;</v>
      </c>
    </row>
    <row r="95" spans="1:5" x14ac:dyDescent="0.25">
      <c r="A95" t="s">
        <v>97</v>
      </c>
      <c r="B95" t="s">
        <v>110</v>
      </c>
      <c r="C95">
        <v>0</v>
      </c>
      <c r="D95" t="str">
        <f t="shared" si="4"/>
        <v>GreenCarb</v>
      </c>
      <c r="E95" t="str">
        <f t="shared" si="5"/>
        <v>&lt;tr&gt;&lt;td&gt;Alcohol&lt;/td&gt;&lt;td&gt;Whiskey&lt;/td&gt;&lt;td&gt;0&lt;/td&gt;&lt;td&gt;GreenCarb&lt;/td&gt;&lt;/tr&gt;</v>
      </c>
    </row>
    <row r="96" spans="1:5" x14ac:dyDescent="0.25">
      <c r="A96" t="s">
        <v>97</v>
      </c>
      <c r="B96" t="s">
        <v>111</v>
      </c>
      <c r="C96">
        <v>17</v>
      </c>
      <c r="D96" t="str">
        <f t="shared" si="4"/>
        <v>RedCarb</v>
      </c>
      <c r="E96" t="str">
        <f t="shared" si="5"/>
        <v>&lt;tr&gt;&lt;td&gt;Alcohol&lt;/td&gt;&lt;td&gt;White Russian&lt;/td&gt;&lt;td&gt;17&lt;/td&gt;&lt;td&gt;RedCarb&lt;/td&gt;&lt;/tr&gt;</v>
      </c>
    </row>
    <row r="97" spans="1:5" x14ac:dyDescent="0.25">
      <c r="A97" t="s">
        <v>97</v>
      </c>
      <c r="B97" t="s">
        <v>112</v>
      </c>
      <c r="C97">
        <v>2</v>
      </c>
      <c r="D97" t="str">
        <f t="shared" si="4"/>
        <v>GreenCarb</v>
      </c>
      <c r="E97" t="str">
        <f t="shared" si="5"/>
        <v>&lt;tr&gt;&lt;td&gt;Alcohol&lt;/td&gt;&lt;td&gt;White wine&lt;/td&gt;&lt;td&gt;2&lt;/td&gt;&lt;td&gt;GreenCarb&lt;/td&gt;&lt;/tr&gt;</v>
      </c>
    </row>
  </sheetData>
  <autoFilter ref="A1:D62" xr:uid="{00000000-0009-0000-0000-000002000000}"/>
  <pageMargins left="0.7" right="0.7" top="0.75" bottom="0.75" header="0.3" footer="0.3"/>
  <pageSetup orientation="portrait" r:id="rId1"/>
  <headerFooter>
    <oddFooter>&amp;LLevel 3 – Highly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Celebrity Fitness</vt:lpstr>
      <vt:lpstr>Sanctum</vt:lpstr>
      <vt:lpstr>Sanctum (2016)</vt:lpstr>
      <vt:lpstr>Keto</vt:lpstr>
    </vt:vector>
  </TitlesOfParts>
  <Company>Amdocs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Sivanandan</dc:creator>
  <cp:lastModifiedBy>Arun Sivanandan</cp:lastModifiedBy>
  <dcterms:created xsi:type="dcterms:W3CDTF">2016-11-27T21:47:39Z</dcterms:created>
  <dcterms:modified xsi:type="dcterms:W3CDTF">2020-08-01T08:05:05Z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3 – Highly Sensitive</vt:lpwstr>
  </property>
  <property fmtid="{D5CDD505-2E9C-101B-9397-08002B2CF9AE}" pid="3" name="Updated">
    <vt:bool>true</vt:bool>
  </property>
</Properties>
</file>