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Schoolwork\Y1.2 Frosh Spring\Summer\Project-C\Arun\Naive_Bayes\"/>
    </mc:Choice>
  </mc:AlternateContent>
  <xr:revisionPtr revIDLastSave="0" documentId="13_ncr:1_{5AB764AE-7768-4E0F-9FE9-1AE541712A50}" xr6:coauthVersionLast="45" xr6:coauthVersionMax="45" xr10:uidLastSave="{00000000-0000-0000-0000-000000000000}"/>
  <bookViews>
    <workbookView xWindow="-10785" yWindow="6150" windowWidth="21600" windowHeight="11205" xr2:uid="{1221AA35-BCB8-4C74-B687-47C4736C93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H18" i="1" s="1"/>
  <c r="F18" i="1"/>
  <c r="E17" i="1"/>
  <c r="H17" i="1" s="1"/>
  <c r="F17" i="1"/>
  <c r="E16" i="1"/>
  <c r="H16" i="1" s="1"/>
  <c r="F16" i="1"/>
  <c r="E15" i="1"/>
  <c r="H15" i="1" s="1"/>
  <c r="F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F14" i="1"/>
  <c r="E14" i="1"/>
  <c r="E13" i="1" l="1"/>
  <c r="F13" i="1"/>
  <c r="F12" i="1" l="1"/>
  <c r="E12" i="1"/>
  <c r="E11" i="1" l="1"/>
  <c r="F11" i="1"/>
  <c r="E10" i="1"/>
  <c r="F10" i="1"/>
  <c r="E9" i="1"/>
  <c r="F9" i="1"/>
  <c r="E8" i="1"/>
  <c r="F8" i="1"/>
  <c r="F5" i="1"/>
  <c r="E5" i="1"/>
  <c r="E7" i="1"/>
  <c r="F7" i="1"/>
  <c r="F6" i="1"/>
  <c r="E6" i="1"/>
</calcChain>
</file>

<file path=xl/sharedStrings.xml><?xml version="1.0" encoding="utf-8"?>
<sst xmlns="http://schemas.openxmlformats.org/spreadsheetml/2006/main" count="27" uniqueCount="27">
  <si>
    <t>Model</t>
  </si>
  <si>
    <t>Configuration</t>
  </si>
  <si>
    <t>FPR/article</t>
  </si>
  <si>
    <t>FNR/article</t>
  </si>
  <si>
    <t>FPR/tag</t>
  </si>
  <si>
    <t>FNR/tag</t>
  </si>
  <si>
    <t>Magic Number</t>
  </si>
  <si>
    <t>Jianna's Manual</t>
  </si>
  <si>
    <t>Old</t>
  </si>
  <si>
    <t>New</t>
  </si>
  <si>
    <t>TF-IDF + NB</t>
  </si>
  <si>
    <t>Default, Full Text</t>
  </si>
  <si>
    <t>Default, Title</t>
  </si>
  <si>
    <t>5-0.4, Full Text</t>
  </si>
  <si>
    <t>5-0.4, Title</t>
  </si>
  <si>
    <t>3-0.3, Full Text</t>
  </si>
  <si>
    <t>5-0.3, Full Text</t>
  </si>
  <si>
    <t>5-0.2, Full Text</t>
  </si>
  <si>
    <t>10-0.4, Full Text</t>
  </si>
  <si>
    <t>10-0.1, Full Text</t>
  </si>
  <si>
    <t>15-0.1, Full Text</t>
  </si>
  <si>
    <t>20-0.1, Full Text</t>
  </si>
  <si>
    <t>Sum</t>
  </si>
  <si>
    <t>20-0.05, Full Text</t>
  </si>
  <si>
    <t>15-0.02, Full Text</t>
  </si>
  <si>
    <t>25-0.02, Full Text</t>
  </si>
  <si>
    <t>50-0.01, Full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</si>
</sst>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r>
              <a:rPr lang="en-US"/>
              <a:t>Comparison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ontserrat" panose="00000500000000000000" pitchFamily="2" charset="0"/>
              <a:ea typeface="+mn-ea"/>
              <a:cs typeface="Padauk" panose="0200060002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Sheet1!$B$2:$B$12</c:f>
              <c:strCache>
                <c:ptCount val="11"/>
                <c:pt idx="0">
                  <c:v>Old</c:v>
                </c:pt>
                <c:pt idx="1">
                  <c:v>New</c:v>
                </c:pt>
                <c:pt idx="2">
                  <c:v>Default, Full Text</c:v>
                </c:pt>
                <c:pt idx="3">
                  <c:v>Default, Title</c:v>
                </c:pt>
                <c:pt idx="4">
                  <c:v>5-0.4, Full Text</c:v>
                </c:pt>
                <c:pt idx="5">
                  <c:v>5-0.4, Title</c:v>
                </c:pt>
                <c:pt idx="6">
                  <c:v>3-0.3, Full Text</c:v>
                </c:pt>
                <c:pt idx="7">
                  <c:v>5-0.3, Full Text</c:v>
                </c:pt>
                <c:pt idx="8">
                  <c:v>5-0.2, Full Text</c:v>
                </c:pt>
                <c:pt idx="9">
                  <c:v>10-0.4, Full Text</c:v>
                </c:pt>
                <c:pt idx="10">
                  <c:v>10-0.1, Full Text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8B4-432F-9ED1-B87A4A36B68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8B4-432F-9ED1-B87A4A36B68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88E9302-7320-45FD-9D39-912ADAC5D4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B4-432F-9ED1-B87A4A36B6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B141BDE-0112-41F7-BF22-31117B6A09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8B4-432F-9ED1-B87A4A36B6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E68C80D-C216-499D-A37A-98706716B2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8B4-432F-9ED1-B87A4A36B6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89F947-2B14-44A6-91F6-B3DB63A4F7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8B4-432F-9ED1-B87A4A36B68F}"/>
                </c:ext>
              </c:extLst>
            </c:dLbl>
            <c:dLbl>
              <c:idx val="4"/>
              <c:layout>
                <c:manualLayout>
                  <c:x val="0.14925370795570056"/>
                  <c:y val="1.5640272099683904E-2"/>
                </c:manualLayout>
              </c:layout>
              <c:tx>
                <c:rich>
                  <a:bodyPr/>
                  <a:lstStyle/>
                  <a:p>
                    <a:fld id="{0ABF96E3-1430-4305-B21D-623DDAF453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8B4-432F-9ED1-B87A4A36B68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F502716-5A23-4562-A5AC-5741E29664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8B4-432F-9ED1-B87A4A36B68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9A4D0F2-C0FB-41C2-8F4B-CCF53AAEFC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8B4-432F-9ED1-B87A4A36B68F}"/>
                </c:ext>
              </c:extLst>
            </c:dLbl>
            <c:dLbl>
              <c:idx val="7"/>
              <c:layout>
                <c:manualLayout>
                  <c:x val="0.14925370795570053"/>
                  <c:y val="-1.303356008306996E-2"/>
                </c:manualLayout>
              </c:layout>
              <c:tx>
                <c:rich>
                  <a:bodyPr/>
                  <a:lstStyle/>
                  <a:p>
                    <a:fld id="{2938424D-DC28-4095-8E66-FCAD31B2A5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8B4-432F-9ED1-B87A4A36B68F}"/>
                </c:ext>
              </c:extLst>
            </c:dLbl>
            <c:dLbl>
              <c:idx val="8"/>
              <c:layout>
                <c:manualLayout>
                  <c:x val="0.15124375739510987"/>
                  <c:y val="-4.1707392265823921E-2"/>
                </c:manualLayout>
              </c:layout>
              <c:tx>
                <c:rich>
                  <a:bodyPr/>
                  <a:lstStyle/>
                  <a:p>
                    <a:fld id="{A877A947-3F19-4898-91AC-3D30221000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8B4-432F-9ED1-B87A4A36B68F}"/>
                </c:ext>
              </c:extLst>
            </c:dLbl>
            <c:dLbl>
              <c:idx val="9"/>
              <c:layout>
                <c:manualLayout>
                  <c:x val="0.20696514169857144"/>
                  <c:y val="1.3033560083069912E-2"/>
                </c:manualLayout>
              </c:layout>
              <c:tx>
                <c:rich>
                  <a:bodyPr/>
                  <a:lstStyle/>
                  <a:p>
                    <a:fld id="{44FBAEFF-DBB0-44FE-A5A5-FC726C1546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8B4-432F-9ED1-B87A4A36B68F}"/>
                </c:ext>
              </c:extLst>
            </c:dLbl>
            <c:dLbl>
              <c:idx val="10"/>
              <c:layout>
                <c:manualLayout>
                  <c:x val="0.20298504281975269"/>
                  <c:y val="4.692081629905176E-2"/>
                </c:manualLayout>
              </c:layout>
              <c:tx>
                <c:rich>
                  <a:bodyPr/>
                  <a:lstStyle/>
                  <a:p>
                    <a:fld id="{C13D9EAA-931F-4E5F-A8A2-6FAE015590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B92-4D4E-BFC3-E20EFB9BCC71}"/>
                </c:ext>
              </c:extLst>
            </c:dLbl>
            <c:dLbl>
              <c:idx val="11"/>
              <c:layout>
                <c:manualLayout>
                  <c:x val="-7.7611928136964298E-2"/>
                  <c:y val="0.20853696132911936"/>
                </c:manualLayout>
              </c:layout>
              <c:tx>
                <c:rich>
                  <a:bodyPr/>
                  <a:lstStyle/>
                  <a:p>
                    <a:fld id="{EFEE0E75-FFB7-47A0-9E00-DB4B8DA93C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698-439B-A6AF-2355F8768895}"/>
                </c:ext>
              </c:extLst>
            </c:dLbl>
            <c:dLbl>
              <c:idx val="12"/>
              <c:layout>
                <c:manualLayout>
                  <c:x val="3.7810939348777405E-2"/>
                  <c:y val="0.11990875276424363"/>
                </c:manualLayout>
              </c:layout>
              <c:tx>
                <c:rich>
                  <a:bodyPr/>
                  <a:lstStyle/>
                  <a:p>
                    <a:fld id="{C0B860AD-784B-4725-AE0E-EEE7F6E9F7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390-4896-B3CB-BDC18D5B49F3}"/>
                </c:ext>
              </c:extLst>
            </c:dLbl>
            <c:dLbl>
              <c:idx val="13"/>
              <c:layout>
                <c:manualLayout>
                  <c:x val="4.1791038227596118E-2"/>
                  <c:y val="8.6021496548261731E-2"/>
                </c:manualLayout>
              </c:layout>
              <c:tx>
                <c:rich>
                  <a:bodyPr/>
                  <a:lstStyle/>
                  <a:p>
                    <a:fld id="{D924D495-38DE-4ACE-BDAC-6AAA8A2EB2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390-4896-B3CB-BDC18D5B49F3}"/>
                </c:ext>
              </c:extLst>
            </c:dLbl>
            <c:dLbl>
              <c:idx val="14"/>
              <c:layout>
                <c:manualLayout>
                  <c:x val="-8.9552224773420341E-2"/>
                  <c:y val="0.1981101132626634"/>
                </c:manualLayout>
              </c:layout>
              <c:tx>
                <c:rich>
                  <a:bodyPr/>
                  <a:lstStyle/>
                  <a:p>
                    <a:fld id="{BBA95F18-7975-491B-81D4-3ED157B544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390-4896-B3CB-BDC18D5B49F3}"/>
                </c:ext>
              </c:extLst>
            </c:dLbl>
            <c:dLbl>
              <c:idx val="15"/>
              <c:layout>
                <c:manualLayout>
                  <c:x val="2.1890543833502748E-2"/>
                  <c:y val="0.27891818577769706"/>
                </c:manualLayout>
              </c:layout>
              <c:tx>
                <c:rich>
                  <a:bodyPr/>
                  <a:lstStyle/>
                  <a:p>
                    <a:fld id="{107D0351-CE08-4C5B-8FD6-C5C533D94F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390-4896-B3CB-BDC18D5B49F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7A75748-B834-4D68-A949-CAAB376BF5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390-4896-B3CB-BDC18D5B49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Sheet1!$E$2:$E$18</c:f>
              <c:numCache>
                <c:formatCode>General</c:formatCode>
                <c:ptCount val="17"/>
                <c:pt idx="0">
                  <c:v>1.663</c:v>
                </c:pt>
                <c:pt idx="1">
                  <c:v>2.2375352583700798</c:v>
                </c:pt>
                <c:pt idx="2">
                  <c:v>2.1000000000000001E-2</c:v>
                </c:pt>
                <c:pt idx="3">
                  <c:v>2.1996967239331932E-2</c:v>
                </c:pt>
                <c:pt idx="4">
                  <c:v>0.18585422474757182</c:v>
                </c:pt>
                <c:pt idx="5">
                  <c:v>3.5166579750653584E-2</c:v>
                </c:pt>
                <c:pt idx="6">
                  <c:v>0.13140274642397931</c:v>
                </c:pt>
                <c:pt idx="7">
                  <c:v>0.18119797088221029</c:v>
                </c:pt>
                <c:pt idx="8">
                  <c:v>0.18492890550808586</c:v>
                </c:pt>
                <c:pt idx="9">
                  <c:v>0.26470951512920804</c:v>
                </c:pt>
                <c:pt idx="10">
                  <c:v>0.2843858949188528</c:v>
                </c:pt>
                <c:pt idx="11">
                  <c:v>0.31798061826909796</c:v>
                </c:pt>
                <c:pt idx="12">
                  <c:v>0.36458022900763015</c:v>
                </c:pt>
                <c:pt idx="13">
                  <c:v>0.35258814961712343</c:v>
                </c:pt>
                <c:pt idx="14">
                  <c:v>0.27294100086380163</c:v>
                </c:pt>
                <c:pt idx="15">
                  <c:v>0.33594723350244887</c:v>
                </c:pt>
                <c:pt idx="16">
                  <c:v>0.35119127481962015</c:v>
                </c:pt>
              </c:numCache>
            </c:numRef>
          </c:xVal>
          <c:yVal>
            <c:numRef>
              <c:f>Sheet1!$F$2:$F$18</c:f>
              <c:numCache>
                <c:formatCode>General</c:formatCode>
                <c:ptCount val="17"/>
                <c:pt idx="0">
                  <c:v>0.83599999999999997</c:v>
                </c:pt>
                <c:pt idx="1">
                  <c:v>0.81893997007389796</c:v>
                </c:pt>
                <c:pt idx="2">
                  <c:v>0.96099999999999997</c:v>
                </c:pt>
                <c:pt idx="3">
                  <c:v>0.9277422709559493</c:v>
                </c:pt>
                <c:pt idx="4">
                  <c:v>0.77831952549634076</c:v>
                </c:pt>
                <c:pt idx="5">
                  <c:v>0.88124349628838761</c:v>
                </c:pt>
                <c:pt idx="6">
                  <c:v>0.83175374580985939</c:v>
                </c:pt>
                <c:pt idx="7">
                  <c:v>0.7816115266368231</c:v>
                </c:pt>
                <c:pt idx="8">
                  <c:v>0.78269848016653676</c:v>
                </c:pt>
                <c:pt idx="9">
                  <c:v>0.71557428033549975</c:v>
                </c:pt>
                <c:pt idx="10">
                  <c:v>0.71267524329512455</c:v>
                </c:pt>
                <c:pt idx="11">
                  <c:v>0.67648695688420291</c:v>
                </c:pt>
                <c:pt idx="12">
                  <c:v>0.65972889161909132</c:v>
                </c:pt>
                <c:pt idx="13">
                  <c:v>0.65971257990172705</c:v>
                </c:pt>
                <c:pt idx="14">
                  <c:v>0.69824085631250266</c:v>
                </c:pt>
                <c:pt idx="15">
                  <c:v>0.6579212567586209</c:v>
                </c:pt>
                <c:pt idx="16">
                  <c:v>0.64024083802081433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Sheet1!$B$2:$B$18</c15:f>
                <c15:dlblRangeCache>
                  <c:ptCount val="17"/>
                  <c:pt idx="0">
                    <c:v>Old</c:v>
                  </c:pt>
                  <c:pt idx="1">
                    <c:v>New</c:v>
                  </c:pt>
                  <c:pt idx="2">
                    <c:v>Default, Full Text</c:v>
                  </c:pt>
                  <c:pt idx="3">
                    <c:v>Default, Title</c:v>
                  </c:pt>
                  <c:pt idx="4">
                    <c:v>5-0.4, Full Text</c:v>
                  </c:pt>
                  <c:pt idx="5">
                    <c:v>5-0.4, Title</c:v>
                  </c:pt>
                  <c:pt idx="6">
                    <c:v>3-0.3, Full Text</c:v>
                  </c:pt>
                  <c:pt idx="7">
                    <c:v>5-0.3, Full Text</c:v>
                  </c:pt>
                  <c:pt idx="8">
                    <c:v>5-0.2, Full Text</c:v>
                  </c:pt>
                  <c:pt idx="9">
                    <c:v>10-0.4, Full Text</c:v>
                  </c:pt>
                  <c:pt idx="10">
                    <c:v>10-0.1, Full Text</c:v>
                  </c:pt>
                  <c:pt idx="11">
                    <c:v>15-0.1, Full Text</c:v>
                  </c:pt>
                  <c:pt idx="12">
                    <c:v>20-0.1, Full Text</c:v>
                  </c:pt>
                  <c:pt idx="13">
                    <c:v>20-0.05, Full Text</c:v>
                  </c:pt>
                  <c:pt idx="14">
                    <c:v>15-0.02, Full Text</c:v>
                  </c:pt>
                  <c:pt idx="15">
                    <c:v>25-0.02, Full Text</c:v>
                  </c:pt>
                  <c:pt idx="16">
                    <c:v>50-0.01, Full Text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8B4-432F-9ED1-B87A4A36B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3832"/>
        <c:axId val="471583176"/>
      </c:scatterChart>
      <c:valAx>
        <c:axId val="47158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176"/>
        <c:crosses val="autoZero"/>
        <c:crossBetween val="midCat"/>
      </c:valAx>
      <c:valAx>
        <c:axId val="47158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" panose="00000500000000000000" pitchFamily="2" charset="0"/>
          <a:cs typeface="Padauk" panose="0200060002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17</xdr:row>
      <xdr:rowOff>185737</xdr:rowOff>
    </xdr:from>
    <xdr:to>
      <xdr:col>8</xdr:col>
      <xdr:colOff>447675</xdr:colOff>
      <xdr:row>43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4B871-5210-4819-89E9-5C8FD265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DD22-63B2-4186-B7AB-3D6251EEC8C5}">
  <dimension ref="A1:H18"/>
  <sheetViews>
    <sheetView tabSelected="1" workbookViewId="0">
      <selection activeCell="B18" sqref="B18"/>
    </sheetView>
  </sheetViews>
  <sheetFormatPr defaultRowHeight="15" x14ac:dyDescent="0.25"/>
  <cols>
    <col min="1" max="1" width="15" bestFit="1" customWidth="1"/>
    <col min="2" max="2" width="16.28515625" bestFit="1" customWidth="1"/>
    <col min="3" max="3" width="10.7109375" bestFit="1" customWidth="1"/>
    <col min="4" max="4" width="11" bestFit="1" customWidth="1"/>
    <col min="5" max="5" width="7.85546875" bestFit="1" customWidth="1"/>
    <col min="6" max="6" width="8.140625" bestFit="1" customWidth="1"/>
    <col min="7" max="7" width="14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</row>
    <row r="2" spans="1:8" x14ac:dyDescent="0.25">
      <c r="A2" t="s">
        <v>7</v>
      </c>
      <c r="B2" t="s">
        <v>8</v>
      </c>
      <c r="E2">
        <v>1.663</v>
      </c>
      <c r="F2">
        <v>0.83599999999999997</v>
      </c>
      <c r="G2">
        <v>2.4227205999999999</v>
      </c>
      <c r="H2">
        <f>E2+F2</f>
        <v>2.4990000000000001</v>
      </c>
    </row>
    <row r="3" spans="1:8" x14ac:dyDescent="0.25">
      <c r="B3" t="s">
        <v>9</v>
      </c>
      <c r="E3">
        <v>2.2375352583700798</v>
      </c>
      <c r="F3">
        <v>0.81893997007389796</v>
      </c>
      <c r="H3">
        <f t="shared" ref="H3:H18" si="0">E3+F3</f>
        <v>3.0564752284439778</v>
      </c>
    </row>
    <row r="4" spans="1:8" x14ac:dyDescent="0.25">
      <c r="A4" t="s">
        <v>10</v>
      </c>
      <c r="B4" t="s">
        <v>11</v>
      </c>
      <c r="E4">
        <v>2.1000000000000001E-2</v>
      </c>
      <c r="F4">
        <v>0.96099999999999997</v>
      </c>
      <c r="H4">
        <f t="shared" si="0"/>
        <v>0.98199999999999998</v>
      </c>
    </row>
    <row r="5" spans="1:8" x14ac:dyDescent="0.25">
      <c r="B5" t="s">
        <v>12</v>
      </c>
      <c r="C5">
        <v>5.3292505668254601E-2</v>
      </c>
      <c r="D5">
        <v>2.2476603113357601</v>
      </c>
      <c r="E5">
        <f t="shared" ref="E5:F18" si="1">C5/$G$2</f>
        <v>2.1996967239331932E-2</v>
      </c>
      <c r="F5">
        <f t="shared" si="1"/>
        <v>0.9277422709559493</v>
      </c>
      <c r="H5">
        <f t="shared" si="0"/>
        <v>0.94973923819528128</v>
      </c>
    </row>
    <row r="6" spans="1:8" x14ac:dyDescent="0.25">
      <c r="B6" t="s">
        <v>13</v>
      </c>
      <c r="C6">
        <v>0.45027285889297203</v>
      </c>
      <c r="D6">
        <v>1.88565074780221</v>
      </c>
      <c r="E6">
        <f t="shared" si="1"/>
        <v>0.18585422474757182</v>
      </c>
      <c r="F6">
        <f t="shared" si="1"/>
        <v>0.77831952549634076</v>
      </c>
      <c r="H6">
        <f t="shared" si="0"/>
        <v>0.96417375024391261</v>
      </c>
    </row>
    <row r="7" spans="1:8" x14ac:dyDescent="0.25">
      <c r="B7" t="s">
        <v>14</v>
      </c>
      <c r="C7">
        <v>8.5198797193451303E-2</v>
      </c>
      <c r="D7">
        <v>2.1350067720739001</v>
      </c>
      <c r="E7">
        <f t="shared" si="1"/>
        <v>3.5166579750653584E-2</v>
      </c>
      <c r="F7">
        <f t="shared" si="1"/>
        <v>0.88124349628838761</v>
      </c>
      <c r="H7">
        <f t="shared" si="0"/>
        <v>0.91641007603904123</v>
      </c>
    </row>
    <row r="8" spans="1:8" x14ac:dyDescent="0.25">
      <c r="B8" t="s">
        <v>15</v>
      </c>
      <c r="C8">
        <v>0.31835214065795098</v>
      </c>
      <c r="D8">
        <v>2.01510693410071</v>
      </c>
      <c r="E8">
        <f t="shared" si="1"/>
        <v>0.13140274642397931</v>
      </c>
      <c r="F8">
        <f t="shared" si="1"/>
        <v>0.83175374580985939</v>
      </c>
      <c r="H8">
        <f t="shared" si="0"/>
        <v>0.9631564922338387</v>
      </c>
    </row>
    <row r="9" spans="1:8" x14ac:dyDescent="0.25">
      <c r="B9" t="s">
        <v>16</v>
      </c>
      <c r="C9">
        <v>0.43899205673453101</v>
      </c>
      <c r="D9">
        <v>1.8936263467804799</v>
      </c>
      <c r="E9">
        <f t="shared" si="1"/>
        <v>0.18119797088221029</v>
      </c>
      <c r="F9">
        <f t="shared" si="1"/>
        <v>0.7816115266368231</v>
      </c>
      <c r="H9">
        <f t="shared" si="0"/>
        <v>0.96280949751903333</v>
      </c>
    </row>
    <row r="10" spans="1:8" x14ac:dyDescent="0.25">
      <c r="B10" t="s">
        <v>17</v>
      </c>
      <c r="C10">
        <v>0.44803106890989303</v>
      </c>
      <c r="D10">
        <v>1.89625973148816</v>
      </c>
      <c r="E10">
        <f t="shared" si="1"/>
        <v>0.18492890550808586</v>
      </c>
      <c r="F10">
        <f t="shared" si="1"/>
        <v>0.78269848016653676</v>
      </c>
      <c r="H10">
        <f t="shared" si="0"/>
        <v>0.96762738567462259</v>
      </c>
    </row>
    <row r="11" spans="1:8" x14ac:dyDescent="0.25">
      <c r="B11" t="s">
        <v>18</v>
      </c>
      <c r="C11">
        <v>0.64131719531954401</v>
      </c>
      <c r="D11">
        <v>1.7336365497989901</v>
      </c>
      <c r="E11">
        <f t="shared" si="1"/>
        <v>0.26470951512920804</v>
      </c>
      <c r="F11">
        <f t="shared" si="1"/>
        <v>0.71557428033549975</v>
      </c>
      <c r="H11">
        <f t="shared" si="0"/>
        <v>0.98028379546470779</v>
      </c>
    </row>
    <row r="12" spans="1:8" x14ac:dyDescent="0.25">
      <c r="B12" t="s">
        <v>19</v>
      </c>
      <c r="C12">
        <v>0.68898756596933997</v>
      </c>
      <c r="D12">
        <v>1.72661299304111</v>
      </c>
      <c r="E12">
        <f t="shared" si="1"/>
        <v>0.2843858949188528</v>
      </c>
      <c r="F12">
        <f t="shared" si="1"/>
        <v>0.71267524329512455</v>
      </c>
      <c r="H12">
        <f t="shared" si="0"/>
        <v>0.99706113821397735</v>
      </c>
    </row>
    <row r="13" spans="1:8" x14ac:dyDescent="0.25">
      <c r="B13" t="s">
        <v>20</v>
      </c>
      <c r="C13">
        <v>0.77037819428127996</v>
      </c>
      <c r="D13">
        <v>1.6389388860746701</v>
      </c>
      <c r="E13">
        <f t="shared" si="1"/>
        <v>0.31798061826909796</v>
      </c>
      <c r="F13">
        <f t="shared" si="1"/>
        <v>0.67648695688420291</v>
      </c>
      <c r="H13">
        <f t="shared" si="0"/>
        <v>0.99446757515330086</v>
      </c>
    </row>
    <row r="14" spans="1:8" x14ac:dyDescent="0.25">
      <c r="B14" t="s">
        <v>21</v>
      </c>
      <c r="C14">
        <v>0.88327603116950304</v>
      </c>
      <c r="D14">
        <v>1.5983387761407399</v>
      </c>
      <c r="E14">
        <f t="shared" si="1"/>
        <v>0.36458022900763015</v>
      </c>
      <c r="F14">
        <f t="shared" si="1"/>
        <v>0.65972889161909132</v>
      </c>
      <c r="H14">
        <f t="shared" si="0"/>
        <v>1.0243091206267214</v>
      </c>
    </row>
    <row r="15" spans="1:8" x14ac:dyDescent="0.25">
      <c r="B15" t="s">
        <v>23</v>
      </c>
      <c r="C15">
        <v>0.854222573393287</v>
      </c>
      <c r="D15">
        <v>1.59829925740706</v>
      </c>
      <c r="E15">
        <f t="shared" si="1"/>
        <v>0.35258814961712343</v>
      </c>
      <c r="F15">
        <f t="shared" si="1"/>
        <v>0.65971257990172705</v>
      </c>
      <c r="H15">
        <f t="shared" si="0"/>
        <v>1.0123007295188504</v>
      </c>
    </row>
    <row r="16" spans="1:8" x14ac:dyDescent="0.25">
      <c r="B16" t="s">
        <v>24</v>
      </c>
      <c r="C16">
        <v>0.66125978537734997</v>
      </c>
      <c r="D16">
        <v>1.6916425063499401</v>
      </c>
      <c r="E16">
        <f t="shared" si="1"/>
        <v>0.27294100086380163</v>
      </c>
      <c r="F16">
        <f t="shared" si="1"/>
        <v>0.69824085631250266</v>
      </c>
      <c r="H16">
        <f t="shared" si="0"/>
        <v>0.97118185717630423</v>
      </c>
    </row>
    <row r="17" spans="2:8" x14ac:dyDescent="0.25">
      <c r="B17" t="s">
        <v>25</v>
      </c>
      <c r="C17">
        <v>0.81390628311939295</v>
      </c>
      <c r="D17">
        <v>1.5939593819269999</v>
      </c>
      <c r="E17">
        <f t="shared" si="1"/>
        <v>0.33594723350244887</v>
      </c>
      <c r="F17">
        <f t="shared" si="1"/>
        <v>0.6579212567586209</v>
      </c>
      <c r="H17">
        <f t="shared" si="0"/>
        <v>0.99386849026106971</v>
      </c>
    </row>
    <row r="18" spans="2:8" x14ac:dyDescent="0.25">
      <c r="B18" t="s">
        <v>26</v>
      </c>
      <c r="C18">
        <v>0.85083833604575498</v>
      </c>
      <c r="D18">
        <v>1.55112466723429</v>
      </c>
      <c r="E18">
        <f t="shared" si="1"/>
        <v>0.35119127481962015</v>
      </c>
      <c r="F18">
        <f t="shared" si="1"/>
        <v>0.64024083802081433</v>
      </c>
      <c r="H18">
        <f t="shared" si="0"/>
        <v>0.99143211284043442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2020-06-02T14:43:07Z</dcterms:created>
  <dcterms:modified xsi:type="dcterms:W3CDTF">2020-06-04T16:52:03Z</dcterms:modified>
</cp:coreProperties>
</file>