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weety\Desktop\2023\Customer Survey\Parents\GIIS\2023\Reports\PG\"/>
    </mc:Choice>
  </mc:AlternateContent>
  <bookViews>
    <workbookView xWindow="0" yWindow="0" windowWidth="17256" windowHeight="6588"/>
  </bookViews>
  <sheets>
    <sheet name="Questionwise 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LDFJVCtvsZIkxdV51FefUuGCFUV/hPWJCOCauxEIMLU="/>
    </ext>
  </extLst>
</workbook>
</file>

<file path=xl/calcChain.xml><?xml version="1.0" encoding="utf-8"?>
<calcChain xmlns="http://schemas.openxmlformats.org/spreadsheetml/2006/main">
  <c r="H58" i="2" l="1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5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3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30" i="2"/>
</calcChain>
</file>

<file path=xl/sharedStrings.xml><?xml version="1.0" encoding="utf-8"?>
<sst xmlns="http://schemas.openxmlformats.org/spreadsheetml/2006/main" count="456" uniqueCount="87">
  <si>
    <t xml:space="preserve">Pre - Primary </t>
  </si>
  <si>
    <t>Qtn No.</t>
  </si>
  <si>
    <t>Drivers</t>
  </si>
  <si>
    <t>Questions</t>
  </si>
  <si>
    <t>Satisfaction %</t>
  </si>
  <si>
    <t>Risk%</t>
  </si>
  <si>
    <t>Risk %</t>
  </si>
  <si>
    <t>Audit Alerts</t>
  </si>
  <si>
    <t>Q1</t>
  </si>
  <si>
    <t>Academics</t>
  </si>
  <si>
    <t>Q2</t>
  </si>
  <si>
    <t>Q3</t>
  </si>
  <si>
    <t>Q4</t>
  </si>
  <si>
    <t>Q5</t>
  </si>
  <si>
    <t>How satisfied are you with the pre-primary curriculum in order to meet the developmental needs of your child?</t>
  </si>
  <si>
    <t>Q6</t>
  </si>
  <si>
    <t>Q7</t>
  </si>
  <si>
    <t>Q8</t>
  </si>
  <si>
    <t>How satisfied are you with the teacher-to-student interaction and engagement within the pre-primary classes?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</si>
  <si>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</si>
  <si>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</si>
  <si>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</si>
  <si>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</si>
  <si>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</si>
  <si>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</si>
  <si>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</si>
  <si>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</si>
  <si>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</si>
  <si>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How satisfied are you with the level of parental involvement and engagement in the school community?</t>
  </si>
  <si>
    <t>Q18</t>
  </si>
  <si>
    <t>Q19</t>
  </si>
  <si>
    <t>Q20</t>
  </si>
  <si>
    <t>Q21</t>
  </si>
  <si>
    <t>Q22</t>
  </si>
  <si>
    <t>Q23</t>
  </si>
  <si>
    <t>Q24</t>
  </si>
  <si>
    <t>How satisfied are you in terms of classrooms being equipped with teaching aids and technology?</t>
  </si>
  <si>
    <t>Overall Experience</t>
  </si>
  <si>
    <t>Primary</t>
  </si>
  <si>
    <t>Accepted</t>
  </si>
  <si>
    <t>Strength</t>
  </si>
  <si>
    <t>At Risk</t>
  </si>
  <si>
    <t>OFI</t>
  </si>
  <si>
    <t>Communication</t>
  </si>
  <si>
    <t>Secondary</t>
  </si>
  <si>
    <t>Category</t>
  </si>
  <si>
    <t>OFI/Strength</t>
  </si>
  <si>
    <t>At Risk/Accepted</t>
  </si>
  <si>
    <t>Sr No</t>
  </si>
  <si>
    <t>Admission</t>
  </si>
  <si>
    <t>How satisfied are you with the overall assistance and support provided by the admission staff?</t>
  </si>
  <si>
    <t>Operations and Maintenance</t>
  </si>
  <si>
    <t>How satisfied are you with the process of obtaining books and uniform ?</t>
  </si>
  <si>
    <t>How satisfied are you with the Fee Invoicing process at school?</t>
  </si>
  <si>
    <t>How satisfied are you with the quality of teaching particularly with the use of examples, videos, tools, etc. to make the topics engaging and easy to understand?</t>
  </si>
  <si>
    <t>How satisfied are you with the variety of activities and learning experiences offered to your child in the pre-primary program?</t>
  </si>
  <si>
    <t>How satisfied are you with the teachers’ feedback on your child's performance in school?</t>
  </si>
  <si>
    <t>How satisfied are you with the the pre-primary program effectiveness in adequately preparing your child for the next level of education?</t>
  </si>
  <si>
    <t>How satisfied are you with the accessibility and responsiveness of the pre-primary teachers and staff to your concerns or questions?</t>
  </si>
  <si>
    <t>How satisfied are you with the courtesy and politeness shown to you by the Academic Staff?</t>
  </si>
  <si>
    <t>Administration</t>
  </si>
  <si>
    <t>How satisfied are you with the courtesy and politeness shown to you by the Non-Academic Staff?</t>
  </si>
  <si>
    <t>Technology</t>
  </si>
  <si>
    <t>How satisfied are you with the school helpdesk in resolving any issues/concerns?</t>
  </si>
  <si>
    <t>How satisfied are you with GIIS intranet?</t>
  </si>
  <si>
    <t>Infrastructure</t>
  </si>
  <si>
    <t>How satisfied are you with the school's infrastructure?</t>
  </si>
  <si>
    <t>How satisfied are you with the communication and updates provided by the pre-primary teachers and staff?</t>
  </si>
  <si>
    <t>How satisfied are you with the cleanliness and hygiene at the school?</t>
  </si>
  <si>
    <t>Safety and Transport</t>
  </si>
  <si>
    <t>How satisfied are you with the Safety and Security at the school?</t>
  </si>
  <si>
    <t>How satisfied are you with the Transport Facility? (If applicable)</t>
  </si>
  <si>
    <t>How satisfied are you with the discipline in the school (e.g., punctuality, attendance, dress code, etc.)?</t>
  </si>
  <si>
    <t>How satisfied are you with the overall experience at school?</t>
  </si>
  <si>
    <t>How likely are you to recommend GIIS to other parents?</t>
  </si>
  <si>
    <t>How satisfied are you with the amount of homework assigned by the school to encourage learning at home?</t>
  </si>
  <si>
    <t xml:space="preserve">How satisfied are you with the Co-curricular activities (CCA) and Extra curricular activities (ECA) provided by the school? </t>
  </si>
  <si>
    <t>How satisfied are you with the opportunities provided for your child to participate in various activities/events under the GIIS 9GEMS holistic framework?</t>
  </si>
  <si>
    <t>How satisfied are you with Interschool events, conferences and competitions (Music, Arts, Sports, MUN etc. held by the school to foster participation and cultivate talent beyond academics?</t>
  </si>
  <si>
    <t>How satisfied are you with the revision classes conducted by the teachers before examinations?</t>
  </si>
  <si>
    <t>How satisfied are you with the ease of reaching out to the school leadership team (Principal, Senior Coordinators, and Coordinators) ?</t>
  </si>
  <si>
    <t>How satisfied are you with the school's infrastructure, including adequate space for physical activities, laboratory facilities, library resources, canteen etc.?</t>
  </si>
  <si>
    <t>Safety, Maintenance and Transport</t>
  </si>
  <si>
    <t>Risk Profile</t>
  </si>
  <si>
    <t>At risk</t>
  </si>
  <si>
    <t>Strength/OFI</t>
  </si>
  <si>
    <t>How satisfied are you with the school's infrastructure, including adequate space for physical activities, laboratory facilities, library resources, canteen etc?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</si>
</sst>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scheme val="minor"/>
    </font>
    <font>
      <sz val="8"/>
      <color theme="1"/>
      <name val="Calibri"/>
    </font>
    <font>
      <b/>
      <sz val="9"/>
      <color theme="0"/>
      <name val="Calibri"/>
    </font>
    <font>
      <sz val="11"/>
      <name val="Calibri"/>
    </font>
    <font>
      <b/>
      <sz val="9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color rgb="FF333333"/>
      <name val="Arial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BDD6EE"/>
        <bgColor rgb="FFBDD6EE"/>
      </patternFill>
    </fill>
    <fill>
      <patternFill patternType="solid">
        <fgColor rgb="FFF4B083"/>
        <bgColor rgb="FFF4B08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AEAE8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" fontId="4" fillId="0" borderId="0" xfId="0" applyNumberFormat="1" applyFont="1"/>
    <xf numFmtId="1" fontId="4" fillId="3" borderId="3" xfId="0" applyNumberFormat="1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1" fontId="4" fillId="3" borderId="3" xfId="0" applyNumberFormat="1" applyFont="1" applyFill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center" vertical="center" wrapText="1"/>
    </xf>
    <xf numFmtId="1" fontId="5" fillId="0" borderId="3" xfId="0" applyNumberFormat="1" applyFont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1" fontId="6" fillId="0" borderId="3" xfId="0" applyNumberFormat="1" applyFont="1" applyBorder="1" applyAlignment="1">
      <alignment horizontal="center"/>
    </xf>
    <xf numFmtId="0" fontId="5" fillId="0" borderId="6" xfId="0" applyFont="1" applyBorder="1"/>
    <xf numFmtId="1" fontId="4" fillId="3" borderId="7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1" fillId="0" borderId="0" xfId="0" applyFont="1" applyAlignment="1">
      <alignment wrapText="1"/>
    </xf>
    <xf numFmtId="1" fontId="4" fillId="3" borderId="3" xfId="0" applyNumberFormat="1" applyFont="1" applyFill="1" applyBorder="1" applyAlignment="1">
      <alignment vertical="center" wrapText="1"/>
    </xf>
    <xf numFmtId="1" fontId="6" fillId="0" borderId="3" xfId="0" applyNumberFormat="1" applyFont="1" applyBorder="1" applyAlignment="1">
      <alignment wrapText="1"/>
    </xf>
    <xf numFmtId="0" fontId="0" fillId="0" borderId="0" xfId="0" applyAlignment="1">
      <alignment wrapText="1"/>
    </xf>
    <xf numFmtId="1" fontId="4" fillId="3" borderId="6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1" fillId="0" borderId="4" xfId="0" applyFont="1" applyBorder="1"/>
    <xf numFmtId="1" fontId="4" fillId="3" borderId="5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0" fillId="5" borderId="5" xfId="0" applyFill="1" applyBorder="1"/>
    <xf numFmtId="0" fontId="9" fillId="0" borderId="5" xfId="0" applyFont="1" applyFill="1" applyBorder="1" applyAlignment="1">
      <alignment vertical="top"/>
    </xf>
    <xf numFmtId="0" fontId="10" fillId="6" borderId="5" xfId="0" applyFont="1" applyFill="1" applyBorder="1"/>
    <xf numFmtId="0" fontId="11" fillId="7" borderId="5" xfId="0" applyFont="1" applyFill="1" applyBorder="1" applyAlignment="1">
      <alignment vertical="top" wrapText="1"/>
    </xf>
    <xf numFmtId="0" fontId="8" fillId="6" borderId="5" xfId="0" applyFont="1" applyFill="1" applyBorder="1" applyAlignment="1">
      <alignment vertical="top" wrapText="1"/>
    </xf>
    <xf numFmtId="0" fontId="12" fillId="7" borderId="5" xfId="0" applyFont="1" applyFill="1" applyBorder="1" applyAlignment="1">
      <alignment vertical="top" wrapText="1"/>
    </xf>
    <xf numFmtId="1" fontId="13" fillId="0" borderId="5" xfId="0" applyNumberFormat="1" applyFont="1" applyBorder="1" applyAlignment="1">
      <alignment horizontal="center" vertical="center" wrapText="1"/>
    </xf>
    <xf numFmtId="0" fontId="0" fillId="0" borderId="5" xfId="0" applyFont="1" applyFill="1" applyBorder="1" applyAlignment="1">
      <alignment vertical="top" wrapText="1"/>
    </xf>
    <xf numFmtId="1" fontId="13" fillId="0" borderId="5" xfId="0" applyNumberFormat="1" applyFont="1" applyBorder="1" applyAlignment="1">
      <alignment horizontal="center" wrapText="1"/>
    </xf>
    <xf numFmtId="2" fontId="13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39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theme="0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ill>
        <patternFill patternType="none"/>
      </fill>
    </dxf>
    <dxf>
      <fill>
        <patternFill patternType="solid">
          <fgColor rgb="FF92D050"/>
          <bgColor rgb="FF92D05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theme="0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ill>
        <patternFill patternType="none"/>
      </fill>
    </dxf>
    <dxf>
      <fill>
        <patternFill patternType="solid">
          <fgColor rgb="FF92D050"/>
          <bgColor rgb="FF92D05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theme="0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ill>
        <patternFill patternType="none"/>
      </fill>
    </dxf>
    <dxf>
      <fill>
        <patternFill patternType="solid">
          <fgColor rgb="FF92D050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D73" zoomScale="190" zoomScaleNormal="190" workbookViewId="0">
      <selection activeCell="K80" sqref="K80"/>
    </sheetView>
  </sheetViews>
  <sheetFormatPr defaultRowHeight="14.4"/>
  <cols>
    <col min="2" max="2" width="27.33203125" bestFit="1" customWidth="1"/>
    <col min="3" max="3" width="90.5546875" style="18" customWidth="1"/>
    <col min="6" max="6" width="17.5546875" bestFit="1" customWidth="1"/>
    <col min="7" max="7" width="13.6640625" bestFit="1" customWidth="1"/>
    <col min="8" max="8" width="11.5546875" bestFit="1" customWidth="1"/>
    <col min="9" max="9" width="19.5546875" customWidth="1"/>
  </cols>
  <sheetData>
    <row r="1" spans="1:9">
      <c r="A1" s="24" t="s">
        <v>0</v>
      </c>
      <c r="B1" s="25"/>
      <c r="C1" s="15"/>
      <c r="D1" s="2"/>
      <c r="E1" s="1"/>
      <c r="F1" s="1"/>
      <c r="G1" s="1"/>
      <c r="H1" s="1"/>
    </row>
    <row r="2" spans="1:9">
      <c r="A2" s="26" t="s">
        <v>48</v>
      </c>
      <c r="B2" s="26" t="s">
        <v>2</v>
      </c>
      <c r="C2" s="26" t="s">
        <v>3</v>
      </c>
      <c r="D2" s="3" t="s">
        <v>4</v>
      </c>
      <c r="E2" s="6" t="s">
        <v>6</v>
      </c>
      <c r="F2" s="7" t="s">
        <v>47</v>
      </c>
      <c r="G2" s="23" t="s">
        <v>46</v>
      </c>
      <c r="H2" s="19" t="s">
        <v>7</v>
      </c>
      <c r="I2" s="22" t="s">
        <v>45</v>
      </c>
    </row>
    <row r="3" spans="1:9">
      <c r="A3" s="27" t="s">
        <v>8</v>
      </c>
      <c r="B3" s="28" t="s">
        <v>49</v>
      </c>
      <c r="C3" s="29" t="s">
        <v>50</v>
      </c>
      <c r="D3" s="8">
        <v>89.411764705882362</v>
      </c>
      <c r="E3" s="11">
        <v>10.588235294117638</v>
      </c>
      <c r="F3" s="9" t="s">
        <v>39</v>
      </c>
      <c r="G3" s="11" t="s">
        <v>40</v>
      </c>
      <c r="H3" s="12" t="str">
        <f>IF(G3="Strength","Positive","Negative")</f>
        <v>Positive</v>
      </c>
      <c r="I3" s="14" t="s">
        <v>0</v>
      </c>
    </row>
    <row r="4" spans="1:9">
      <c r="A4" s="27" t="s">
        <v>10</v>
      </c>
      <c r="B4" s="28" t="s">
        <v>51</v>
      </c>
      <c r="C4" s="29" t="s">
        <v>52</v>
      </c>
      <c r="D4" s="8">
        <v>87.058823529411768</v>
      </c>
      <c r="E4" s="11">
        <v>12.941176470588232</v>
      </c>
      <c r="F4" s="9" t="s">
        <v>39</v>
      </c>
      <c r="G4" s="11" t="s">
        <v>40</v>
      </c>
      <c r="H4" s="12" t="str">
        <f t="shared" ref="H4:H25" si="0">IF(G4="Strength","Positive","Negative")</f>
        <v>Positive</v>
      </c>
      <c r="I4" s="14" t="s">
        <v>0</v>
      </c>
    </row>
    <row r="5" spans="1:9">
      <c r="A5" s="27" t="s">
        <v>11</v>
      </c>
      <c r="B5" s="28" t="s">
        <v>49</v>
      </c>
      <c r="C5" s="29" t="s">
        <v>53</v>
      </c>
      <c r="D5" s="8">
        <v>83.529411764705884</v>
      </c>
      <c r="E5" s="11">
        <v>16.470588235294116</v>
      </c>
      <c r="F5" s="9" t="s">
        <v>41</v>
      </c>
      <c r="G5" s="11" t="s">
        <v>42</v>
      </c>
      <c r="H5" s="12" t="str">
        <f t="shared" si="0"/>
        <v>Negative</v>
      </c>
      <c r="I5" s="14" t="s">
        <v>0</v>
      </c>
    </row>
    <row r="6" spans="1:9" ht="22.8">
      <c r="A6" s="27" t="s">
        <v>12</v>
      </c>
      <c r="B6" s="28" t="s">
        <v>9</v>
      </c>
      <c r="C6" s="29" t="s">
        <v>54</v>
      </c>
      <c r="D6" s="8">
        <v>91.764705882352942</v>
      </c>
      <c r="E6" s="11">
        <v>8.235294117647058</v>
      </c>
      <c r="F6" s="9" t="s">
        <v>39</v>
      </c>
      <c r="G6" s="11" t="s">
        <v>40</v>
      </c>
      <c r="H6" s="12" t="str">
        <f t="shared" si="0"/>
        <v>Positive</v>
      </c>
      <c r="I6" s="14" t="s">
        <v>0</v>
      </c>
    </row>
    <row r="7" spans="1:9" ht="22.8">
      <c r="A7" s="27" t="s">
        <v>13</v>
      </c>
      <c r="B7" s="28" t="s">
        <v>9</v>
      </c>
      <c r="C7" s="29" t="s">
        <v>55</v>
      </c>
      <c r="D7" s="8">
        <v>90.588235294117652</v>
      </c>
      <c r="E7" s="11">
        <v>9.4117647058823479</v>
      </c>
      <c r="F7" s="9" t="s">
        <v>39</v>
      </c>
      <c r="G7" s="11" t="s">
        <v>40</v>
      </c>
      <c r="H7" s="12" t="str">
        <f t="shared" si="0"/>
        <v>Positive</v>
      </c>
      <c r="I7" s="14" t="s">
        <v>0</v>
      </c>
    </row>
    <row r="8" spans="1:9">
      <c r="A8" s="27" t="s">
        <v>15</v>
      </c>
      <c r="B8" s="28" t="s">
        <v>9</v>
      </c>
      <c r="C8" s="29" t="s">
        <v>56</v>
      </c>
      <c r="D8" s="8">
        <v>90.588235294117652</v>
      </c>
      <c r="E8" s="11">
        <v>9.4117647058823479</v>
      </c>
      <c r="F8" s="9" t="s">
        <v>39</v>
      </c>
      <c r="G8" s="11" t="s">
        <v>40</v>
      </c>
      <c r="H8" s="12" t="str">
        <f t="shared" si="0"/>
        <v>Positive</v>
      </c>
      <c r="I8" s="14" t="s">
        <v>0</v>
      </c>
    </row>
    <row r="9" spans="1:9">
      <c r="A9" s="27" t="s">
        <v>16</v>
      </c>
      <c r="B9" s="28" t="s">
        <v>9</v>
      </c>
      <c r="C9" s="29" t="s">
        <v>18</v>
      </c>
      <c r="D9" s="8">
        <v>83.529411764705884</v>
      </c>
      <c r="E9" s="11">
        <v>16.470588235294116</v>
      </c>
      <c r="F9" s="9" t="s">
        <v>41</v>
      </c>
      <c r="G9" s="11" t="s">
        <v>42</v>
      </c>
      <c r="H9" s="12" t="str">
        <f t="shared" si="0"/>
        <v>Negative</v>
      </c>
      <c r="I9" s="14" t="s">
        <v>0</v>
      </c>
    </row>
    <row r="10" spans="1:9" ht="22.8">
      <c r="A10" s="27" t="s">
        <v>17</v>
      </c>
      <c r="B10" s="28" t="s">
        <v>9</v>
      </c>
      <c r="C10" s="29" t="s">
        <v>57</v>
      </c>
      <c r="D10" s="8">
        <v>84.705882352941174</v>
      </c>
      <c r="E10" s="11">
        <v>15.294117647058826</v>
      </c>
      <c r="F10" s="9" t="s">
        <v>41</v>
      </c>
      <c r="G10" s="11" t="s">
        <v>42</v>
      </c>
      <c r="H10" s="12" t="str">
        <f t="shared" si="0"/>
        <v>Negative</v>
      </c>
      <c r="I10" s="14" t="s">
        <v>0</v>
      </c>
    </row>
    <row r="11" spans="1:9">
      <c r="A11" s="27" t="s">
        <v>19</v>
      </c>
      <c r="B11" s="28" t="s">
        <v>9</v>
      </c>
      <c r="C11" s="29" t="s">
        <v>14</v>
      </c>
      <c r="D11" s="8">
        <v>85.882352941176464</v>
      </c>
      <c r="E11" s="11">
        <v>14.117647058823536</v>
      </c>
      <c r="F11" s="9" t="s">
        <v>39</v>
      </c>
      <c r="G11" s="11" t="s">
        <v>40</v>
      </c>
      <c r="H11" s="12" t="str">
        <f t="shared" si="0"/>
        <v>Positive</v>
      </c>
      <c r="I11" s="14" t="s">
        <v>0</v>
      </c>
    </row>
    <row r="12" spans="1:9" ht="22.8">
      <c r="A12" s="27" t="s">
        <v>20</v>
      </c>
      <c r="B12" s="28" t="s">
        <v>9</v>
      </c>
      <c r="C12" s="29" t="s">
        <v>58</v>
      </c>
      <c r="D12" s="8">
        <v>90.588235294117652</v>
      </c>
      <c r="E12" s="11">
        <v>9.4117647058823479</v>
      </c>
      <c r="F12" s="9" t="s">
        <v>39</v>
      </c>
      <c r="G12" s="11" t="s">
        <v>40</v>
      </c>
      <c r="H12" s="12" t="str">
        <f t="shared" si="0"/>
        <v>Positive</v>
      </c>
      <c r="I12" s="14" t="s">
        <v>0</v>
      </c>
    </row>
    <row r="13" spans="1:9">
      <c r="A13" s="27" t="s">
        <v>21</v>
      </c>
      <c r="B13" s="28" t="s">
        <v>9</v>
      </c>
      <c r="C13" s="29" t="s">
        <v>28</v>
      </c>
      <c r="D13" s="8">
        <v>78.82352941176471</v>
      </c>
      <c r="E13" s="11">
        <v>21.17647058823529</v>
      </c>
      <c r="F13" s="9" t="s">
        <v>41</v>
      </c>
      <c r="G13" s="11" t="s">
        <v>42</v>
      </c>
      <c r="H13" s="12" t="str">
        <f t="shared" si="0"/>
        <v>Negative</v>
      </c>
      <c r="I13" s="14" t="s">
        <v>0</v>
      </c>
    </row>
    <row r="14" spans="1:9">
      <c r="A14" s="27" t="s">
        <v>22</v>
      </c>
      <c r="B14" s="28" t="s">
        <v>9</v>
      </c>
      <c r="C14" s="29" t="s">
        <v>59</v>
      </c>
      <c r="D14" s="8">
        <v>88.235294117647058</v>
      </c>
      <c r="E14" s="11">
        <v>11.764705882352942</v>
      </c>
      <c r="F14" s="9" t="s">
        <v>39</v>
      </c>
      <c r="G14" s="11" t="s">
        <v>40</v>
      </c>
      <c r="H14" s="12" t="str">
        <f t="shared" si="0"/>
        <v>Positive</v>
      </c>
      <c r="I14" s="14" t="s">
        <v>0</v>
      </c>
    </row>
    <row r="15" spans="1:9">
      <c r="A15" s="27" t="s">
        <v>23</v>
      </c>
      <c r="B15" s="28" t="s">
        <v>60</v>
      </c>
      <c r="C15" s="29" t="s">
        <v>61</v>
      </c>
      <c r="D15" s="8">
        <v>83.529411764705884</v>
      </c>
      <c r="E15" s="11">
        <v>16.470588235294116</v>
      </c>
      <c r="F15" s="9" t="s">
        <v>41</v>
      </c>
      <c r="G15" s="11" t="s">
        <v>42</v>
      </c>
      <c r="H15" s="12" t="str">
        <f t="shared" si="0"/>
        <v>Negative</v>
      </c>
      <c r="I15" s="14" t="s">
        <v>0</v>
      </c>
    </row>
    <row r="16" spans="1:9">
      <c r="A16" s="27" t="s">
        <v>24</v>
      </c>
      <c r="B16" s="28" t="s">
        <v>62</v>
      </c>
      <c r="C16" s="29" t="s">
        <v>63</v>
      </c>
      <c r="D16" s="8">
        <v>80</v>
      </c>
      <c r="E16" s="11">
        <v>20</v>
      </c>
      <c r="F16" s="9" t="s">
        <v>41</v>
      </c>
      <c r="G16" s="11" t="s">
        <v>42</v>
      </c>
      <c r="H16" s="12" t="str">
        <f t="shared" si="0"/>
        <v>Negative</v>
      </c>
      <c r="I16" s="14" t="s">
        <v>0</v>
      </c>
    </row>
    <row r="17" spans="1:9">
      <c r="A17" s="27" t="s">
        <v>25</v>
      </c>
      <c r="B17" s="28" t="s">
        <v>62</v>
      </c>
      <c r="C17" s="29" t="s">
        <v>64</v>
      </c>
      <c r="D17" s="8">
        <v>69.411764705882348</v>
      </c>
      <c r="E17" s="11">
        <v>30.588235294117652</v>
      </c>
      <c r="F17" s="9" t="s">
        <v>41</v>
      </c>
      <c r="G17" s="11" t="s">
        <v>42</v>
      </c>
      <c r="H17" s="12" t="str">
        <f t="shared" si="0"/>
        <v>Negative</v>
      </c>
      <c r="I17" s="14" t="s">
        <v>0</v>
      </c>
    </row>
    <row r="18" spans="1:9">
      <c r="A18" s="27" t="s">
        <v>26</v>
      </c>
      <c r="B18" s="28" t="s">
        <v>65</v>
      </c>
      <c r="C18" s="29" t="s">
        <v>66</v>
      </c>
      <c r="D18" s="8">
        <v>83.529411764705884</v>
      </c>
      <c r="E18" s="11">
        <v>16.470588235294116</v>
      </c>
      <c r="F18" s="9" t="s">
        <v>41</v>
      </c>
      <c r="G18" s="11" t="s">
        <v>42</v>
      </c>
      <c r="H18" s="12" t="str">
        <f t="shared" si="0"/>
        <v>Negative</v>
      </c>
      <c r="I18" s="14" t="s">
        <v>0</v>
      </c>
    </row>
    <row r="19" spans="1:9">
      <c r="A19" s="27" t="s">
        <v>27</v>
      </c>
      <c r="B19" s="28" t="s">
        <v>43</v>
      </c>
      <c r="C19" s="29" t="s">
        <v>67</v>
      </c>
      <c r="D19" s="8">
        <v>91.764705882352942</v>
      </c>
      <c r="E19" s="11">
        <v>8.235294117647058</v>
      </c>
      <c r="F19" s="9" t="s">
        <v>39</v>
      </c>
      <c r="G19" s="11" t="s">
        <v>40</v>
      </c>
      <c r="H19" s="12" t="str">
        <f t="shared" si="0"/>
        <v>Positive</v>
      </c>
      <c r="I19" s="14" t="s">
        <v>0</v>
      </c>
    </row>
    <row r="20" spans="1:9">
      <c r="A20" s="27" t="s">
        <v>29</v>
      </c>
      <c r="B20" s="28" t="s">
        <v>51</v>
      </c>
      <c r="C20" s="29" t="s">
        <v>68</v>
      </c>
      <c r="D20" s="8">
        <v>90.588235294117652</v>
      </c>
      <c r="E20" s="11">
        <v>9.4117647058823479</v>
      </c>
      <c r="F20" s="9" t="s">
        <v>39</v>
      </c>
      <c r="G20" s="11" t="s">
        <v>40</v>
      </c>
      <c r="H20" s="12" t="str">
        <f t="shared" si="0"/>
        <v>Positive</v>
      </c>
      <c r="I20" s="14" t="s">
        <v>0</v>
      </c>
    </row>
    <row r="21" spans="1:9">
      <c r="A21" s="27" t="s">
        <v>30</v>
      </c>
      <c r="B21" s="28" t="s">
        <v>69</v>
      </c>
      <c r="C21" s="29" t="s">
        <v>70</v>
      </c>
      <c r="D21" s="8">
        <v>88.235294117647058</v>
      </c>
      <c r="E21" s="11">
        <v>11.764705882352942</v>
      </c>
      <c r="F21" s="9" t="s">
        <v>39</v>
      </c>
      <c r="G21" s="11" t="s">
        <v>40</v>
      </c>
      <c r="H21" s="12" t="str">
        <f t="shared" si="0"/>
        <v>Positive</v>
      </c>
      <c r="I21" s="14" t="s">
        <v>0</v>
      </c>
    </row>
    <row r="22" spans="1:9">
      <c r="A22" s="27" t="s">
        <v>31</v>
      </c>
      <c r="B22" s="28" t="s">
        <v>69</v>
      </c>
      <c r="C22" s="29" t="s">
        <v>71</v>
      </c>
      <c r="D22" s="8">
        <v>77.5</v>
      </c>
      <c r="E22" s="11">
        <v>22.5</v>
      </c>
      <c r="F22" s="9" t="s">
        <v>41</v>
      </c>
      <c r="G22" s="11" t="s">
        <v>42</v>
      </c>
      <c r="H22" s="12" t="str">
        <f t="shared" si="0"/>
        <v>Negative</v>
      </c>
      <c r="I22" s="14" t="s">
        <v>0</v>
      </c>
    </row>
    <row r="23" spans="1:9">
      <c r="A23" s="27" t="s">
        <v>32</v>
      </c>
      <c r="B23" s="28" t="s">
        <v>37</v>
      </c>
      <c r="C23" s="29" t="s">
        <v>72</v>
      </c>
      <c r="D23" s="8">
        <v>82.35294117647058</v>
      </c>
      <c r="E23" s="11">
        <v>17.64705882352942</v>
      </c>
      <c r="F23" s="9" t="s">
        <v>41</v>
      </c>
      <c r="G23" s="11" t="s">
        <v>42</v>
      </c>
      <c r="H23" s="12" t="str">
        <f t="shared" si="0"/>
        <v>Negative</v>
      </c>
      <c r="I23" s="14" t="s">
        <v>0</v>
      </c>
    </row>
    <row r="24" spans="1:9">
      <c r="A24" s="27" t="s">
        <v>33</v>
      </c>
      <c r="B24" s="28" t="s">
        <v>37</v>
      </c>
      <c r="C24" s="29" t="s">
        <v>73</v>
      </c>
      <c r="D24" s="8">
        <v>81.17647058823529</v>
      </c>
      <c r="E24" s="11">
        <v>18.82352941176471</v>
      </c>
      <c r="F24" s="9" t="s">
        <v>41</v>
      </c>
      <c r="G24" s="11" t="s">
        <v>42</v>
      </c>
      <c r="H24" s="12" t="str">
        <f t="shared" si="0"/>
        <v>Negative</v>
      </c>
      <c r="I24" s="14" t="s">
        <v>0</v>
      </c>
    </row>
    <row r="25" spans="1:9">
      <c r="A25" s="27" t="s">
        <v>34</v>
      </c>
      <c r="B25" s="28" t="s">
        <v>37</v>
      </c>
      <c r="C25" s="29" t="s">
        <v>74</v>
      </c>
      <c r="D25" s="8">
        <v>82.35294117647058</v>
      </c>
      <c r="E25" s="11">
        <v>17.64705882352942</v>
      </c>
      <c r="F25" s="9" t="s">
        <v>41</v>
      </c>
      <c r="G25" s="11" t="s">
        <v>42</v>
      </c>
      <c r="H25" s="12" t="str">
        <f t="shared" si="0"/>
        <v>Negative</v>
      </c>
      <c r="I25" s="14" t="s">
        <v>0</v>
      </c>
    </row>
    <row r="26" spans="1:9">
      <c r="H26" s="20"/>
      <c r="I26" s="20"/>
    </row>
    <row r="27" spans="1:9">
      <c r="H27" s="20"/>
      <c r="I27" s="20"/>
    </row>
    <row r="28" spans="1:9">
      <c r="A28" s="24" t="s">
        <v>38</v>
      </c>
      <c r="B28" s="25"/>
      <c r="C28" s="15"/>
      <c r="D28" s="2"/>
      <c r="E28" s="1"/>
      <c r="F28" s="1"/>
      <c r="G28" s="1"/>
      <c r="H28" s="21"/>
      <c r="I28" s="21"/>
    </row>
    <row r="29" spans="1:9">
      <c r="A29" s="4" t="s">
        <v>48</v>
      </c>
      <c r="B29" s="5" t="s">
        <v>2</v>
      </c>
      <c r="C29" s="16" t="s">
        <v>3</v>
      </c>
      <c r="D29" s="3" t="s">
        <v>4</v>
      </c>
      <c r="E29" s="6" t="s">
        <v>83</v>
      </c>
      <c r="F29" s="7" t="s">
        <v>84</v>
      </c>
      <c r="G29" s="23" t="s">
        <v>85</v>
      </c>
      <c r="H29" s="7" t="s">
        <v>7</v>
      </c>
      <c r="I29" s="22" t="s">
        <v>45</v>
      </c>
    </row>
    <row r="30" spans="1:9">
      <c r="A30" s="9" t="s">
        <v>8</v>
      </c>
      <c r="B30" s="10" t="s">
        <v>49</v>
      </c>
      <c r="C30" s="17" t="s">
        <v>50</v>
      </c>
      <c r="D30" s="8">
        <v>79.052132701421797</v>
      </c>
      <c r="E30" s="11">
        <v>20.947867298578203</v>
      </c>
      <c r="F30" s="9" t="s">
        <v>39</v>
      </c>
      <c r="G30" s="11" t="s">
        <v>40</v>
      </c>
      <c r="H30" s="12" t="str">
        <f>IF(G30="Strength","Positive","Negative")</f>
        <v>Positive</v>
      </c>
      <c r="I30" s="14" t="s">
        <v>38</v>
      </c>
    </row>
    <row r="31" spans="1:9">
      <c r="A31" s="9" t="s">
        <v>10</v>
      </c>
      <c r="B31" s="10" t="s">
        <v>51</v>
      </c>
      <c r="C31" s="17" t="s">
        <v>52</v>
      </c>
      <c r="D31" s="8">
        <v>82.180094786729867</v>
      </c>
      <c r="E31" s="11">
        <v>17.819905213270133</v>
      </c>
      <c r="F31" s="9" t="s">
        <v>39</v>
      </c>
      <c r="G31" s="11" t="s">
        <v>40</v>
      </c>
      <c r="H31" s="12" t="str">
        <f t="shared" ref="H31:H53" si="1">IF(G31="Strength","Positive","Negative")</f>
        <v>Positive</v>
      </c>
      <c r="I31" s="14" t="s">
        <v>38</v>
      </c>
    </row>
    <row r="32" spans="1:9">
      <c r="A32" s="9" t="s">
        <v>11</v>
      </c>
      <c r="B32" s="10" t="s">
        <v>49</v>
      </c>
      <c r="C32" s="17" t="s">
        <v>53</v>
      </c>
      <c r="D32" s="8">
        <v>75.071090047393369</v>
      </c>
      <c r="E32" s="11">
        <v>24.928909952606631</v>
      </c>
      <c r="F32" s="9" t="s">
        <v>84</v>
      </c>
      <c r="G32" s="11" t="s">
        <v>42</v>
      </c>
      <c r="H32" s="12" t="str">
        <f t="shared" si="1"/>
        <v>Negative</v>
      </c>
      <c r="I32" s="14" t="s">
        <v>38</v>
      </c>
    </row>
    <row r="33" spans="1:9" ht="28.8">
      <c r="A33" s="9" t="s">
        <v>12</v>
      </c>
      <c r="B33" s="10" t="s">
        <v>9</v>
      </c>
      <c r="C33" s="17" t="s">
        <v>54</v>
      </c>
      <c r="D33" s="8">
        <v>74.502369668246445</v>
      </c>
      <c r="E33" s="11">
        <v>25.497630331753555</v>
      </c>
      <c r="F33" s="9" t="s">
        <v>84</v>
      </c>
      <c r="G33" s="11" t="s">
        <v>42</v>
      </c>
      <c r="H33" s="12" t="str">
        <f t="shared" si="1"/>
        <v>Negative</v>
      </c>
      <c r="I33" s="14" t="s">
        <v>38</v>
      </c>
    </row>
    <row r="34" spans="1:9" ht="28.8">
      <c r="A34" s="9" t="s">
        <v>13</v>
      </c>
      <c r="B34" s="10" t="s">
        <v>9</v>
      </c>
      <c r="C34" s="17" t="s">
        <v>75</v>
      </c>
      <c r="D34" s="8">
        <v>72.227488151658775</v>
      </c>
      <c r="E34" s="11">
        <v>27.772511848341225</v>
      </c>
      <c r="F34" s="9" t="s">
        <v>84</v>
      </c>
      <c r="G34" s="11" t="s">
        <v>42</v>
      </c>
      <c r="H34" s="12" t="str">
        <f t="shared" si="1"/>
        <v>Negative</v>
      </c>
      <c r="I34" s="14" t="s">
        <v>38</v>
      </c>
    </row>
    <row r="35" spans="1:9">
      <c r="A35" s="9" t="s">
        <v>15</v>
      </c>
      <c r="B35" s="10" t="s">
        <v>9</v>
      </c>
      <c r="C35" s="17" t="s">
        <v>56</v>
      </c>
      <c r="D35" s="8">
        <v>76.587677725118482</v>
      </c>
      <c r="E35" s="11">
        <v>23.412322274881518</v>
      </c>
      <c r="F35" s="9" t="s">
        <v>39</v>
      </c>
      <c r="G35" s="11" t="s">
        <v>40</v>
      </c>
      <c r="H35" s="12" t="str">
        <f t="shared" si="1"/>
        <v>Positive</v>
      </c>
      <c r="I35" s="14" t="s">
        <v>38</v>
      </c>
    </row>
    <row r="36" spans="1:9" ht="28.8">
      <c r="A36" s="9" t="s">
        <v>16</v>
      </c>
      <c r="B36" s="10" t="s">
        <v>9</v>
      </c>
      <c r="C36" s="17" t="s">
        <v>76</v>
      </c>
      <c r="D36" s="8">
        <v>70.236966824644554</v>
      </c>
      <c r="E36" s="11">
        <v>29.763033175355446</v>
      </c>
      <c r="F36" s="9" t="s">
        <v>84</v>
      </c>
      <c r="G36" s="11" t="s">
        <v>42</v>
      </c>
      <c r="H36" s="12" t="str">
        <f t="shared" si="1"/>
        <v>Negative</v>
      </c>
      <c r="I36" s="14" t="s">
        <v>38</v>
      </c>
    </row>
    <row r="37" spans="1:9" ht="28.8">
      <c r="A37" s="9" t="s">
        <v>17</v>
      </c>
      <c r="B37" s="10" t="s">
        <v>9</v>
      </c>
      <c r="C37" s="17" t="s">
        <v>77</v>
      </c>
      <c r="D37" s="8">
        <v>72.227488151658775</v>
      </c>
      <c r="E37" s="11">
        <v>27.772511848341225</v>
      </c>
      <c r="F37" s="9" t="s">
        <v>84</v>
      </c>
      <c r="G37" s="11" t="s">
        <v>42</v>
      </c>
      <c r="H37" s="12" t="str">
        <f t="shared" si="1"/>
        <v>Negative</v>
      </c>
      <c r="I37" s="14" t="s">
        <v>38</v>
      </c>
    </row>
    <row r="38" spans="1:9" ht="28.8">
      <c r="A38" s="9" t="s">
        <v>19</v>
      </c>
      <c r="B38" s="10" t="s">
        <v>9</v>
      </c>
      <c r="C38" s="17" t="s">
        <v>78</v>
      </c>
      <c r="D38" s="8">
        <v>71.374407582938389</v>
      </c>
      <c r="E38" s="11">
        <v>28.625592417061611</v>
      </c>
      <c r="F38" s="9" t="s">
        <v>84</v>
      </c>
      <c r="G38" s="11" t="s">
        <v>42</v>
      </c>
      <c r="H38" s="12" t="str">
        <f t="shared" si="1"/>
        <v>Negative</v>
      </c>
      <c r="I38" s="14" t="s">
        <v>38</v>
      </c>
    </row>
    <row r="39" spans="1:9">
      <c r="A39" s="9" t="s">
        <v>20</v>
      </c>
      <c r="B39" s="10" t="s">
        <v>9</v>
      </c>
      <c r="C39" s="17" t="s">
        <v>79</v>
      </c>
      <c r="D39" s="8">
        <v>77.156398104265406</v>
      </c>
      <c r="E39" s="11">
        <v>22.843601895734594</v>
      </c>
      <c r="F39" s="9" t="s">
        <v>39</v>
      </c>
      <c r="G39" s="11" t="s">
        <v>40</v>
      </c>
      <c r="H39" s="12" t="str">
        <f t="shared" si="1"/>
        <v>Positive</v>
      </c>
      <c r="I39" s="14" t="s">
        <v>38</v>
      </c>
    </row>
    <row r="40" spans="1:9">
      <c r="A40" s="9" t="s">
        <v>21</v>
      </c>
      <c r="B40" s="10" t="s">
        <v>9</v>
      </c>
      <c r="C40" s="17" t="s">
        <v>72</v>
      </c>
      <c r="D40" s="8">
        <v>74.881516587677723</v>
      </c>
      <c r="E40" s="11">
        <v>25.118483412322277</v>
      </c>
      <c r="F40" s="9" t="s">
        <v>84</v>
      </c>
      <c r="G40" s="11" t="s">
        <v>42</v>
      </c>
      <c r="H40" s="12" t="str">
        <f t="shared" si="1"/>
        <v>Negative</v>
      </c>
      <c r="I40" s="14" t="s">
        <v>38</v>
      </c>
    </row>
    <row r="41" spans="1:9" ht="28.8">
      <c r="A41" s="9" t="s">
        <v>22</v>
      </c>
      <c r="B41" s="10" t="s">
        <v>9</v>
      </c>
      <c r="C41" s="17" t="s">
        <v>80</v>
      </c>
      <c r="D41" s="8">
        <v>74.786729857819907</v>
      </c>
      <c r="E41" s="11">
        <v>25.213270142180093</v>
      </c>
      <c r="F41" s="9" t="s">
        <v>84</v>
      </c>
      <c r="G41" s="11" t="s">
        <v>42</v>
      </c>
      <c r="H41" s="12" t="str">
        <f t="shared" si="1"/>
        <v>Negative</v>
      </c>
      <c r="I41" s="14" t="s">
        <v>38</v>
      </c>
    </row>
    <row r="42" spans="1:9" ht="28.8">
      <c r="A42" s="9" t="s">
        <v>23</v>
      </c>
      <c r="B42" s="10" t="s">
        <v>9</v>
      </c>
      <c r="C42" s="17" t="s">
        <v>28</v>
      </c>
      <c r="D42" s="8">
        <v>75.355450236966831</v>
      </c>
      <c r="E42" s="11">
        <v>24.644549763033169</v>
      </c>
      <c r="F42" s="9" t="s">
        <v>84</v>
      </c>
      <c r="G42" s="11" t="s">
        <v>42</v>
      </c>
      <c r="H42" s="12" t="str">
        <f t="shared" si="1"/>
        <v>Negative</v>
      </c>
      <c r="I42" s="14" t="s">
        <v>38</v>
      </c>
    </row>
    <row r="43" spans="1:9">
      <c r="A43" s="9" t="s">
        <v>24</v>
      </c>
      <c r="B43" s="10" t="s">
        <v>9</v>
      </c>
      <c r="C43" s="17" t="s">
        <v>59</v>
      </c>
      <c r="D43" s="8">
        <v>83.03317535545024</v>
      </c>
      <c r="E43" s="11">
        <v>16.96682464454976</v>
      </c>
      <c r="F43" s="9" t="s">
        <v>39</v>
      </c>
      <c r="G43" s="11" t="s">
        <v>40</v>
      </c>
      <c r="H43" s="12" t="str">
        <f t="shared" si="1"/>
        <v>Positive</v>
      </c>
      <c r="I43" s="14" t="s">
        <v>38</v>
      </c>
    </row>
    <row r="44" spans="1:9">
      <c r="A44" s="9" t="s">
        <v>25</v>
      </c>
      <c r="B44" s="10" t="s">
        <v>49</v>
      </c>
      <c r="C44" s="17" t="s">
        <v>61</v>
      </c>
      <c r="D44" s="8">
        <v>78.578199052132703</v>
      </c>
      <c r="E44" s="11">
        <v>21.421800947867297</v>
      </c>
      <c r="F44" s="9" t="s">
        <v>39</v>
      </c>
      <c r="G44" s="11" t="s">
        <v>40</v>
      </c>
      <c r="H44" s="12" t="str">
        <f t="shared" si="1"/>
        <v>Positive</v>
      </c>
      <c r="I44" s="14" t="s">
        <v>38</v>
      </c>
    </row>
    <row r="45" spans="1:9">
      <c r="A45" s="9" t="s">
        <v>26</v>
      </c>
      <c r="B45" s="10" t="s">
        <v>62</v>
      </c>
      <c r="C45" s="17" t="s">
        <v>63</v>
      </c>
      <c r="D45" s="8">
        <v>73.270142180094794</v>
      </c>
      <c r="E45" s="11">
        <v>26.729857819905206</v>
      </c>
      <c r="F45" s="9" t="s">
        <v>84</v>
      </c>
      <c r="G45" s="11" t="s">
        <v>42</v>
      </c>
      <c r="H45" s="12" t="str">
        <f t="shared" si="1"/>
        <v>Negative</v>
      </c>
      <c r="I45" s="14" t="s">
        <v>38</v>
      </c>
    </row>
    <row r="46" spans="1:9">
      <c r="A46" s="9" t="s">
        <v>27</v>
      </c>
      <c r="B46" s="10" t="s">
        <v>62</v>
      </c>
      <c r="C46" s="17" t="s">
        <v>64</v>
      </c>
      <c r="D46" s="8">
        <v>72.417061611374407</v>
      </c>
      <c r="E46" s="11">
        <v>27.582938388625593</v>
      </c>
      <c r="F46" s="9" t="s">
        <v>84</v>
      </c>
      <c r="G46" s="11" t="s">
        <v>42</v>
      </c>
      <c r="H46" s="12" t="str">
        <f t="shared" si="1"/>
        <v>Negative</v>
      </c>
      <c r="I46" s="14" t="s">
        <v>38</v>
      </c>
    </row>
    <row r="47" spans="1:9" ht="28.8">
      <c r="A47" s="9" t="s">
        <v>29</v>
      </c>
      <c r="B47" s="10" t="s">
        <v>65</v>
      </c>
      <c r="C47" s="17" t="s">
        <v>81</v>
      </c>
      <c r="D47" s="8">
        <v>79.146919431279613</v>
      </c>
      <c r="E47" s="11">
        <v>20.853080568720387</v>
      </c>
      <c r="F47" s="9" t="s">
        <v>39</v>
      </c>
      <c r="G47" s="11" t="s">
        <v>40</v>
      </c>
      <c r="H47" s="12" t="str">
        <f t="shared" si="1"/>
        <v>Positive</v>
      </c>
      <c r="I47" s="14" t="s">
        <v>38</v>
      </c>
    </row>
    <row r="48" spans="1:9">
      <c r="A48" s="9" t="s">
        <v>30</v>
      </c>
      <c r="B48" s="10" t="s">
        <v>65</v>
      </c>
      <c r="C48" s="17" t="s">
        <v>36</v>
      </c>
      <c r="D48" s="8">
        <v>82.559241706161131</v>
      </c>
      <c r="E48" s="11">
        <v>17.440758293838869</v>
      </c>
      <c r="F48" s="9" t="s">
        <v>39</v>
      </c>
      <c r="G48" s="11" t="s">
        <v>40</v>
      </c>
      <c r="H48" s="12" t="str">
        <f t="shared" si="1"/>
        <v>Positive</v>
      </c>
      <c r="I48" s="14" t="s">
        <v>38</v>
      </c>
    </row>
    <row r="49" spans="1:9">
      <c r="A49" s="9" t="s">
        <v>31</v>
      </c>
      <c r="B49" s="10" t="s">
        <v>82</v>
      </c>
      <c r="C49" s="17" t="s">
        <v>68</v>
      </c>
      <c r="D49" s="8">
        <v>79.241706161137444</v>
      </c>
      <c r="E49" s="11">
        <v>20.758293838862556</v>
      </c>
      <c r="F49" s="9" t="s">
        <v>39</v>
      </c>
      <c r="G49" s="11" t="s">
        <v>40</v>
      </c>
      <c r="H49" s="12" t="str">
        <f t="shared" si="1"/>
        <v>Positive</v>
      </c>
      <c r="I49" s="14" t="s">
        <v>38</v>
      </c>
    </row>
    <row r="50" spans="1:9">
      <c r="A50" s="9" t="s">
        <v>32</v>
      </c>
      <c r="B50" s="10" t="s">
        <v>82</v>
      </c>
      <c r="C50" s="17" t="s">
        <v>70</v>
      </c>
      <c r="D50" s="8">
        <v>82.085308056872037</v>
      </c>
      <c r="E50" s="11">
        <v>17.914691943127963</v>
      </c>
      <c r="F50" s="9" t="s">
        <v>39</v>
      </c>
      <c r="G50" s="11" t="s">
        <v>40</v>
      </c>
      <c r="H50" s="12" t="str">
        <f t="shared" si="1"/>
        <v>Positive</v>
      </c>
      <c r="I50" s="14" t="s">
        <v>38</v>
      </c>
    </row>
    <row r="51" spans="1:9">
      <c r="A51" s="9" t="s">
        <v>33</v>
      </c>
      <c r="B51" s="10" t="s">
        <v>82</v>
      </c>
      <c r="C51" s="17" t="s">
        <v>71</v>
      </c>
      <c r="D51" s="8">
        <v>71.181102362204726</v>
      </c>
      <c r="E51" s="11">
        <v>28.818897637795274</v>
      </c>
      <c r="F51" s="9" t="s">
        <v>84</v>
      </c>
      <c r="G51" s="11" t="s">
        <v>42</v>
      </c>
      <c r="H51" s="12" t="str">
        <f t="shared" si="1"/>
        <v>Negative</v>
      </c>
      <c r="I51" s="14" t="s">
        <v>38</v>
      </c>
    </row>
    <row r="52" spans="1:9">
      <c r="A52" s="9" t="s">
        <v>34</v>
      </c>
      <c r="B52" s="10" t="s">
        <v>37</v>
      </c>
      <c r="C52" s="17" t="s">
        <v>73</v>
      </c>
      <c r="D52" s="8">
        <v>74.881516587677723</v>
      </c>
      <c r="E52" s="11">
        <v>25.118483412322277</v>
      </c>
      <c r="F52" s="9" t="s">
        <v>84</v>
      </c>
      <c r="G52" s="11" t="s">
        <v>42</v>
      </c>
      <c r="H52" s="12" t="str">
        <f t="shared" si="1"/>
        <v>Negative</v>
      </c>
      <c r="I52" s="14" t="s">
        <v>38</v>
      </c>
    </row>
    <row r="53" spans="1:9">
      <c r="A53" s="9" t="s">
        <v>35</v>
      </c>
      <c r="B53" s="10" t="s">
        <v>37</v>
      </c>
      <c r="C53" s="17" t="s">
        <v>74</v>
      </c>
      <c r="D53" s="8">
        <v>73.459715639810426</v>
      </c>
      <c r="E53" s="11">
        <v>26.540284360189574</v>
      </c>
      <c r="F53" s="9" t="s">
        <v>84</v>
      </c>
      <c r="G53" s="11" t="s">
        <v>42</v>
      </c>
      <c r="H53" s="12" t="str">
        <f t="shared" si="1"/>
        <v>Negative</v>
      </c>
      <c r="I53" s="14" t="s">
        <v>38</v>
      </c>
    </row>
    <row r="55" spans="1:9">
      <c r="A55" s="24" t="s">
        <v>44</v>
      </c>
      <c r="B55" s="25"/>
      <c r="C55" s="15"/>
      <c r="D55" s="2"/>
      <c r="E55" s="1"/>
      <c r="F55" s="1"/>
      <c r="G55" s="1"/>
      <c r="H55" s="1"/>
    </row>
    <row r="56" spans="1:9">
      <c r="A56" s="4" t="s">
        <v>1</v>
      </c>
      <c r="B56" s="5" t="s">
        <v>2</v>
      </c>
      <c r="C56" s="16" t="s">
        <v>3</v>
      </c>
      <c r="D56" s="3" t="s">
        <v>4</v>
      </c>
      <c r="E56" s="6" t="s">
        <v>5</v>
      </c>
      <c r="F56" s="7" t="s">
        <v>47</v>
      </c>
      <c r="G56" s="23" t="s">
        <v>46</v>
      </c>
      <c r="H56" s="7" t="s">
        <v>7</v>
      </c>
      <c r="I56" s="13" t="s">
        <v>45</v>
      </c>
    </row>
    <row r="57" spans="1:9" ht="15.6">
      <c r="A57" s="33" t="s">
        <v>8</v>
      </c>
      <c r="B57" s="30" t="s">
        <v>49</v>
      </c>
      <c r="C57" s="31" t="s">
        <v>50</v>
      </c>
      <c r="D57" s="32">
        <v>77.047970479704802</v>
      </c>
      <c r="E57" s="34">
        <v>22.952029520295198</v>
      </c>
      <c r="F57" s="35" t="s">
        <v>39</v>
      </c>
      <c r="G57" s="11" t="s">
        <v>40</v>
      </c>
      <c r="H57" s="12" t="str">
        <f t="shared" ref="H57:H80" si="2">IF(G57="Strength","Positive","Negative")</f>
        <v>Positive</v>
      </c>
      <c r="I57" s="14" t="s">
        <v>44</v>
      </c>
    </row>
    <row r="58" spans="1:9" ht="15.6">
      <c r="A58" s="33" t="s">
        <v>10</v>
      </c>
      <c r="B58" s="30" t="s">
        <v>51</v>
      </c>
      <c r="C58" s="31" t="s">
        <v>52</v>
      </c>
      <c r="D58" s="32">
        <v>80.184501845018445</v>
      </c>
      <c r="E58" s="34">
        <v>19.815498154981555</v>
      </c>
      <c r="F58" s="35" t="s">
        <v>39</v>
      </c>
      <c r="G58" s="11" t="s">
        <v>40</v>
      </c>
      <c r="H58" s="12" t="str">
        <f t="shared" si="2"/>
        <v>Positive</v>
      </c>
      <c r="I58" s="14" t="s">
        <v>44</v>
      </c>
    </row>
    <row r="59" spans="1:9" ht="15.6">
      <c r="A59" s="33" t="s">
        <v>11</v>
      </c>
      <c r="B59" s="30" t="s">
        <v>49</v>
      </c>
      <c r="C59" s="31" t="s">
        <v>53</v>
      </c>
      <c r="D59" s="32">
        <v>76.789667896678964</v>
      </c>
      <c r="E59" s="34">
        <v>23.210332103321036</v>
      </c>
      <c r="F59" s="35" t="s">
        <v>39</v>
      </c>
      <c r="G59" s="11" t="s">
        <v>40</v>
      </c>
      <c r="H59" s="12" t="str">
        <f t="shared" si="2"/>
        <v>Positive</v>
      </c>
      <c r="I59" s="14" t="s">
        <v>44</v>
      </c>
    </row>
    <row r="60" spans="1:9" ht="27.6">
      <c r="A60" s="33" t="s">
        <v>12</v>
      </c>
      <c r="B60" s="30" t="s">
        <v>9</v>
      </c>
      <c r="C60" s="31" t="s">
        <v>54</v>
      </c>
      <c r="D60" s="32">
        <v>70.479704797047972</v>
      </c>
      <c r="E60" s="34">
        <v>29.520295202952028</v>
      </c>
      <c r="F60" s="35" t="s">
        <v>84</v>
      </c>
      <c r="G60" s="11" t="s">
        <v>40</v>
      </c>
      <c r="H60" s="12" t="str">
        <f t="shared" si="2"/>
        <v>Positive</v>
      </c>
      <c r="I60" s="14" t="s">
        <v>44</v>
      </c>
    </row>
    <row r="61" spans="1:9" ht="27.6">
      <c r="A61" s="33" t="s">
        <v>13</v>
      </c>
      <c r="B61" s="30" t="s">
        <v>9</v>
      </c>
      <c r="C61" s="31" t="s">
        <v>75</v>
      </c>
      <c r="D61" s="32">
        <v>69.298892988929893</v>
      </c>
      <c r="E61" s="34">
        <v>30.701107011070107</v>
      </c>
      <c r="F61" s="35" t="s">
        <v>84</v>
      </c>
      <c r="G61" s="11" t="s">
        <v>42</v>
      </c>
      <c r="H61" s="12" t="str">
        <f t="shared" si="2"/>
        <v>Negative</v>
      </c>
      <c r="I61" s="14" t="s">
        <v>44</v>
      </c>
    </row>
    <row r="62" spans="1:9" ht="15.6">
      <c r="A62" s="33" t="s">
        <v>15</v>
      </c>
      <c r="B62" s="30" t="s">
        <v>9</v>
      </c>
      <c r="C62" s="31" t="s">
        <v>56</v>
      </c>
      <c r="D62" s="32">
        <v>73.099630996309955</v>
      </c>
      <c r="E62" s="34">
        <v>26.900369003690045</v>
      </c>
      <c r="F62" s="35" t="s">
        <v>84</v>
      </c>
      <c r="G62" s="11" t="s">
        <v>40</v>
      </c>
      <c r="H62" s="12" t="str">
        <f t="shared" si="2"/>
        <v>Positive</v>
      </c>
      <c r="I62" s="14" t="s">
        <v>44</v>
      </c>
    </row>
    <row r="63" spans="1:9" ht="27.6">
      <c r="A63" s="33" t="s">
        <v>16</v>
      </c>
      <c r="B63" s="30" t="s">
        <v>9</v>
      </c>
      <c r="C63" s="31" t="s">
        <v>76</v>
      </c>
      <c r="D63" s="32">
        <v>64.280442804428034</v>
      </c>
      <c r="E63" s="34">
        <v>35.719557195571966</v>
      </c>
      <c r="F63" s="35" t="s">
        <v>84</v>
      </c>
      <c r="G63" s="11" t="s">
        <v>40</v>
      </c>
      <c r="H63" s="12" t="str">
        <f t="shared" si="2"/>
        <v>Positive</v>
      </c>
      <c r="I63" s="14" t="s">
        <v>44</v>
      </c>
    </row>
    <row r="64" spans="1:9" ht="27.6">
      <c r="A64" s="33" t="s">
        <v>17</v>
      </c>
      <c r="B64" s="30" t="s">
        <v>9</v>
      </c>
      <c r="C64" s="31" t="s">
        <v>77</v>
      </c>
      <c r="D64" s="32">
        <v>71.734317343173444</v>
      </c>
      <c r="E64" s="34">
        <v>28.265682656826556</v>
      </c>
      <c r="F64" s="35" t="s">
        <v>84</v>
      </c>
      <c r="G64" s="11" t="s">
        <v>40</v>
      </c>
      <c r="H64" s="12" t="str">
        <f t="shared" si="2"/>
        <v>Positive</v>
      </c>
      <c r="I64" s="14" t="s">
        <v>44</v>
      </c>
    </row>
    <row r="65" spans="1:9" ht="27.6">
      <c r="A65" s="33" t="s">
        <v>19</v>
      </c>
      <c r="B65" s="30" t="s">
        <v>9</v>
      </c>
      <c r="C65" s="31" t="s">
        <v>78</v>
      </c>
      <c r="D65" s="32">
        <v>74.575645756457561</v>
      </c>
      <c r="E65" s="34">
        <v>25.424354243542439</v>
      </c>
      <c r="F65" s="35" t="s">
        <v>39</v>
      </c>
      <c r="G65" s="11" t="s">
        <v>40</v>
      </c>
      <c r="H65" s="12" t="str">
        <f t="shared" si="2"/>
        <v>Positive</v>
      </c>
      <c r="I65" s="14" t="s">
        <v>44</v>
      </c>
    </row>
    <row r="66" spans="1:9" ht="15.6">
      <c r="A66" s="33" t="s">
        <v>20</v>
      </c>
      <c r="B66" s="30" t="s">
        <v>9</v>
      </c>
      <c r="C66" s="31" t="s">
        <v>79</v>
      </c>
      <c r="D66" s="32">
        <v>71.476014760147592</v>
      </c>
      <c r="E66" s="34">
        <v>28.523985239852408</v>
      </c>
      <c r="F66" s="35" t="s">
        <v>84</v>
      </c>
      <c r="G66" s="11" t="s">
        <v>40</v>
      </c>
      <c r="H66" s="12" t="str">
        <f t="shared" si="2"/>
        <v>Positive</v>
      </c>
      <c r="I66" s="14" t="s">
        <v>44</v>
      </c>
    </row>
    <row r="67" spans="1:9" ht="27.6">
      <c r="A67" s="33" t="s">
        <v>21</v>
      </c>
      <c r="B67" s="30" t="s">
        <v>9</v>
      </c>
      <c r="C67" s="31" t="s">
        <v>72</v>
      </c>
      <c r="D67" s="32">
        <v>74.760147601476007</v>
      </c>
      <c r="E67" s="34">
        <v>25.239852398523993</v>
      </c>
      <c r="F67" s="35" t="s">
        <v>39</v>
      </c>
      <c r="G67" s="11" t="s">
        <v>40</v>
      </c>
      <c r="H67" s="12" t="str">
        <f t="shared" si="2"/>
        <v>Positive</v>
      </c>
      <c r="I67" s="14" t="s">
        <v>44</v>
      </c>
    </row>
    <row r="68" spans="1:9" ht="27.6">
      <c r="A68" s="33" t="s">
        <v>22</v>
      </c>
      <c r="B68" s="30" t="s">
        <v>9</v>
      </c>
      <c r="C68" s="31" t="s">
        <v>80</v>
      </c>
      <c r="D68" s="32">
        <v>72.656826568265686</v>
      </c>
      <c r="E68" s="34">
        <v>27.343173431734314</v>
      </c>
      <c r="F68" s="35" t="s">
        <v>84</v>
      </c>
      <c r="G68" s="11" t="s">
        <v>40</v>
      </c>
      <c r="H68" s="12" t="str">
        <f t="shared" si="2"/>
        <v>Positive</v>
      </c>
      <c r="I68" s="14" t="s">
        <v>44</v>
      </c>
    </row>
    <row r="69" spans="1:9" ht="27.6">
      <c r="A69" s="33" t="s">
        <v>23</v>
      </c>
      <c r="B69" s="30" t="s">
        <v>9</v>
      </c>
      <c r="C69" s="31" t="s">
        <v>28</v>
      </c>
      <c r="D69" s="32">
        <v>70.258302583025838</v>
      </c>
      <c r="E69" s="34">
        <v>29.741697416974162</v>
      </c>
      <c r="F69" s="35" t="s">
        <v>84</v>
      </c>
      <c r="G69" s="11" t="s">
        <v>40</v>
      </c>
      <c r="H69" s="12" t="str">
        <f t="shared" si="2"/>
        <v>Positive</v>
      </c>
      <c r="I69" s="14" t="s">
        <v>44</v>
      </c>
    </row>
    <row r="70" spans="1:9" ht="15.6">
      <c r="A70" s="33" t="s">
        <v>24</v>
      </c>
      <c r="B70" s="30" t="s">
        <v>9</v>
      </c>
      <c r="C70" s="31" t="s">
        <v>59</v>
      </c>
      <c r="D70" s="32">
        <v>78.819188191881921</v>
      </c>
      <c r="E70" s="34">
        <v>21.180811808118079</v>
      </c>
      <c r="F70" s="35" t="s">
        <v>39</v>
      </c>
      <c r="G70" s="11" t="s">
        <v>42</v>
      </c>
      <c r="H70" s="12" t="str">
        <f t="shared" si="2"/>
        <v>Negative</v>
      </c>
      <c r="I70" s="14" t="s">
        <v>44</v>
      </c>
    </row>
    <row r="71" spans="1:9" ht="15.6">
      <c r="A71" s="33" t="s">
        <v>25</v>
      </c>
      <c r="B71" s="30" t="s">
        <v>49</v>
      </c>
      <c r="C71" s="31" t="s">
        <v>61</v>
      </c>
      <c r="D71" s="32">
        <v>77.195571955719558</v>
      </c>
      <c r="E71" s="34">
        <v>22.804428044280442</v>
      </c>
      <c r="F71" s="35" t="s">
        <v>39</v>
      </c>
      <c r="G71" s="11" t="s">
        <v>42</v>
      </c>
      <c r="H71" s="12" t="str">
        <f t="shared" si="2"/>
        <v>Negative</v>
      </c>
      <c r="I71" s="14" t="s">
        <v>44</v>
      </c>
    </row>
    <row r="72" spans="1:9" ht="15.6">
      <c r="A72" s="33" t="s">
        <v>26</v>
      </c>
      <c r="B72" s="30" t="s">
        <v>62</v>
      </c>
      <c r="C72" s="31" t="s">
        <v>63</v>
      </c>
      <c r="D72" s="32">
        <v>74.400000000000006</v>
      </c>
      <c r="E72" s="34">
        <v>25.599999999999994</v>
      </c>
      <c r="F72" s="35" t="s">
        <v>39</v>
      </c>
      <c r="G72" s="11" t="s">
        <v>42</v>
      </c>
      <c r="H72" s="12" t="str">
        <f t="shared" si="2"/>
        <v>Negative</v>
      </c>
      <c r="I72" s="14" t="s">
        <v>44</v>
      </c>
    </row>
    <row r="73" spans="1:9" ht="15.6">
      <c r="A73" s="33" t="s">
        <v>27</v>
      </c>
      <c r="B73" s="30" t="s">
        <v>62</v>
      </c>
      <c r="C73" s="31" t="s">
        <v>64</v>
      </c>
      <c r="D73" s="32">
        <v>74.400000000000006</v>
      </c>
      <c r="E73" s="34">
        <v>25.599999999999994</v>
      </c>
      <c r="F73" s="35" t="s">
        <v>39</v>
      </c>
      <c r="G73" s="11" t="s">
        <v>40</v>
      </c>
      <c r="H73" s="12" t="str">
        <f t="shared" si="2"/>
        <v>Positive</v>
      </c>
      <c r="I73" s="14" t="s">
        <v>44</v>
      </c>
    </row>
    <row r="74" spans="1:9" ht="27.6">
      <c r="A74" s="33" t="s">
        <v>29</v>
      </c>
      <c r="B74" s="30" t="s">
        <v>65</v>
      </c>
      <c r="C74" s="31" t="s">
        <v>86</v>
      </c>
      <c r="D74" s="32">
        <v>77.084870848708491</v>
      </c>
      <c r="E74" s="34">
        <v>22.915129151291509</v>
      </c>
      <c r="F74" s="35" t="s">
        <v>39</v>
      </c>
      <c r="G74" s="11" t="s">
        <v>42</v>
      </c>
      <c r="H74" s="12" t="str">
        <f t="shared" si="2"/>
        <v>Negative</v>
      </c>
      <c r="I74" s="14" t="s">
        <v>44</v>
      </c>
    </row>
    <row r="75" spans="1:9" ht="15.6">
      <c r="A75" s="33" t="s">
        <v>30</v>
      </c>
      <c r="B75" s="30" t="s">
        <v>65</v>
      </c>
      <c r="C75" s="31" t="s">
        <v>36</v>
      </c>
      <c r="D75" s="32">
        <v>78.560885608856097</v>
      </c>
      <c r="E75" s="34">
        <v>21.439114391143903</v>
      </c>
      <c r="F75" s="35" t="s">
        <v>39</v>
      </c>
      <c r="G75" s="11" t="s">
        <v>40</v>
      </c>
      <c r="H75" s="12" t="str">
        <f t="shared" si="2"/>
        <v>Positive</v>
      </c>
      <c r="I75" s="14" t="s">
        <v>44</v>
      </c>
    </row>
    <row r="76" spans="1:9" ht="28.8">
      <c r="A76" s="33" t="s">
        <v>31</v>
      </c>
      <c r="B76" s="30" t="s">
        <v>82</v>
      </c>
      <c r="C76" s="31" t="s">
        <v>68</v>
      </c>
      <c r="D76" s="32">
        <v>77.749077490774908</v>
      </c>
      <c r="E76" s="34">
        <v>22.250922509225092</v>
      </c>
      <c r="F76" s="35" t="s">
        <v>39</v>
      </c>
      <c r="G76" s="11" t="s">
        <v>40</v>
      </c>
      <c r="H76" s="12" t="str">
        <f t="shared" si="2"/>
        <v>Positive</v>
      </c>
      <c r="I76" s="14" t="s">
        <v>44</v>
      </c>
    </row>
    <row r="77" spans="1:9" ht="28.8">
      <c r="A77" s="33" t="s">
        <v>32</v>
      </c>
      <c r="B77" s="30" t="s">
        <v>82</v>
      </c>
      <c r="C77" s="31" t="s">
        <v>70</v>
      </c>
      <c r="D77" s="32">
        <v>81.033210332103323</v>
      </c>
      <c r="E77" s="34">
        <v>18.966789667896677</v>
      </c>
      <c r="F77" s="35" t="s">
        <v>39</v>
      </c>
      <c r="G77" s="11" t="s">
        <v>40</v>
      </c>
      <c r="H77" s="12" t="str">
        <f t="shared" si="2"/>
        <v>Positive</v>
      </c>
      <c r="I77" s="14" t="s">
        <v>44</v>
      </c>
    </row>
    <row r="78" spans="1:9" ht="28.8">
      <c r="A78" s="33" t="s">
        <v>33</v>
      </c>
      <c r="B78" s="30" t="s">
        <v>82</v>
      </c>
      <c r="C78" s="31" t="s">
        <v>71</v>
      </c>
      <c r="D78" s="32">
        <v>74.630872483221481</v>
      </c>
      <c r="E78" s="34">
        <v>25.369127516778519</v>
      </c>
      <c r="F78" s="35" t="s">
        <v>39</v>
      </c>
      <c r="G78" s="11" t="s">
        <v>40</v>
      </c>
      <c r="H78" s="12" t="str">
        <f t="shared" si="2"/>
        <v>Positive</v>
      </c>
      <c r="I78" s="14" t="s">
        <v>44</v>
      </c>
    </row>
    <row r="79" spans="1:9" ht="15.6">
      <c r="A79" s="33" t="s">
        <v>34</v>
      </c>
      <c r="B79" s="30" t="s">
        <v>37</v>
      </c>
      <c r="C79" s="31" t="s">
        <v>73</v>
      </c>
      <c r="D79" s="32">
        <v>72.952029520295198</v>
      </c>
      <c r="E79" s="34">
        <v>27.047970479704802</v>
      </c>
      <c r="F79" s="35" t="s">
        <v>84</v>
      </c>
      <c r="G79" s="11" t="s">
        <v>40</v>
      </c>
      <c r="H79" s="12" t="str">
        <f t="shared" si="2"/>
        <v>Positive</v>
      </c>
      <c r="I79" s="14" t="s">
        <v>44</v>
      </c>
    </row>
    <row r="80" spans="1:9" ht="15.6">
      <c r="A80" s="33" t="s">
        <v>35</v>
      </c>
      <c r="B80" s="30" t="s">
        <v>37</v>
      </c>
      <c r="C80" s="31" t="s">
        <v>74</v>
      </c>
      <c r="D80" s="32">
        <v>71.660516605166052</v>
      </c>
      <c r="E80" s="34">
        <v>28.339483394833948</v>
      </c>
      <c r="F80" s="35" t="s">
        <v>84</v>
      </c>
      <c r="G80" s="11" t="s">
        <v>40</v>
      </c>
      <c r="H80" s="12" t="str">
        <f t="shared" si="2"/>
        <v>Positive</v>
      </c>
      <c r="I80" s="14" t="s">
        <v>44</v>
      </c>
    </row>
  </sheetData>
  <mergeCells count="3">
    <mergeCell ref="A1:B1"/>
    <mergeCell ref="A28:B28"/>
    <mergeCell ref="A55:B55"/>
  </mergeCells>
  <conditionalFormatting sqref="F3:F25">
    <cfRule type="containsText" dxfId="38" priority="20" operator="containsText" text="Accepted">
      <formula>NOT(ISERROR(SEARCH(("Accepted"),(F3))))</formula>
    </cfRule>
    <cfRule type="containsText" dxfId="37" priority="21" operator="containsText" text="Accepted">
      <formula>NOT(ISERROR(SEARCH(("Accepted"),(F3))))</formula>
    </cfRule>
    <cfRule type="containsText" dxfId="36" priority="22" operator="containsText" text="At Risk">
      <formula>NOT(ISERROR(SEARCH(("At Risk"),(F3))))</formula>
    </cfRule>
    <cfRule type="containsText" dxfId="35" priority="23" operator="containsText" text="At Risk">
      <formula>NOT(ISERROR(SEARCH(("At Risk"),(F3))))</formula>
    </cfRule>
    <cfRule type="containsText" dxfId="34" priority="24" operator="containsText" text="at risk">
      <formula>NOT(ISERROR(SEARCH(("at risk"),(F3))))</formula>
    </cfRule>
    <cfRule type="containsText" dxfId="33" priority="25" operator="containsText" text="accepted">
      <formula>NOT(ISERROR(SEARCH(("accepted"),(F3))))</formula>
    </cfRule>
  </conditionalFormatting>
  <conditionalFormatting sqref="F30:F53">
    <cfRule type="containsText" dxfId="32" priority="14" operator="containsText" text="Accepted">
      <formula>NOT(ISERROR(SEARCH(("Accepted"),(F30))))</formula>
    </cfRule>
    <cfRule type="containsText" dxfId="31" priority="15" operator="containsText" text="Accepted">
      <formula>NOT(ISERROR(SEARCH(("Accepted"),(F30))))</formula>
    </cfRule>
    <cfRule type="containsText" dxfId="30" priority="16" operator="containsText" text="At Risk">
      <formula>NOT(ISERROR(SEARCH(("At Risk"),(F30))))</formula>
    </cfRule>
    <cfRule type="containsText" dxfId="29" priority="17" operator="containsText" text="At Risk">
      <formula>NOT(ISERROR(SEARCH(("At Risk"),(F30))))</formula>
    </cfRule>
    <cfRule type="containsText" dxfId="28" priority="18" operator="containsText" text="at risk">
      <formula>NOT(ISERROR(SEARCH(("at risk"),(F30))))</formula>
    </cfRule>
    <cfRule type="containsText" dxfId="27" priority="19" operator="containsText" text="accepted">
      <formula>NOT(ISERROR(SEARCH(("accepted"),(F30))))</formula>
    </cfRule>
  </conditionalFormatting>
  <conditionalFormatting sqref="D57:D80">
    <cfRule type="cellIs" dxfId="16" priority="1" operator="lessThanOrEqual">
      <formula>69.44</formula>
    </cfRule>
  </conditionalFormatting>
  <conditionalFormatting sqref="F57">
    <cfRule type="containsText" dxfId="13" priority="6" operator="containsText" text="Accepted">
      <formula>NOT(ISERROR(SEARCH("Accepted",F57)))</formula>
    </cfRule>
    <cfRule type="containsText" dxfId="12" priority="7" operator="containsText" text="At risk">
      <formula>NOT(ISERROR(SEARCH("At risk",F57)))</formula>
    </cfRule>
  </conditionalFormatting>
  <conditionalFormatting sqref="F58:F80">
    <cfRule type="containsText" dxfId="11" priority="4" operator="containsText" text="Accepted">
      <formula>NOT(ISERROR(SEARCH("Accepted",F58)))</formula>
    </cfRule>
    <cfRule type="containsText" dxfId="10" priority="5" operator="containsText" text="At risk">
      <formula>NOT(ISERROR(SEARCH("At risk",F58)))</formula>
    </cfRule>
  </conditionalFormatting>
  <conditionalFormatting sqref="D57:D80">
    <cfRule type="cellIs" dxfId="9" priority="2" operator="between">
      <formula>69.5</formula>
      <formula>79.9</formula>
    </cfRule>
    <cfRule type="cellIs" dxfId="8" priority="3" operator="greaterThan">
      <formula>79.9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Questionwise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Sweety Gathani</dc:creator>
  <cp:lastModifiedBy>Sweety Gathani</cp:lastModifiedBy>
  <dcterms:created xsi:type="dcterms:W3CDTF">2023-12-11T08:40:36Z</dcterms:created>
  <dcterms:modified xsi:type="dcterms:W3CDTF">2024-03-21T05:41:54Z</dcterms:modified>
</cp:coreProperties>
</file>