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weety\Desktop\2023\Customer Survey\Glendale\"/>
    </mc:Choice>
  </mc:AlternateContent>
  <bookViews>
    <workbookView xWindow="0" yWindow="0" windowWidth="23040" windowHeight="10632"/>
  </bookViews>
  <sheets>
    <sheet name="Questionwise " sheetId="2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LDFJVCtvsZIkxdV51FefUuGCFUV/hPWJCOCauxEIMLU="/>
    </ext>
  </extLst>
</workbook>
</file>

<file path=xl/calcChain.xml><?xml version="1.0" encoding="utf-8"?>
<calcChain xmlns="http://schemas.openxmlformats.org/spreadsheetml/2006/main">
  <c r="H76" i="2" l="1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" i="2"/>
</calcChain>
</file>

<file path=xl/sharedStrings.xml><?xml version="1.0" encoding="utf-8"?>
<sst xmlns="http://schemas.openxmlformats.org/spreadsheetml/2006/main" count="425" uniqueCount="97">
  <si>
    <t>Qtn No.</t>
  </si>
  <si>
    <t>Drivers</t>
  </si>
  <si>
    <t>Questions</t>
  </si>
  <si>
    <t>Satisfaction %</t>
  </si>
  <si>
    <t>Risk%</t>
  </si>
  <si>
    <t>Audit Alerts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</si>
  <si>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</si>
  <si>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</si>
  <si>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</si>
  <si>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</si>
  <si>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</si>
  <si>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</si>
  <si>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</si>
  <si>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</si>
  <si>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</si>
  <si>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</si>
  <si>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</si>
  <si>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</si>
  <si>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</si>
  <si>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</si>
  <si>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</si>
  <si>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</si>
  <si>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</si>
  <si>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</si>
  <si>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</si>
  <si>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</si>
  <si>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Primary</t>
  </si>
  <si>
    <t>Secondary</t>
  </si>
  <si>
    <t>Category</t>
  </si>
  <si>
    <t>OFI/Strength</t>
  </si>
  <si>
    <t>At Risk/Accepted</t>
  </si>
  <si>
    <t>Curriculum</t>
  </si>
  <si>
    <t>How satisfied are you with the curriculum in terms of its scope, relevance and age appropriateness?</t>
  </si>
  <si>
    <t>How satisfied are you with the curriculum material, including the textbooks and worksheets?</t>
  </si>
  <si>
    <t>How satisfied are you with the teaching methodology, specifically in terms of incorporating videos, tools, and technology to create an experiential learning experience?</t>
  </si>
  <si>
    <t>How satisfied are you with the opportunities provided to your child to participate in various activities/events conducted as part of the curriculum program?</t>
  </si>
  <si>
    <t>How satisfied are you with the pace at which the curriculum progresses, ensuring that your child can understand and comprehend the concepts effectively?</t>
  </si>
  <si>
    <t>How satisfied are you with the amount of homework given to your child help to encourage learning at home?</t>
  </si>
  <si>
    <t>Academic Staff</t>
  </si>
  <si>
    <t>How satisfied are you with the capabilities, skill and expertise exhibited by  teachers?</t>
  </si>
  <si>
    <t>How satisfied are you with the quality of correction &amp; feedback on the child's work?</t>
  </si>
  <si>
    <t>How satisfied are you with the efforts taken by  teachers to promote a positive and inclusive classroom environment?</t>
  </si>
  <si>
    <t>How satisfied are you with the level of attention and encouragement provided to your child?</t>
  </si>
  <si>
    <t>How satisfied are you with the feedback provided at the PTM to assist you in comprehending your childâ€™s strengths and area of improvement?</t>
  </si>
  <si>
    <t>Non Academic Staff</t>
  </si>
  <si>
    <t>How satisfied are you with the capabilities, Support and skills exhibited by Co scholastic teaching Staff (Co-Curricular and Extra Curricular)?</t>
  </si>
  <si>
    <t>How satisfied are you with the courtesy and politeness shown by the Co scholastic teaching Staff (Co-Curricular and Extra Curricular)?</t>
  </si>
  <si>
    <t xml:space="preserve">CCA/ECA </t>
  </si>
  <si>
    <t>How satisfied are you with the range of sports, performing arts and club activities offered?</t>
  </si>
  <si>
    <t>How satisfied are you with the development of skills and confidence of your child as a result of participation in the ECA and CCA Activities?</t>
  </si>
  <si>
    <t>Safety &amp; Well being</t>
  </si>
  <si>
    <t>How satisfied are you with the politeness and courtesy of the administrative staff?</t>
  </si>
  <si>
    <t>How satisfied are you with the safety protocols in the classrooms and around the campus?</t>
  </si>
  <si>
    <t>How satisfied are you with the measures taken to curb bullying and ensure overall well-being of your child at the campus?</t>
  </si>
  <si>
    <t>How satisfied are you with the discipline in the school?</t>
  </si>
  <si>
    <t>School Communication</t>
  </si>
  <si>
    <t>How satisfied are you with the clarity and timeliness of the communication received from school?</t>
  </si>
  <si>
    <t>Q21</t>
  </si>
  <si>
    <t>Parent Engagement</t>
  </si>
  <si>
    <t>How satisfied are you with the level of parental involvement and engagement in the school community?</t>
  </si>
  <si>
    <t>Q22</t>
  </si>
  <si>
    <t>Helpdesk</t>
  </si>
  <si>
    <t>How satisfied are you with the convenience of sharing feedback with our Glencare Team?</t>
  </si>
  <si>
    <t>Q23</t>
  </si>
  <si>
    <t>How satisfied are you with the quality and timeliness of the responses you received?</t>
  </si>
  <si>
    <t>Q24</t>
  </si>
  <si>
    <t>How satisfied are you with the ease of reaching out to the Coordinators/HOD's?</t>
  </si>
  <si>
    <t>Q25</t>
  </si>
  <si>
    <t>School Essentials</t>
  </si>
  <si>
    <t>How satisfied are you with the process of obtaining books and uniforms?</t>
  </si>
  <si>
    <t>Q26</t>
  </si>
  <si>
    <t>How satisfied are you with the quality of note books and stationery provided by the school?</t>
  </si>
  <si>
    <t>Q27</t>
  </si>
  <si>
    <t>How satisfied are you with the quality of uniforms provided by the school?</t>
  </si>
  <si>
    <t>Q28</t>
  </si>
  <si>
    <t>School facility &amp; Hygiene</t>
  </si>
  <si>
    <t>How satisfied are you in terms of classrooms being equipped with teaching aids and technology?</t>
  </si>
  <si>
    <t>Q29</t>
  </si>
  <si>
    <t>How satisfied are you with the school's infrastructure, including adequate space for sports, performing art &amp; club activities, laboratory facilities, library resources etc?</t>
  </si>
  <si>
    <t>Q30</t>
  </si>
  <si>
    <t>How satisfied are you by the quality of food and service provided by the cafeteria?</t>
  </si>
  <si>
    <t>Q31</t>
  </si>
  <si>
    <t>How satisfied are you with the Cleanliness &amp; Hygiene standards at the school campus?</t>
  </si>
  <si>
    <t>Q32</t>
  </si>
  <si>
    <t>School Transport</t>
  </si>
  <si>
    <t>How satisfied are you with the safety protocols put in place in school transportation to ensure your child's safety?</t>
  </si>
  <si>
    <t>Q33</t>
  </si>
  <si>
    <t>How satisfied are you with the transport facility provided by the campus?</t>
  </si>
  <si>
    <t>Q34</t>
  </si>
  <si>
    <t>Overall Experience</t>
  </si>
  <si>
    <t>How satisfied are you with the overall experience at school?</t>
  </si>
  <si>
    <t>Q35</t>
  </si>
  <si>
    <t>How likely are you to recommend Glendale to your family and friends?</t>
  </si>
  <si>
    <t>Accepted</t>
  </si>
  <si>
    <t>Strength</t>
  </si>
  <si>
    <t>At Risk</t>
  </si>
  <si>
    <t>OFI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</si>
</sst>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scheme val="minor"/>
    </font>
    <font>
      <sz val="8"/>
      <color theme="1"/>
      <name val="Calibri"/>
    </font>
    <font>
      <b/>
      <sz val="9"/>
      <color theme="0"/>
      <name val="Calibri"/>
    </font>
    <font>
      <sz val="11"/>
      <name val="Calibri"/>
    </font>
    <font>
      <b/>
      <sz val="9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0"/>
      <color theme="1"/>
      <name val="Calibri"/>
      <family val="2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  <fill>
      <patternFill patternType="solid">
        <fgColor rgb="FFBDD6EE"/>
        <bgColor rgb="FFBDD6EE"/>
      </patternFill>
    </fill>
    <fill>
      <patternFill patternType="solid">
        <fgColor rgb="FFF4B083"/>
        <bgColor rgb="FFF4B083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" fontId="4" fillId="0" borderId="0" xfId="0" applyNumberFormat="1" applyFont="1"/>
    <xf numFmtId="1" fontId="4" fillId="3" borderId="3" xfId="0" applyNumberFormat="1" applyFont="1" applyFill="1" applyBorder="1"/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1" fontId="4" fillId="3" borderId="3" xfId="0" applyNumberFormat="1" applyFont="1" applyFill="1" applyBorder="1" applyAlignment="1">
      <alignment horizontal="center" vertical="center"/>
    </xf>
    <xf numFmtId="1" fontId="4" fillId="3" borderId="3" xfId="0" applyNumberFormat="1" applyFont="1" applyFill="1" applyBorder="1" applyAlignment="1">
      <alignment horizontal="center" vertical="center" wrapText="1"/>
    </xf>
    <xf numFmtId="1" fontId="5" fillId="0" borderId="3" xfId="0" applyNumberFormat="1" applyFont="1" applyBorder="1"/>
    <xf numFmtId="0" fontId="6" fillId="0" borderId="3" xfId="0" applyFont="1" applyBorder="1" applyAlignment="1">
      <alignment horizontal="center"/>
    </xf>
    <xf numFmtId="1" fontId="6" fillId="0" borderId="3" xfId="0" applyNumberFormat="1" applyFont="1" applyBorder="1" applyAlignment="1">
      <alignment horizontal="center"/>
    </xf>
    <xf numFmtId="0" fontId="5" fillId="0" borderId="6" xfId="0" applyFont="1" applyBorder="1"/>
    <xf numFmtId="1" fontId="4" fillId="3" borderId="7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1" fillId="0" borderId="0" xfId="0" applyFont="1" applyAlignment="1">
      <alignment wrapText="1"/>
    </xf>
    <xf numFmtId="1" fontId="4" fillId="3" borderId="3" xfId="0" applyNumberFormat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1" fillId="0" borderId="4" xfId="0" applyFont="1" applyBorder="1"/>
    <xf numFmtId="1" fontId="4" fillId="3" borderId="5" xfId="0" applyNumberFormat="1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</cellXfs>
  <cellStyles count="1">
    <cellStyle name="Normal" xfId="0" builtinId="0"/>
  </cellStyles>
  <dxfs count="5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rgb="FFFF0000"/>
        </patternFill>
      </fill>
    </dxf>
    <dxf>
      <font>
        <color auto="1"/>
      </font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rgb="FFFF0000"/>
        </patternFill>
      </fill>
    </dxf>
    <dxf>
      <font>
        <color auto="1"/>
      </font>
    </dxf>
    <dxf>
      <fill>
        <patternFill>
          <bgColor rgb="FF92D05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rgb="FFFF0000"/>
        </patternFill>
      </fill>
    </dxf>
    <dxf>
      <font>
        <color auto="1"/>
      </font>
    </dxf>
    <dxf>
      <fill>
        <patternFill>
          <bgColor rgb="FF92D05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abSelected="1" zoomScale="110" zoomScaleNormal="110" workbookViewId="0">
      <selection activeCell="F84" sqref="F84"/>
    </sheetView>
  </sheetViews>
  <sheetFormatPr defaultRowHeight="14.4"/>
  <cols>
    <col min="2" max="2" width="27.33203125" bestFit="1" customWidth="1"/>
    <col min="3" max="3" width="90.5546875" style="16" customWidth="1"/>
    <col min="6" max="6" width="17.5546875" bestFit="1" customWidth="1"/>
    <col min="7" max="7" width="13.6640625" bestFit="1" customWidth="1"/>
    <col min="8" max="8" width="11.5546875" bestFit="1" customWidth="1"/>
    <col min="9" max="9" width="19.5546875" customWidth="1"/>
  </cols>
  <sheetData>
    <row r="1" spans="1:9">
      <c r="A1" s="20" t="s">
        <v>26</v>
      </c>
      <c r="B1" s="21"/>
      <c r="C1" s="14"/>
      <c r="D1" s="2"/>
      <c r="E1" s="1"/>
      <c r="F1" s="1"/>
      <c r="G1" s="1"/>
      <c r="H1" s="17"/>
      <c r="I1" s="17"/>
    </row>
    <row r="2" spans="1:9">
      <c r="A2" s="4" t="s">
        <v>0</v>
      </c>
      <c r="B2" s="5" t="s">
        <v>1</v>
      </c>
      <c r="C2" s="15" t="s">
        <v>2</v>
      </c>
      <c r="D2" s="3" t="s">
        <v>3</v>
      </c>
      <c r="E2" s="6" t="s">
        <v>4</v>
      </c>
      <c r="F2" s="7" t="s">
        <v>30</v>
      </c>
      <c r="G2" s="19" t="s">
        <v>29</v>
      </c>
      <c r="H2" s="7" t="s">
        <v>5</v>
      </c>
      <c r="I2" s="18" t="s">
        <v>28</v>
      </c>
    </row>
    <row r="3" spans="1:9">
      <c r="A3" s="22" t="s">
        <v>6</v>
      </c>
      <c r="B3" s="23" t="s">
        <v>31</v>
      </c>
      <c r="C3" s="23" t="s">
        <v>32</v>
      </c>
      <c r="D3" s="8">
        <v>79.297012302284713</v>
      </c>
      <c r="E3" s="10">
        <v>20.702987697715287</v>
      </c>
      <c r="F3" s="9" t="s">
        <v>93</v>
      </c>
      <c r="G3" s="10" t="s">
        <v>94</v>
      </c>
      <c r="H3" s="11" t="str">
        <f>IF(G3="Strength","Positive","Negative")</f>
        <v>Positive</v>
      </c>
      <c r="I3" s="13" t="s">
        <v>26</v>
      </c>
    </row>
    <row r="4" spans="1:9">
      <c r="A4" s="22" t="s">
        <v>7</v>
      </c>
      <c r="B4" s="23" t="s">
        <v>31</v>
      </c>
      <c r="C4" s="23" t="s">
        <v>33</v>
      </c>
      <c r="D4" s="8">
        <v>79.402460456941995</v>
      </c>
      <c r="E4" s="10">
        <v>20.597539543058005</v>
      </c>
      <c r="F4" s="9" t="s">
        <v>93</v>
      </c>
      <c r="G4" s="10" t="s">
        <v>94</v>
      </c>
      <c r="H4" s="11" t="str">
        <f t="shared" ref="H4:H37" si="0">IF(G4="Strength","Positive","Negative")</f>
        <v>Positive</v>
      </c>
      <c r="I4" s="13" t="s">
        <v>26</v>
      </c>
    </row>
    <row r="5" spans="1:9">
      <c r="A5" s="22" t="s">
        <v>8</v>
      </c>
      <c r="B5" s="23" t="s">
        <v>31</v>
      </c>
      <c r="C5" s="23" t="s">
        <v>34</v>
      </c>
      <c r="D5" s="8">
        <v>79.648506151142357</v>
      </c>
      <c r="E5" s="10">
        <v>20.351493848857643</v>
      </c>
      <c r="F5" s="9" t="s">
        <v>93</v>
      </c>
      <c r="G5" s="10" t="s">
        <v>94</v>
      </c>
      <c r="H5" s="11" t="str">
        <f t="shared" si="0"/>
        <v>Positive</v>
      </c>
      <c r="I5" s="13" t="s">
        <v>26</v>
      </c>
    </row>
    <row r="6" spans="1:9">
      <c r="A6" s="22" t="s">
        <v>9</v>
      </c>
      <c r="B6" s="23" t="s">
        <v>31</v>
      </c>
      <c r="C6" s="23" t="s">
        <v>35</v>
      </c>
      <c r="D6" s="8">
        <v>77.45</v>
      </c>
      <c r="E6" s="10">
        <v>22.549999999999997</v>
      </c>
      <c r="F6" s="9" t="s">
        <v>93</v>
      </c>
      <c r="G6" s="10" t="s">
        <v>94</v>
      </c>
      <c r="H6" s="11" t="str">
        <f t="shared" si="0"/>
        <v>Positive</v>
      </c>
      <c r="I6" s="13" t="s">
        <v>26</v>
      </c>
    </row>
    <row r="7" spans="1:9">
      <c r="A7" s="22" t="s">
        <v>10</v>
      </c>
      <c r="B7" s="23" t="s">
        <v>31</v>
      </c>
      <c r="C7" s="23" t="s">
        <v>36</v>
      </c>
      <c r="D7" s="8">
        <v>74.58699472759227</v>
      </c>
      <c r="E7" s="10">
        <v>25.41300527240773</v>
      </c>
      <c r="F7" s="9" t="s">
        <v>95</v>
      </c>
      <c r="G7" s="10" t="s">
        <v>96</v>
      </c>
      <c r="H7" s="11" t="str">
        <f t="shared" si="0"/>
        <v>Negative</v>
      </c>
      <c r="I7" s="13" t="s">
        <v>26</v>
      </c>
    </row>
    <row r="8" spans="1:9">
      <c r="A8" s="22" t="s">
        <v>11</v>
      </c>
      <c r="B8" s="23" t="s">
        <v>31</v>
      </c>
      <c r="C8" s="23" t="s">
        <v>37</v>
      </c>
      <c r="D8" s="8">
        <v>75.079086115992965</v>
      </c>
      <c r="E8" s="10">
        <v>24.920913884007035</v>
      </c>
      <c r="F8" s="9" t="s">
        <v>95</v>
      </c>
      <c r="G8" s="10" t="s">
        <v>96</v>
      </c>
      <c r="H8" s="11" t="str">
        <f t="shared" si="0"/>
        <v>Negative</v>
      </c>
      <c r="I8" s="13" t="s">
        <v>26</v>
      </c>
    </row>
    <row r="9" spans="1:9">
      <c r="A9" s="22" t="s">
        <v>12</v>
      </c>
      <c r="B9" s="23" t="s">
        <v>38</v>
      </c>
      <c r="C9" s="23" t="s">
        <v>39</v>
      </c>
      <c r="D9" s="8">
        <v>80.492091388400709</v>
      </c>
      <c r="E9" s="10">
        <v>19.507908611599291</v>
      </c>
      <c r="F9" s="9" t="s">
        <v>93</v>
      </c>
      <c r="G9" s="10" t="s">
        <v>94</v>
      </c>
      <c r="H9" s="11" t="str">
        <f t="shared" si="0"/>
        <v>Positive</v>
      </c>
      <c r="I9" s="13" t="s">
        <v>26</v>
      </c>
    </row>
    <row r="10" spans="1:9">
      <c r="A10" s="22" t="s">
        <v>13</v>
      </c>
      <c r="B10" s="23" t="s">
        <v>38</v>
      </c>
      <c r="C10" s="23" t="s">
        <v>40</v>
      </c>
      <c r="D10" s="8">
        <v>77.45</v>
      </c>
      <c r="E10" s="10">
        <v>22.549999999999997</v>
      </c>
      <c r="F10" s="9" t="s">
        <v>93</v>
      </c>
      <c r="G10" s="10" t="s">
        <v>94</v>
      </c>
      <c r="H10" s="11" t="str">
        <f t="shared" si="0"/>
        <v>Positive</v>
      </c>
      <c r="I10" s="13" t="s">
        <v>26</v>
      </c>
    </row>
    <row r="11" spans="1:9">
      <c r="A11" s="22" t="s">
        <v>14</v>
      </c>
      <c r="B11" s="23" t="s">
        <v>38</v>
      </c>
      <c r="C11" s="23" t="s">
        <v>41</v>
      </c>
      <c r="D11" s="8">
        <v>81.476274165202113</v>
      </c>
      <c r="E11" s="10">
        <v>18.523725834797887</v>
      </c>
      <c r="F11" s="9" t="s">
        <v>93</v>
      </c>
      <c r="G11" s="10" t="s">
        <v>94</v>
      </c>
      <c r="H11" s="11" t="str">
        <f t="shared" si="0"/>
        <v>Positive</v>
      </c>
      <c r="I11" s="13" t="s">
        <v>26</v>
      </c>
    </row>
    <row r="12" spans="1:9">
      <c r="A12" s="22" t="s">
        <v>15</v>
      </c>
      <c r="B12" s="23" t="s">
        <v>38</v>
      </c>
      <c r="C12" s="23" t="s">
        <v>42</v>
      </c>
      <c r="D12" s="8">
        <v>77.680140597539562</v>
      </c>
      <c r="E12" s="10">
        <v>22.319859402460438</v>
      </c>
      <c r="F12" s="9" t="s">
        <v>93</v>
      </c>
      <c r="G12" s="10" t="s">
        <v>94</v>
      </c>
      <c r="H12" s="11" t="str">
        <f t="shared" si="0"/>
        <v>Positive</v>
      </c>
      <c r="I12" s="13" t="s">
        <v>26</v>
      </c>
    </row>
    <row r="13" spans="1:9">
      <c r="A13" s="22" t="s">
        <v>16</v>
      </c>
      <c r="B13" s="23" t="s">
        <v>38</v>
      </c>
      <c r="C13" s="23" t="s">
        <v>43</v>
      </c>
      <c r="D13" s="8">
        <v>78.558875219683657</v>
      </c>
      <c r="E13" s="10">
        <v>21.441124780316343</v>
      </c>
      <c r="F13" s="9" t="s">
        <v>93</v>
      </c>
      <c r="G13" s="10" t="s">
        <v>94</v>
      </c>
      <c r="H13" s="11" t="str">
        <f t="shared" si="0"/>
        <v>Positive</v>
      </c>
      <c r="I13" s="13" t="s">
        <v>26</v>
      </c>
    </row>
    <row r="14" spans="1:9">
      <c r="A14" s="22" t="s">
        <v>17</v>
      </c>
      <c r="B14" s="23" t="s">
        <v>44</v>
      </c>
      <c r="C14" s="23" t="s">
        <v>45</v>
      </c>
      <c r="D14" s="8">
        <v>76.239015817223205</v>
      </c>
      <c r="E14" s="10">
        <v>23.760984182776795</v>
      </c>
      <c r="F14" s="9" t="s">
        <v>95</v>
      </c>
      <c r="G14" s="10" t="s">
        <v>96</v>
      </c>
      <c r="H14" s="11" t="str">
        <f t="shared" si="0"/>
        <v>Negative</v>
      </c>
      <c r="I14" s="13" t="s">
        <v>26</v>
      </c>
    </row>
    <row r="15" spans="1:9">
      <c r="A15" s="22" t="s">
        <v>18</v>
      </c>
      <c r="B15" s="23" t="s">
        <v>44</v>
      </c>
      <c r="C15" s="23" t="s">
        <v>46</v>
      </c>
      <c r="D15" s="8">
        <v>79.859402460456948</v>
      </c>
      <c r="E15" s="10">
        <v>20.140597539543052</v>
      </c>
      <c r="F15" s="9" t="s">
        <v>93</v>
      </c>
      <c r="G15" s="10" t="s">
        <v>94</v>
      </c>
      <c r="H15" s="11" t="str">
        <f t="shared" si="0"/>
        <v>Positive</v>
      </c>
      <c r="I15" s="13" t="s">
        <v>26</v>
      </c>
    </row>
    <row r="16" spans="1:9">
      <c r="A16" s="22" t="s">
        <v>19</v>
      </c>
      <c r="B16" s="23" t="s">
        <v>47</v>
      </c>
      <c r="C16" s="23" t="s">
        <v>48</v>
      </c>
      <c r="D16" s="8">
        <v>75.67662565905097</v>
      </c>
      <c r="E16" s="10">
        <v>24.32337434094903</v>
      </c>
      <c r="F16" s="9" t="s">
        <v>95</v>
      </c>
      <c r="G16" s="10" t="s">
        <v>96</v>
      </c>
      <c r="H16" s="11" t="str">
        <f t="shared" si="0"/>
        <v>Negative</v>
      </c>
      <c r="I16" s="13" t="s">
        <v>26</v>
      </c>
    </row>
    <row r="17" spans="1:9">
      <c r="A17" s="22" t="s">
        <v>20</v>
      </c>
      <c r="B17" s="23" t="s">
        <v>47</v>
      </c>
      <c r="C17" s="23" t="s">
        <v>49</v>
      </c>
      <c r="D17" s="8">
        <v>74.973637961335669</v>
      </c>
      <c r="E17" s="10">
        <v>25.026362038664331</v>
      </c>
      <c r="F17" s="9" t="s">
        <v>95</v>
      </c>
      <c r="G17" s="10" t="s">
        <v>96</v>
      </c>
      <c r="H17" s="11" t="str">
        <f t="shared" si="0"/>
        <v>Negative</v>
      </c>
      <c r="I17" s="13" t="s">
        <v>26</v>
      </c>
    </row>
    <row r="18" spans="1:9">
      <c r="A18" s="22" t="s">
        <v>21</v>
      </c>
      <c r="B18" s="23" t="s">
        <v>50</v>
      </c>
      <c r="C18" s="23" t="s">
        <v>51</v>
      </c>
      <c r="D18" s="8">
        <v>80.597539543057977</v>
      </c>
      <c r="E18" s="10">
        <v>19.402460456942023</v>
      </c>
      <c r="F18" s="9" t="s">
        <v>93</v>
      </c>
      <c r="G18" s="10" t="s">
        <v>94</v>
      </c>
      <c r="H18" s="11" t="str">
        <f t="shared" si="0"/>
        <v>Positive</v>
      </c>
      <c r="I18" s="13" t="s">
        <v>26</v>
      </c>
    </row>
    <row r="19" spans="1:9">
      <c r="A19" s="22" t="s">
        <v>22</v>
      </c>
      <c r="B19" s="23" t="s">
        <v>50</v>
      </c>
      <c r="C19" s="23" t="s">
        <v>52</v>
      </c>
      <c r="D19" s="8">
        <v>82.003514938488578</v>
      </c>
      <c r="E19" s="10">
        <v>17.996485061511422</v>
      </c>
      <c r="F19" s="9" t="s">
        <v>93</v>
      </c>
      <c r="G19" s="10" t="s">
        <v>94</v>
      </c>
      <c r="H19" s="11" t="str">
        <f t="shared" si="0"/>
        <v>Positive</v>
      </c>
      <c r="I19" s="13" t="s">
        <v>26</v>
      </c>
    </row>
    <row r="20" spans="1:9">
      <c r="A20" s="22" t="s">
        <v>23</v>
      </c>
      <c r="B20" s="23" t="s">
        <v>50</v>
      </c>
      <c r="C20" s="23" t="s">
        <v>53</v>
      </c>
      <c r="D20" s="8">
        <v>79.472759226713535</v>
      </c>
      <c r="E20" s="10">
        <v>20.527240773286465</v>
      </c>
      <c r="F20" s="9" t="s">
        <v>93</v>
      </c>
      <c r="G20" s="10" t="s">
        <v>94</v>
      </c>
      <c r="H20" s="11" t="str">
        <f t="shared" si="0"/>
        <v>Positive</v>
      </c>
      <c r="I20" s="13" t="s">
        <v>26</v>
      </c>
    </row>
    <row r="21" spans="1:9">
      <c r="A21" s="22" t="s">
        <v>24</v>
      </c>
      <c r="B21" s="23" t="s">
        <v>50</v>
      </c>
      <c r="C21" s="23" t="s">
        <v>54</v>
      </c>
      <c r="D21" s="8">
        <v>81.862917398945513</v>
      </c>
      <c r="E21" s="10">
        <v>18.137082601054487</v>
      </c>
      <c r="F21" s="9" t="s">
        <v>93</v>
      </c>
      <c r="G21" s="10" t="s">
        <v>94</v>
      </c>
      <c r="H21" s="11" t="str">
        <f t="shared" si="0"/>
        <v>Positive</v>
      </c>
      <c r="I21" s="13" t="s">
        <v>26</v>
      </c>
    </row>
    <row r="22" spans="1:9">
      <c r="A22" s="22" t="s">
        <v>25</v>
      </c>
      <c r="B22" s="23" t="s">
        <v>55</v>
      </c>
      <c r="C22" s="23" t="s">
        <v>56</v>
      </c>
      <c r="D22" s="8">
        <v>78.453427065026361</v>
      </c>
      <c r="E22" s="10">
        <v>21.546572934973639</v>
      </c>
      <c r="F22" s="9" t="s">
        <v>93</v>
      </c>
      <c r="G22" s="10" t="s">
        <v>94</v>
      </c>
      <c r="H22" s="11" t="str">
        <f t="shared" si="0"/>
        <v>Positive</v>
      </c>
      <c r="I22" s="13" t="s">
        <v>26</v>
      </c>
    </row>
    <row r="23" spans="1:9">
      <c r="A23" s="22" t="s">
        <v>57</v>
      </c>
      <c r="B23" s="23" t="s">
        <v>58</v>
      </c>
      <c r="C23" s="23" t="s">
        <v>59</v>
      </c>
      <c r="D23" s="8">
        <v>77.45</v>
      </c>
      <c r="E23" s="10">
        <v>22.549999999999997</v>
      </c>
      <c r="F23" s="9" t="s">
        <v>93</v>
      </c>
      <c r="G23" s="10" t="s">
        <v>94</v>
      </c>
      <c r="H23" s="11" t="str">
        <f t="shared" si="0"/>
        <v>Positive</v>
      </c>
      <c r="I23" s="13" t="s">
        <v>26</v>
      </c>
    </row>
    <row r="24" spans="1:9">
      <c r="A24" s="22" t="s">
        <v>60</v>
      </c>
      <c r="B24" s="23" t="s">
        <v>61</v>
      </c>
      <c r="C24" s="23" t="s">
        <v>62</v>
      </c>
      <c r="D24" s="8">
        <v>77.750439367311074</v>
      </c>
      <c r="E24" s="10">
        <v>22.249560632688926</v>
      </c>
      <c r="F24" s="9" t="s">
        <v>93</v>
      </c>
      <c r="G24" s="10" t="s">
        <v>94</v>
      </c>
      <c r="H24" s="11" t="str">
        <f t="shared" si="0"/>
        <v>Positive</v>
      </c>
      <c r="I24" s="13" t="s">
        <v>26</v>
      </c>
    </row>
    <row r="25" spans="1:9">
      <c r="A25" s="22" t="s">
        <v>63</v>
      </c>
      <c r="B25" s="23" t="s">
        <v>61</v>
      </c>
      <c r="C25" s="23" t="s">
        <v>64</v>
      </c>
      <c r="D25" s="8">
        <v>77.45</v>
      </c>
      <c r="E25" s="10">
        <v>22.549999999999997</v>
      </c>
      <c r="F25" s="9" t="s">
        <v>93</v>
      </c>
      <c r="G25" s="10" t="s">
        <v>94</v>
      </c>
      <c r="H25" s="11" t="str">
        <f t="shared" si="0"/>
        <v>Positive</v>
      </c>
      <c r="I25" s="13" t="s">
        <v>26</v>
      </c>
    </row>
    <row r="26" spans="1:9">
      <c r="A26" s="22" t="s">
        <v>65</v>
      </c>
      <c r="B26" s="23" t="s">
        <v>61</v>
      </c>
      <c r="C26" s="23" t="s">
        <v>66</v>
      </c>
      <c r="D26" s="8">
        <v>77.574692442882238</v>
      </c>
      <c r="E26" s="10">
        <v>22.425307557117762</v>
      </c>
      <c r="F26" s="9" t="s">
        <v>93</v>
      </c>
      <c r="G26" s="10" t="s">
        <v>94</v>
      </c>
      <c r="H26" s="11" t="str">
        <f t="shared" si="0"/>
        <v>Positive</v>
      </c>
      <c r="I26" s="13" t="s">
        <v>26</v>
      </c>
    </row>
    <row r="27" spans="1:9">
      <c r="A27" s="22" t="s">
        <v>67</v>
      </c>
      <c r="B27" s="23" t="s">
        <v>68</v>
      </c>
      <c r="C27" s="23" t="s">
        <v>69</v>
      </c>
      <c r="D27" s="8">
        <v>68.998242530755718</v>
      </c>
      <c r="E27" s="10">
        <v>31.001757469244282</v>
      </c>
      <c r="F27" s="9" t="s">
        <v>95</v>
      </c>
      <c r="G27" s="10" t="s">
        <v>96</v>
      </c>
      <c r="H27" s="11" t="str">
        <f t="shared" si="0"/>
        <v>Negative</v>
      </c>
      <c r="I27" s="13" t="s">
        <v>26</v>
      </c>
    </row>
    <row r="28" spans="1:9">
      <c r="A28" s="22" t="s">
        <v>70</v>
      </c>
      <c r="B28" s="23" t="s">
        <v>68</v>
      </c>
      <c r="C28" s="23" t="s">
        <v>71</v>
      </c>
      <c r="D28" s="8">
        <v>78.558875219683657</v>
      </c>
      <c r="E28" s="10">
        <v>21.441124780316343</v>
      </c>
      <c r="F28" s="9" t="s">
        <v>93</v>
      </c>
      <c r="G28" s="10" t="s">
        <v>94</v>
      </c>
      <c r="H28" s="11" t="str">
        <f t="shared" si="0"/>
        <v>Positive</v>
      </c>
      <c r="I28" s="13" t="s">
        <v>26</v>
      </c>
    </row>
    <row r="29" spans="1:9">
      <c r="A29" s="22" t="s">
        <v>72</v>
      </c>
      <c r="B29" s="23" t="s">
        <v>68</v>
      </c>
      <c r="C29" s="23" t="s">
        <v>73</v>
      </c>
      <c r="D29" s="8">
        <v>67.732864674868196</v>
      </c>
      <c r="E29" s="10">
        <v>32.267135325131804</v>
      </c>
      <c r="F29" s="9" t="s">
        <v>95</v>
      </c>
      <c r="G29" s="10" t="s">
        <v>96</v>
      </c>
      <c r="H29" s="11" t="str">
        <f t="shared" si="0"/>
        <v>Negative</v>
      </c>
      <c r="I29" s="13" t="s">
        <v>26</v>
      </c>
    </row>
    <row r="30" spans="1:9">
      <c r="A30" s="22" t="s">
        <v>74</v>
      </c>
      <c r="B30" s="23" t="s">
        <v>75</v>
      </c>
      <c r="C30" s="23" t="s">
        <v>76</v>
      </c>
      <c r="D30" s="8">
        <v>79.859402460456934</v>
      </c>
      <c r="E30" s="10">
        <v>20.140597539543066</v>
      </c>
      <c r="F30" s="9" t="s">
        <v>93</v>
      </c>
      <c r="G30" s="10" t="s">
        <v>94</v>
      </c>
      <c r="H30" s="11" t="str">
        <f t="shared" si="0"/>
        <v>Positive</v>
      </c>
      <c r="I30" s="13" t="s">
        <v>26</v>
      </c>
    </row>
    <row r="31" spans="1:9">
      <c r="A31" s="22" t="s">
        <v>77</v>
      </c>
      <c r="B31" s="23" t="s">
        <v>75</v>
      </c>
      <c r="C31" s="23" t="s">
        <v>78</v>
      </c>
      <c r="D31" s="8">
        <v>83.831282952548349</v>
      </c>
      <c r="E31" s="10">
        <v>16.168717047451651</v>
      </c>
      <c r="F31" s="9" t="s">
        <v>93</v>
      </c>
      <c r="G31" s="10" t="s">
        <v>94</v>
      </c>
      <c r="H31" s="11" t="str">
        <f t="shared" si="0"/>
        <v>Positive</v>
      </c>
      <c r="I31" s="13" t="s">
        <v>26</v>
      </c>
    </row>
    <row r="32" spans="1:9">
      <c r="A32" s="22" t="s">
        <v>79</v>
      </c>
      <c r="B32" s="23" t="s">
        <v>75</v>
      </c>
      <c r="C32" s="23" t="s">
        <v>80</v>
      </c>
      <c r="D32" s="8">
        <v>73.919280617536188</v>
      </c>
      <c r="E32" s="10">
        <v>26.080719382463812</v>
      </c>
      <c r="F32" s="9" t="s">
        <v>95</v>
      </c>
      <c r="G32" s="10" t="s">
        <v>96</v>
      </c>
      <c r="H32" s="11" t="str">
        <f t="shared" si="0"/>
        <v>Negative</v>
      </c>
      <c r="I32" s="13" t="s">
        <v>26</v>
      </c>
    </row>
    <row r="33" spans="1:9">
      <c r="A33" s="22" t="s">
        <v>81</v>
      </c>
      <c r="B33" s="23" t="s">
        <v>75</v>
      </c>
      <c r="C33" s="23" t="s">
        <v>82</v>
      </c>
      <c r="D33" s="8">
        <v>77.89103690685414</v>
      </c>
      <c r="E33" s="10">
        <v>22.10896309314586</v>
      </c>
      <c r="F33" s="9" t="s">
        <v>93</v>
      </c>
      <c r="G33" s="10" t="s">
        <v>94</v>
      </c>
      <c r="H33" s="11" t="str">
        <f t="shared" si="0"/>
        <v>Positive</v>
      </c>
      <c r="I33" s="13" t="s">
        <v>26</v>
      </c>
    </row>
    <row r="34" spans="1:9">
      <c r="A34" s="22" t="s">
        <v>83</v>
      </c>
      <c r="B34" s="23" t="s">
        <v>84</v>
      </c>
      <c r="C34" s="23" t="s">
        <v>85</v>
      </c>
      <c r="D34" s="8">
        <v>75.147370395326391</v>
      </c>
      <c r="E34" s="10">
        <v>24.852629604673609</v>
      </c>
      <c r="F34" s="9" t="s">
        <v>95</v>
      </c>
      <c r="G34" s="10" t="s">
        <v>96</v>
      </c>
      <c r="H34" s="11" t="str">
        <f t="shared" si="0"/>
        <v>Negative</v>
      </c>
      <c r="I34" s="13" t="s">
        <v>26</v>
      </c>
    </row>
    <row r="35" spans="1:9">
      <c r="A35" s="22" t="s">
        <v>86</v>
      </c>
      <c r="B35" s="23" t="s">
        <v>84</v>
      </c>
      <c r="C35" s="23" t="s">
        <v>87</v>
      </c>
      <c r="D35" s="8">
        <v>67.06947565126471</v>
      </c>
      <c r="E35" s="10">
        <v>32.93052434873529</v>
      </c>
      <c r="F35" s="9" t="s">
        <v>95</v>
      </c>
      <c r="G35" s="10" t="s">
        <v>96</v>
      </c>
      <c r="H35" s="11" t="str">
        <f t="shared" si="0"/>
        <v>Negative</v>
      </c>
      <c r="I35" s="13" t="s">
        <v>26</v>
      </c>
    </row>
    <row r="36" spans="1:9">
      <c r="A36" s="22" t="s">
        <v>88</v>
      </c>
      <c r="B36" s="23" t="s">
        <v>89</v>
      </c>
      <c r="C36" s="23" t="s">
        <v>90</v>
      </c>
      <c r="D36" s="8">
        <v>78.558875219683671</v>
      </c>
      <c r="E36" s="10">
        <v>21.441124780316329</v>
      </c>
      <c r="F36" s="9" t="s">
        <v>93</v>
      </c>
      <c r="G36" s="10" t="s">
        <v>94</v>
      </c>
      <c r="H36" s="11" t="str">
        <f t="shared" si="0"/>
        <v>Positive</v>
      </c>
      <c r="I36" s="13" t="s">
        <v>26</v>
      </c>
    </row>
    <row r="37" spans="1:9">
      <c r="A37" s="22" t="s">
        <v>91</v>
      </c>
      <c r="B37" s="23" t="s">
        <v>89</v>
      </c>
      <c r="C37" s="23" t="s">
        <v>92</v>
      </c>
      <c r="D37" s="8">
        <v>78.629173989455182</v>
      </c>
      <c r="E37" s="10">
        <v>21.370826010544818</v>
      </c>
      <c r="F37" s="9" t="s">
        <v>93</v>
      </c>
      <c r="G37" s="10" t="s">
        <v>94</v>
      </c>
      <c r="H37" s="11" t="str">
        <f t="shared" si="0"/>
        <v>Positive</v>
      </c>
      <c r="I37" s="13" t="s">
        <v>26</v>
      </c>
    </row>
    <row r="40" spans="1:9">
      <c r="A40" s="20" t="s">
        <v>27</v>
      </c>
      <c r="B40" s="21"/>
      <c r="C40" s="14"/>
      <c r="D40" s="2"/>
      <c r="E40" s="1"/>
      <c r="F40" s="1"/>
      <c r="G40" s="1"/>
      <c r="H40" s="1"/>
    </row>
    <row r="41" spans="1:9">
      <c r="A41" s="4" t="s">
        <v>0</v>
      </c>
      <c r="B41" s="5" t="s">
        <v>1</v>
      </c>
      <c r="C41" s="15" t="s">
        <v>2</v>
      </c>
      <c r="D41" s="3" t="s">
        <v>3</v>
      </c>
      <c r="E41" s="6" t="s">
        <v>4</v>
      </c>
      <c r="F41" s="7" t="s">
        <v>30</v>
      </c>
      <c r="G41" s="19" t="s">
        <v>29</v>
      </c>
      <c r="H41" s="7" t="s">
        <v>5</v>
      </c>
      <c r="I41" s="12" t="s">
        <v>28</v>
      </c>
    </row>
    <row r="42" spans="1:9">
      <c r="A42" s="22" t="s">
        <v>6</v>
      </c>
      <c r="B42" s="23" t="s">
        <v>31</v>
      </c>
      <c r="C42" s="23" t="s">
        <v>32</v>
      </c>
      <c r="D42" s="8">
        <v>80.657395701643495</v>
      </c>
      <c r="E42" s="10">
        <v>19.342604298356505</v>
      </c>
      <c r="F42" s="9" t="s">
        <v>93</v>
      </c>
      <c r="G42" s="10" t="s">
        <v>94</v>
      </c>
      <c r="H42" s="11" t="str">
        <f>IF(G42="Strength","Positive","Negative")</f>
        <v>Positive</v>
      </c>
      <c r="I42" s="13" t="s">
        <v>27</v>
      </c>
    </row>
    <row r="43" spans="1:9">
      <c r="A43" s="22" t="s">
        <v>7</v>
      </c>
      <c r="B43" s="23" t="s">
        <v>31</v>
      </c>
      <c r="C43" s="23" t="s">
        <v>33</v>
      </c>
      <c r="D43" s="8">
        <v>77.926675094816687</v>
      </c>
      <c r="E43" s="10">
        <v>22.073324905183313</v>
      </c>
      <c r="F43" s="9" t="s">
        <v>93</v>
      </c>
      <c r="G43" s="10" t="s">
        <v>94</v>
      </c>
      <c r="H43" s="11" t="str">
        <f t="shared" ref="H43:H76" si="1">IF(G43="Strength","Positive","Negative")</f>
        <v>Positive</v>
      </c>
      <c r="I43" s="13" t="s">
        <v>27</v>
      </c>
    </row>
    <row r="44" spans="1:9">
      <c r="A44" s="22" t="s">
        <v>8</v>
      </c>
      <c r="B44" s="23" t="s">
        <v>31</v>
      </c>
      <c r="C44" s="23" t="s">
        <v>34</v>
      </c>
      <c r="D44" s="8">
        <v>77.977243994943109</v>
      </c>
      <c r="E44" s="10">
        <v>22.022756005056891</v>
      </c>
      <c r="F44" s="9" t="s">
        <v>93</v>
      </c>
      <c r="G44" s="10" t="s">
        <v>94</v>
      </c>
      <c r="H44" s="11" t="str">
        <f t="shared" si="1"/>
        <v>Positive</v>
      </c>
      <c r="I44" s="13" t="s">
        <v>27</v>
      </c>
    </row>
    <row r="45" spans="1:9">
      <c r="A45" s="22" t="s">
        <v>9</v>
      </c>
      <c r="B45" s="23" t="s">
        <v>31</v>
      </c>
      <c r="C45" s="23" t="s">
        <v>35</v>
      </c>
      <c r="D45" s="8">
        <v>79.393173198482941</v>
      </c>
      <c r="E45" s="10">
        <v>20.606826801517059</v>
      </c>
      <c r="F45" s="9" t="s">
        <v>93</v>
      </c>
      <c r="G45" s="10" t="s">
        <v>94</v>
      </c>
      <c r="H45" s="11" t="str">
        <f t="shared" si="1"/>
        <v>Positive</v>
      </c>
      <c r="I45" s="13" t="s">
        <v>27</v>
      </c>
    </row>
    <row r="46" spans="1:9">
      <c r="A46" s="22" t="s">
        <v>10</v>
      </c>
      <c r="B46" s="23" t="s">
        <v>31</v>
      </c>
      <c r="C46" s="23" t="s">
        <v>36</v>
      </c>
      <c r="D46" s="8">
        <v>75.01896333754739</v>
      </c>
      <c r="E46" s="10">
        <v>24.98103666245261</v>
      </c>
      <c r="F46" s="9" t="s">
        <v>95</v>
      </c>
      <c r="G46" s="10" t="s">
        <v>96</v>
      </c>
      <c r="H46" s="11" t="str">
        <f t="shared" si="1"/>
        <v>Negative</v>
      </c>
      <c r="I46" s="13" t="s">
        <v>27</v>
      </c>
    </row>
    <row r="47" spans="1:9">
      <c r="A47" s="22" t="s">
        <v>11</v>
      </c>
      <c r="B47" s="23" t="s">
        <v>31</v>
      </c>
      <c r="C47" s="23" t="s">
        <v>37</v>
      </c>
      <c r="D47" s="8">
        <v>73.324905183312268</v>
      </c>
      <c r="E47" s="10">
        <v>26.675094816687732</v>
      </c>
      <c r="F47" s="9" t="s">
        <v>95</v>
      </c>
      <c r="G47" s="10" t="s">
        <v>96</v>
      </c>
      <c r="H47" s="11" t="str">
        <f t="shared" si="1"/>
        <v>Negative</v>
      </c>
      <c r="I47" s="13" t="s">
        <v>27</v>
      </c>
    </row>
    <row r="48" spans="1:9">
      <c r="A48" s="22" t="s">
        <v>12</v>
      </c>
      <c r="B48" s="23" t="s">
        <v>38</v>
      </c>
      <c r="C48" s="23" t="s">
        <v>39</v>
      </c>
      <c r="D48" s="8">
        <v>78.584070796460168</v>
      </c>
      <c r="E48" s="10">
        <v>21.415929203539832</v>
      </c>
      <c r="F48" s="9" t="s">
        <v>93</v>
      </c>
      <c r="G48" s="10" t="s">
        <v>94</v>
      </c>
      <c r="H48" s="11" t="str">
        <f t="shared" si="1"/>
        <v>Positive</v>
      </c>
      <c r="I48" s="13" t="s">
        <v>27</v>
      </c>
    </row>
    <row r="49" spans="1:9">
      <c r="A49" s="22" t="s">
        <v>13</v>
      </c>
      <c r="B49" s="23" t="s">
        <v>38</v>
      </c>
      <c r="C49" s="23" t="s">
        <v>40</v>
      </c>
      <c r="D49" s="8">
        <v>76.005056890012625</v>
      </c>
      <c r="E49" s="10">
        <v>23.994943109987375</v>
      </c>
      <c r="F49" s="9" t="s">
        <v>95</v>
      </c>
      <c r="G49" s="10" t="s">
        <v>96</v>
      </c>
      <c r="H49" s="11" t="str">
        <f t="shared" si="1"/>
        <v>Negative</v>
      </c>
      <c r="I49" s="13" t="s">
        <v>27</v>
      </c>
    </row>
    <row r="50" spans="1:9">
      <c r="A50" s="22" t="s">
        <v>14</v>
      </c>
      <c r="B50" s="23" t="s">
        <v>38</v>
      </c>
      <c r="C50" s="23" t="s">
        <v>41</v>
      </c>
      <c r="D50" s="8">
        <v>79.721871049304667</v>
      </c>
      <c r="E50" s="10">
        <v>20.278128950695333</v>
      </c>
      <c r="F50" s="9" t="s">
        <v>93</v>
      </c>
      <c r="G50" s="10" t="s">
        <v>94</v>
      </c>
      <c r="H50" s="11" t="str">
        <f t="shared" si="1"/>
        <v>Positive</v>
      </c>
      <c r="I50" s="13" t="s">
        <v>27</v>
      </c>
    </row>
    <row r="51" spans="1:9">
      <c r="A51" s="22" t="s">
        <v>15</v>
      </c>
      <c r="B51" s="23" t="s">
        <v>38</v>
      </c>
      <c r="C51" s="23" t="s">
        <v>42</v>
      </c>
      <c r="D51" s="8">
        <v>77.496839443742104</v>
      </c>
      <c r="E51" s="10">
        <v>22.503160556257896</v>
      </c>
      <c r="F51" s="9" t="s">
        <v>93</v>
      </c>
      <c r="G51" s="10" t="s">
        <v>94</v>
      </c>
      <c r="H51" s="11" t="str">
        <f t="shared" si="1"/>
        <v>Positive</v>
      </c>
      <c r="I51" s="13" t="s">
        <v>27</v>
      </c>
    </row>
    <row r="52" spans="1:9">
      <c r="A52" s="22" t="s">
        <v>16</v>
      </c>
      <c r="B52" s="23" t="s">
        <v>38</v>
      </c>
      <c r="C52" s="23" t="s">
        <v>43</v>
      </c>
      <c r="D52" s="8">
        <v>79.646017699115035</v>
      </c>
      <c r="E52" s="10">
        <v>20.353982300884965</v>
      </c>
      <c r="F52" s="9" t="s">
        <v>93</v>
      </c>
      <c r="G52" s="10" t="s">
        <v>94</v>
      </c>
      <c r="H52" s="11" t="str">
        <f t="shared" si="1"/>
        <v>Positive</v>
      </c>
      <c r="I52" s="13" t="s">
        <v>27</v>
      </c>
    </row>
    <row r="53" spans="1:9">
      <c r="A53" s="22" t="s">
        <v>17</v>
      </c>
      <c r="B53" s="23" t="s">
        <v>44</v>
      </c>
      <c r="C53" s="23" t="s">
        <v>45</v>
      </c>
      <c r="D53" s="8">
        <v>77.395701643489261</v>
      </c>
      <c r="E53" s="10">
        <v>22.604298356510739</v>
      </c>
      <c r="F53" s="9" t="s">
        <v>93</v>
      </c>
      <c r="G53" s="10" t="s">
        <v>94</v>
      </c>
      <c r="H53" s="11" t="str">
        <f t="shared" si="1"/>
        <v>Positive</v>
      </c>
      <c r="I53" s="13" t="s">
        <v>27</v>
      </c>
    </row>
    <row r="54" spans="1:9">
      <c r="A54" s="22" t="s">
        <v>18</v>
      </c>
      <c r="B54" s="23" t="s">
        <v>44</v>
      </c>
      <c r="C54" s="23" t="s">
        <v>46</v>
      </c>
      <c r="D54" s="8">
        <v>81.213653603034132</v>
      </c>
      <c r="E54" s="10">
        <v>18.786346396965868</v>
      </c>
      <c r="F54" s="9" t="s">
        <v>93</v>
      </c>
      <c r="G54" s="10" t="s">
        <v>94</v>
      </c>
      <c r="H54" s="11" t="str">
        <f t="shared" si="1"/>
        <v>Positive</v>
      </c>
      <c r="I54" s="13" t="s">
        <v>27</v>
      </c>
    </row>
    <row r="55" spans="1:9">
      <c r="A55" s="22" t="s">
        <v>19</v>
      </c>
      <c r="B55" s="23" t="s">
        <v>47</v>
      </c>
      <c r="C55" s="23" t="s">
        <v>48</v>
      </c>
      <c r="D55" s="8">
        <v>78.963337547408329</v>
      </c>
      <c r="E55" s="10">
        <v>21.036662452591671</v>
      </c>
      <c r="F55" s="9" t="s">
        <v>93</v>
      </c>
      <c r="G55" s="10" t="s">
        <v>94</v>
      </c>
      <c r="H55" s="11" t="str">
        <f t="shared" si="1"/>
        <v>Positive</v>
      </c>
      <c r="I55" s="13" t="s">
        <v>27</v>
      </c>
    </row>
    <row r="56" spans="1:9">
      <c r="A56" s="22" t="s">
        <v>20</v>
      </c>
      <c r="B56" s="23" t="s">
        <v>47</v>
      </c>
      <c r="C56" s="23" t="s">
        <v>49</v>
      </c>
      <c r="D56" s="8">
        <v>76.384323640960801</v>
      </c>
      <c r="E56" s="10">
        <v>23.615676359039199</v>
      </c>
      <c r="F56" s="9" t="s">
        <v>95</v>
      </c>
      <c r="G56" s="10" t="s">
        <v>96</v>
      </c>
      <c r="H56" s="11" t="str">
        <f t="shared" si="1"/>
        <v>Negative</v>
      </c>
      <c r="I56" s="13" t="s">
        <v>27</v>
      </c>
    </row>
    <row r="57" spans="1:9">
      <c r="A57" s="22" t="s">
        <v>21</v>
      </c>
      <c r="B57" s="23" t="s">
        <v>50</v>
      </c>
      <c r="C57" s="23" t="s">
        <v>51</v>
      </c>
      <c r="D57" s="8">
        <v>81.112515802781274</v>
      </c>
      <c r="E57" s="10">
        <v>18.887484197218726</v>
      </c>
      <c r="F57" s="9" t="s">
        <v>93</v>
      </c>
      <c r="G57" s="10" t="s">
        <v>94</v>
      </c>
      <c r="H57" s="11" t="str">
        <f t="shared" si="1"/>
        <v>Positive</v>
      </c>
      <c r="I57" s="13" t="s">
        <v>27</v>
      </c>
    </row>
    <row r="58" spans="1:9">
      <c r="A58" s="22" t="s">
        <v>22</v>
      </c>
      <c r="B58" s="23" t="s">
        <v>50</v>
      </c>
      <c r="C58" s="23" t="s">
        <v>52</v>
      </c>
      <c r="D58" s="8">
        <v>82.048040455120088</v>
      </c>
      <c r="E58" s="10">
        <v>17.951959544879912</v>
      </c>
      <c r="F58" s="9" t="s">
        <v>93</v>
      </c>
      <c r="G58" s="10" t="s">
        <v>94</v>
      </c>
      <c r="H58" s="11" t="str">
        <f t="shared" si="1"/>
        <v>Positive</v>
      </c>
      <c r="I58" s="13" t="s">
        <v>27</v>
      </c>
    </row>
    <row r="59" spans="1:9">
      <c r="A59" s="22" t="s">
        <v>23</v>
      </c>
      <c r="B59" s="23" t="s">
        <v>50</v>
      </c>
      <c r="C59" s="23" t="s">
        <v>53</v>
      </c>
      <c r="D59" s="8">
        <v>80.632111251580255</v>
      </c>
      <c r="E59" s="10">
        <v>19.367888748419745</v>
      </c>
      <c r="F59" s="9" t="s">
        <v>93</v>
      </c>
      <c r="G59" s="10" t="s">
        <v>94</v>
      </c>
      <c r="H59" s="11" t="str">
        <f t="shared" si="1"/>
        <v>Positive</v>
      </c>
      <c r="I59" s="13" t="s">
        <v>27</v>
      </c>
    </row>
    <row r="60" spans="1:9">
      <c r="A60" s="22" t="s">
        <v>24</v>
      </c>
      <c r="B60" s="23" t="s">
        <v>50</v>
      </c>
      <c r="C60" s="23" t="s">
        <v>54</v>
      </c>
      <c r="D60" s="8">
        <v>79.696586599241471</v>
      </c>
      <c r="E60" s="10">
        <v>20.303413400758529</v>
      </c>
      <c r="F60" s="9" t="s">
        <v>93</v>
      </c>
      <c r="G60" s="10" t="s">
        <v>94</v>
      </c>
      <c r="H60" s="11" t="str">
        <f t="shared" si="1"/>
        <v>Positive</v>
      </c>
      <c r="I60" s="13" t="s">
        <v>27</v>
      </c>
    </row>
    <row r="61" spans="1:9">
      <c r="A61" s="22" t="s">
        <v>25</v>
      </c>
      <c r="B61" s="23" t="s">
        <v>55</v>
      </c>
      <c r="C61" s="23" t="s">
        <v>56</v>
      </c>
      <c r="D61" s="8">
        <v>78.381795195954467</v>
      </c>
      <c r="E61" s="10">
        <v>21.618204804045533</v>
      </c>
      <c r="F61" s="9" t="s">
        <v>93</v>
      </c>
      <c r="G61" s="10" t="s">
        <v>94</v>
      </c>
      <c r="H61" s="11" t="str">
        <f t="shared" si="1"/>
        <v>Positive</v>
      </c>
      <c r="I61" s="13" t="s">
        <v>27</v>
      </c>
    </row>
    <row r="62" spans="1:9">
      <c r="A62" s="22" t="s">
        <v>57</v>
      </c>
      <c r="B62" s="23" t="s">
        <v>58</v>
      </c>
      <c r="C62" s="23" t="s">
        <v>59</v>
      </c>
      <c r="D62" s="8">
        <v>77.926675094816687</v>
      </c>
      <c r="E62" s="10">
        <v>22.073324905183313</v>
      </c>
      <c r="F62" s="9" t="s">
        <v>93</v>
      </c>
      <c r="G62" s="10" t="s">
        <v>94</v>
      </c>
      <c r="H62" s="11" t="str">
        <f t="shared" si="1"/>
        <v>Positive</v>
      </c>
    </row>
    <row r="63" spans="1:9">
      <c r="A63" s="22" t="s">
        <v>60</v>
      </c>
      <c r="B63" s="23" t="s">
        <v>61</v>
      </c>
      <c r="C63" s="23" t="s">
        <v>62</v>
      </c>
      <c r="D63" s="8">
        <v>78.381795195954481</v>
      </c>
      <c r="E63" s="10">
        <v>21.618204804045519</v>
      </c>
      <c r="F63" s="9" t="s">
        <v>93</v>
      </c>
      <c r="G63" s="10" t="s">
        <v>94</v>
      </c>
      <c r="H63" s="11" t="str">
        <f t="shared" si="1"/>
        <v>Positive</v>
      </c>
    </row>
    <row r="64" spans="1:9">
      <c r="A64" s="22" t="s">
        <v>63</v>
      </c>
      <c r="B64" s="23" t="s">
        <v>61</v>
      </c>
      <c r="C64" s="23" t="s">
        <v>64</v>
      </c>
      <c r="D64" s="8">
        <v>76.763590391908977</v>
      </c>
      <c r="E64" s="10">
        <v>23.236409608091023</v>
      </c>
      <c r="F64" s="9" t="s">
        <v>95</v>
      </c>
      <c r="G64" s="10" t="s">
        <v>96</v>
      </c>
      <c r="H64" s="11" t="str">
        <f t="shared" si="1"/>
        <v>Negative</v>
      </c>
    </row>
    <row r="65" spans="1:8">
      <c r="A65" s="22" t="s">
        <v>65</v>
      </c>
      <c r="B65" s="23" t="s">
        <v>61</v>
      </c>
      <c r="C65" s="23" t="s">
        <v>66</v>
      </c>
      <c r="D65" s="8">
        <v>78.811630847029079</v>
      </c>
      <c r="E65" s="10">
        <v>21.188369152970921</v>
      </c>
      <c r="F65" s="9" t="s">
        <v>93</v>
      </c>
      <c r="G65" s="10" t="s">
        <v>94</v>
      </c>
      <c r="H65" s="11" t="str">
        <f t="shared" si="1"/>
        <v>Positive</v>
      </c>
    </row>
    <row r="66" spans="1:8">
      <c r="A66" s="22" t="s">
        <v>67</v>
      </c>
      <c r="B66" s="23" t="s">
        <v>68</v>
      </c>
      <c r="C66" s="23" t="s">
        <v>69</v>
      </c>
      <c r="D66" s="8">
        <v>68.419721871049305</v>
      </c>
      <c r="E66" s="10">
        <v>31.580278128950695</v>
      </c>
      <c r="F66" s="9" t="s">
        <v>95</v>
      </c>
      <c r="G66" s="10" t="s">
        <v>96</v>
      </c>
      <c r="H66" s="11" t="str">
        <f t="shared" si="1"/>
        <v>Negative</v>
      </c>
    </row>
    <row r="67" spans="1:8">
      <c r="A67" s="22" t="s">
        <v>70</v>
      </c>
      <c r="B67" s="23" t="s">
        <v>68</v>
      </c>
      <c r="C67" s="23" t="s">
        <v>71</v>
      </c>
      <c r="D67" s="8">
        <v>77.067003792667506</v>
      </c>
      <c r="E67" s="10">
        <v>22.932996207332494</v>
      </c>
      <c r="F67" s="9" t="s">
        <v>95</v>
      </c>
      <c r="G67" s="10" t="s">
        <v>96</v>
      </c>
      <c r="H67" s="11" t="str">
        <f t="shared" si="1"/>
        <v>Negative</v>
      </c>
    </row>
    <row r="68" spans="1:8">
      <c r="A68" s="22" t="s">
        <v>72</v>
      </c>
      <c r="B68" s="23" t="s">
        <v>68</v>
      </c>
      <c r="C68" s="23" t="s">
        <v>73</v>
      </c>
      <c r="D68" s="8">
        <v>68.798988621997466</v>
      </c>
      <c r="E68" s="10">
        <v>31.201011378002534</v>
      </c>
      <c r="F68" s="9" t="s">
        <v>95</v>
      </c>
      <c r="G68" s="10" t="s">
        <v>96</v>
      </c>
      <c r="H68" s="11" t="str">
        <f t="shared" si="1"/>
        <v>Negative</v>
      </c>
    </row>
    <row r="69" spans="1:8">
      <c r="A69" s="22" t="s">
        <v>74</v>
      </c>
      <c r="B69" s="23" t="s">
        <v>75</v>
      </c>
      <c r="C69" s="23" t="s">
        <v>76</v>
      </c>
      <c r="D69" s="8">
        <v>78.356510745891285</v>
      </c>
      <c r="E69" s="10">
        <v>21.643489254108715</v>
      </c>
      <c r="F69" s="9" t="s">
        <v>93</v>
      </c>
      <c r="G69" s="10" t="s">
        <v>94</v>
      </c>
      <c r="H69" s="11" t="str">
        <f t="shared" si="1"/>
        <v>Positive</v>
      </c>
    </row>
    <row r="70" spans="1:8">
      <c r="A70" s="22" t="s">
        <v>77</v>
      </c>
      <c r="B70" s="23" t="s">
        <v>75</v>
      </c>
      <c r="C70" s="23" t="s">
        <v>78</v>
      </c>
      <c r="D70" s="8">
        <v>82.528445006321107</v>
      </c>
      <c r="E70" s="10">
        <v>17.471554993678893</v>
      </c>
      <c r="F70" s="9" t="s">
        <v>93</v>
      </c>
      <c r="G70" s="10" t="s">
        <v>94</v>
      </c>
      <c r="H70" s="11" t="str">
        <f t="shared" si="1"/>
        <v>Positive</v>
      </c>
    </row>
    <row r="71" spans="1:8">
      <c r="A71" s="22" t="s">
        <v>79</v>
      </c>
      <c r="B71" s="23" t="s">
        <v>75</v>
      </c>
      <c r="C71" s="23" t="s">
        <v>80</v>
      </c>
      <c r="D71" s="8">
        <v>65.550551116945428</v>
      </c>
      <c r="E71" s="10">
        <v>34.449448883054572</v>
      </c>
      <c r="F71" s="9" t="s">
        <v>95</v>
      </c>
      <c r="G71" s="10" t="s">
        <v>96</v>
      </c>
      <c r="H71" s="11" t="str">
        <f t="shared" si="1"/>
        <v>Negative</v>
      </c>
    </row>
    <row r="72" spans="1:8">
      <c r="A72" s="22" t="s">
        <v>81</v>
      </c>
      <c r="B72" s="23" t="s">
        <v>75</v>
      </c>
      <c r="C72" s="23" t="s">
        <v>82</v>
      </c>
      <c r="D72" s="8">
        <v>76.308470290771183</v>
      </c>
      <c r="E72" s="10">
        <v>23.691529709228817</v>
      </c>
      <c r="F72" s="9" t="s">
        <v>95</v>
      </c>
      <c r="G72" s="10" t="s">
        <v>96</v>
      </c>
      <c r="H72" s="11" t="str">
        <f t="shared" si="1"/>
        <v>Negative</v>
      </c>
    </row>
    <row r="73" spans="1:8">
      <c r="A73" s="22" t="s">
        <v>83</v>
      </c>
      <c r="B73" s="23" t="s">
        <v>84</v>
      </c>
      <c r="C73" s="23" t="s">
        <v>85</v>
      </c>
      <c r="D73" s="8">
        <v>74.37083025622411</v>
      </c>
      <c r="E73" s="10">
        <v>25.62916974377589</v>
      </c>
      <c r="F73" s="9" t="s">
        <v>95</v>
      </c>
      <c r="G73" s="10" t="s">
        <v>96</v>
      </c>
      <c r="H73" s="11" t="str">
        <f t="shared" si="1"/>
        <v>Negative</v>
      </c>
    </row>
    <row r="74" spans="1:8">
      <c r="A74" s="22" t="s">
        <v>86</v>
      </c>
      <c r="B74" s="23" t="s">
        <v>84</v>
      </c>
      <c r="C74" s="23" t="s">
        <v>87</v>
      </c>
      <c r="D74" s="8">
        <v>67.086886392454844</v>
      </c>
      <c r="E74" s="10">
        <v>32.913113607545156</v>
      </c>
      <c r="F74" s="9" t="s">
        <v>95</v>
      </c>
      <c r="G74" s="10" t="s">
        <v>96</v>
      </c>
      <c r="H74" s="11" t="str">
        <f t="shared" si="1"/>
        <v>Negative</v>
      </c>
    </row>
    <row r="75" spans="1:8">
      <c r="A75" s="22" t="s">
        <v>88</v>
      </c>
      <c r="B75" s="23" t="s">
        <v>89</v>
      </c>
      <c r="C75" s="23" t="s">
        <v>90</v>
      </c>
      <c r="D75" s="8">
        <v>78.305941845764835</v>
      </c>
      <c r="E75" s="10">
        <v>21.694058154235165</v>
      </c>
      <c r="F75" s="9" t="s">
        <v>93</v>
      </c>
      <c r="G75" s="10" t="s">
        <v>94</v>
      </c>
      <c r="H75" s="11" t="str">
        <f t="shared" si="1"/>
        <v>Positive</v>
      </c>
    </row>
    <row r="76" spans="1:8">
      <c r="A76" s="22" t="s">
        <v>91</v>
      </c>
      <c r="B76" s="23" t="s">
        <v>89</v>
      </c>
      <c r="C76" s="23" t="s">
        <v>92</v>
      </c>
      <c r="D76" s="8">
        <v>77.825537294563844</v>
      </c>
      <c r="E76" s="10">
        <v>22.174462705436156</v>
      </c>
      <c r="F76" s="9" t="s">
        <v>93</v>
      </c>
      <c r="G76" s="10" t="s">
        <v>94</v>
      </c>
      <c r="H76" s="11" t="str">
        <f t="shared" si="1"/>
        <v>Positive</v>
      </c>
    </row>
  </sheetData>
  <mergeCells count="2">
    <mergeCell ref="A1:B1"/>
    <mergeCell ref="A40:B40"/>
  </mergeCells>
  <conditionalFormatting sqref="F3:F22">
    <cfRule type="containsText" dxfId="47" priority="25" operator="containsText" text="Accepted">
      <formula>NOT(ISERROR(SEARCH(("Accepted"),(F3))))</formula>
    </cfRule>
    <cfRule type="containsText" dxfId="46" priority="26" operator="containsText" text="Accepted">
      <formula>NOT(ISERROR(SEARCH(("Accepted"),(F3))))</formula>
    </cfRule>
    <cfRule type="containsText" dxfId="45" priority="27" operator="containsText" text="At Risk">
      <formula>NOT(ISERROR(SEARCH(("At Risk"),(F3))))</formula>
    </cfRule>
    <cfRule type="containsText" dxfId="44" priority="28" operator="containsText" text="At Risk">
      <formula>NOT(ISERROR(SEARCH(("At Risk"),(F3))))</formula>
    </cfRule>
    <cfRule type="containsText" dxfId="43" priority="29" operator="containsText" text="at risk">
      <formula>NOT(ISERROR(SEARCH(("at risk"),(F3))))</formula>
    </cfRule>
    <cfRule type="containsText" dxfId="42" priority="30" operator="containsText" text="accepted">
      <formula>NOT(ISERROR(SEARCH(("accepted"),(F3))))</formula>
    </cfRule>
  </conditionalFormatting>
  <conditionalFormatting sqref="F42:F61">
    <cfRule type="containsText" dxfId="41" priority="7" operator="containsText" text="Accepted">
      <formula>NOT(ISERROR(SEARCH(("Accepted"),(F42))))</formula>
    </cfRule>
    <cfRule type="containsText" dxfId="40" priority="8" operator="containsText" text="Accepted">
      <formula>NOT(ISERROR(SEARCH(("Accepted"),(F42))))</formula>
    </cfRule>
    <cfRule type="containsText" dxfId="39" priority="9" operator="containsText" text="At Risk">
      <formula>NOT(ISERROR(SEARCH(("At Risk"),(F42))))</formula>
    </cfRule>
    <cfRule type="containsText" dxfId="38" priority="10" operator="containsText" text="At Risk">
      <formula>NOT(ISERROR(SEARCH(("At Risk"),(F42))))</formula>
    </cfRule>
    <cfRule type="containsText" dxfId="37" priority="11" operator="containsText" text="at risk">
      <formula>NOT(ISERROR(SEARCH(("at risk"),(F42))))</formula>
    </cfRule>
    <cfRule type="containsText" dxfId="36" priority="12" operator="containsText" text="accepted">
      <formula>NOT(ISERROR(SEARCH(("accepted"),(F42))))</formula>
    </cfRule>
  </conditionalFormatting>
  <conditionalFormatting sqref="F23:F37">
    <cfRule type="containsText" dxfId="29" priority="13" operator="containsText" text="Accepted">
      <formula>NOT(ISERROR(SEARCH(("Accepted"),(F23))))</formula>
    </cfRule>
    <cfRule type="containsText" dxfId="28" priority="14" operator="containsText" text="Accepted">
      <formula>NOT(ISERROR(SEARCH(("Accepted"),(F23))))</formula>
    </cfRule>
    <cfRule type="containsText" dxfId="27" priority="15" operator="containsText" text="At Risk">
      <formula>NOT(ISERROR(SEARCH(("At Risk"),(F23))))</formula>
    </cfRule>
    <cfRule type="containsText" dxfId="26" priority="16" operator="containsText" text="At Risk">
      <formula>NOT(ISERROR(SEARCH(("At Risk"),(F23))))</formula>
    </cfRule>
    <cfRule type="containsText" dxfId="25" priority="17" operator="containsText" text="at risk">
      <formula>NOT(ISERROR(SEARCH(("at risk"),(F23))))</formula>
    </cfRule>
    <cfRule type="containsText" dxfId="24" priority="18" operator="containsText" text="accepted">
      <formula>NOT(ISERROR(SEARCH(("accepted"),(F23))))</formula>
    </cfRule>
  </conditionalFormatting>
  <conditionalFormatting sqref="F62:F76">
    <cfRule type="containsText" dxfId="17" priority="1" operator="containsText" text="Accepted">
      <formula>NOT(ISERROR(SEARCH(("Accepted"),(F62))))</formula>
    </cfRule>
    <cfRule type="containsText" dxfId="16" priority="2" operator="containsText" text="Accepted">
      <formula>NOT(ISERROR(SEARCH(("Accepted"),(F62))))</formula>
    </cfRule>
    <cfRule type="containsText" dxfId="15" priority="3" operator="containsText" text="At Risk">
      <formula>NOT(ISERROR(SEARCH(("At Risk"),(F62))))</formula>
    </cfRule>
    <cfRule type="containsText" dxfId="14" priority="4" operator="containsText" text="At Risk">
      <formula>NOT(ISERROR(SEARCH(("At Risk"),(F62))))</formula>
    </cfRule>
    <cfRule type="containsText" dxfId="13" priority="5" operator="containsText" text="at risk">
      <formula>NOT(ISERROR(SEARCH(("at risk"),(F62))))</formula>
    </cfRule>
    <cfRule type="containsText" dxfId="12" priority="6" operator="containsText" text="accepted">
      <formula>NOT(ISERROR(SEARCH(("accepted"),(F62))))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Questionwise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Sweety Gathani</dc:creator>
  <cp:lastModifiedBy>Sweety Gathani</cp:lastModifiedBy>
  <dcterms:created xsi:type="dcterms:W3CDTF">2023-12-11T08:40:36Z</dcterms:created>
  <dcterms:modified xsi:type="dcterms:W3CDTF">2024-03-21T06:56:01Z</dcterms:modified>
</cp:coreProperties>
</file>