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aganapathy_uiowa_edu/Documents/StateFarm/"/>
    </mc:Choice>
  </mc:AlternateContent>
  <xr:revisionPtr revIDLastSave="273" documentId="8_{A8F70344-FAA4-42DE-8978-3FAC14DE5F94}" xr6:coauthVersionLast="47" xr6:coauthVersionMax="47" xr10:uidLastSave="{10F7968D-7795-4E6A-825A-508F0FB2579C}"/>
  <bookViews>
    <workbookView xWindow="-96" yWindow="0" windowWidth="11712" windowHeight="12336" firstSheet="3" activeTab="3" xr2:uid="{9F040640-4E98-4B3E-A508-C723CC6D304F}"/>
  </bookViews>
  <sheets>
    <sheet name="data" sheetId="1" r:id="rId1"/>
    <sheet name="00_ClusteringProcess" sheetId="9" r:id="rId2"/>
    <sheet name="01_Meaning" sheetId="4" r:id="rId3"/>
    <sheet name="02_ClusterDef" sheetId="5" r:id="rId4"/>
    <sheet name="03_MSRPAnalysis" sheetId="7" r:id="rId5"/>
  </sheets>
  <calcPr calcId="191028"/>
  <pivotCaches>
    <pivotCache cacheId="10619" r:id="rId6"/>
    <pivotCache cacheId="1062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5" i="4" l="1"/>
  <c r="AG15" i="4"/>
  <c r="AF15" i="4"/>
  <c r="AE15" i="4"/>
  <c r="AE8" i="4"/>
  <c r="AF8" i="4"/>
  <c r="AG8" i="4"/>
  <c r="AD8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<sst xmlns="http://schemas.openxmlformats.org/spreadsheetml/2006/main" count="2194" uniqueCount="703">
  <si>
    <t>Make-Model</t>
  </si>
  <si>
    <t>Engine Type</t>
  </si>
  <si>
    <t>MSRP Price</t>
  </si>
  <si>
    <t>Starting Market Average</t>
  </si>
  <si>
    <t>City MPG</t>
  </si>
  <si>
    <t>Highway MPG</t>
  </si>
  <si>
    <t># of seats</t>
  </si>
  <si>
    <t>Trim Levels</t>
  </si>
  <si>
    <t>Engine Turbo</t>
  </si>
  <si>
    <t>Luxury Vehicle</t>
  </si>
  <si>
    <t>Sport</t>
  </si>
  <si>
    <t>Wheel Drive</t>
  </si>
  <si>
    <t>Cluster</t>
  </si>
  <si>
    <t>year</t>
  </si>
  <si>
    <t>Brand</t>
  </si>
  <si>
    <t>2024 Audi SQ5</t>
  </si>
  <si>
    <t>3.0L</t>
  </si>
  <si>
    <t>Turbo</t>
  </si>
  <si>
    <t>All</t>
  </si>
  <si>
    <t>C1</t>
  </si>
  <si>
    <t>Audi</t>
  </si>
  <si>
    <t>SQ5</t>
  </si>
  <si>
    <t>2024 Audi Q8 e‑tron</t>
  </si>
  <si>
    <t>Electric</t>
  </si>
  <si>
    <t>Not Turbo</t>
  </si>
  <si>
    <t>C3</t>
  </si>
  <si>
    <t>Q8 e‑tron</t>
  </si>
  <si>
    <t>2024 Audi A3</t>
  </si>
  <si>
    <t>2.0L</t>
  </si>
  <si>
    <t>Front</t>
  </si>
  <si>
    <t>C4</t>
  </si>
  <si>
    <t>A3</t>
  </si>
  <si>
    <t>2024 Audi S3</t>
  </si>
  <si>
    <t>S3</t>
  </si>
  <si>
    <t>2024 Audi RS 3</t>
  </si>
  <si>
    <t>2.5L</t>
  </si>
  <si>
    <t>RS 3</t>
  </si>
  <si>
    <t>2024 Audi Q4 e‑tron</t>
  </si>
  <si>
    <t>C2</t>
  </si>
  <si>
    <t>Q4 e‑tron</t>
  </si>
  <si>
    <t>2023 Audi e‑tron S</t>
  </si>
  <si>
    <t>e‑tron S</t>
  </si>
  <si>
    <t>2023 Audi e‑tron GT</t>
  </si>
  <si>
    <t>e‑tron GT</t>
  </si>
  <si>
    <t>2023 Audi RS e‑tron GT</t>
  </si>
  <si>
    <t>RS</t>
  </si>
  <si>
    <t>2023 Audi RS 6 Avant</t>
  </si>
  <si>
    <t>4.0L</t>
  </si>
  <si>
    <t>Twin-Turbo</t>
  </si>
  <si>
    <t>6 Avant</t>
  </si>
  <si>
    <t>2023 Audi RS 7</t>
  </si>
  <si>
    <t>RS 7</t>
  </si>
  <si>
    <t>2024 Audi SQ7</t>
  </si>
  <si>
    <t>SQ7</t>
  </si>
  <si>
    <t>2023 Audi A6 allroad</t>
  </si>
  <si>
    <t>A6 allroad</t>
  </si>
  <si>
    <t>2023 Audi S6</t>
  </si>
  <si>
    <t>2.9L</t>
  </si>
  <si>
    <t>S6</t>
  </si>
  <si>
    <t>2023 Audi SQ8</t>
  </si>
  <si>
    <t>SQ8</t>
  </si>
  <si>
    <t>2023 Audi RS Q8</t>
  </si>
  <si>
    <t>RS Q8</t>
  </si>
  <si>
    <t>2023 Audi S8</t>
  </si>
  <si>
    <t>S8</t>
  </si>
  <si>
    <t>2023 Audi S7</t>
  </si>
  <si>
    <t>S7</t>
  </si>
  <si>
    <t>2024 Audi A6</t>
  </si>
  <si>
    <t>A6</t>
  </si>
  <si>
    <t>2024 Audi Q3</t>
  </si>
  <si>
    <t>Q3</t>
  </si>
  <si>
    <t>2024 BMW 5 Series</t>
  </si>
  <si>
    <t>BMW</t>
  </si>
  <si>
    <t>5 Series</t>
  </si>
  <si>
    <t>2024 BMW i5</t>
  </si>
  <si>
    <t>i5</t>
  </si>
  <si>
    <t>2023 BMW XM</t>
  </si>
  <si>
    <t>4.4L</t>
  </si>
  <si>
    <t>XM</t>
  </si>
  <si>
    <t>2024 BMW 7 Series</t>
  </si>
  <si>
    <t>7 Series</t>
  </si>
  <si>
    <t>2023 BMW X1</t>
  </si>
  <si>
    <t>X1</t>
  </si>
  <si>
    <t>2024 BMW i7</t>
  </si>
  <si>
    <t>i7</t>
  </si>
  <si>
    <t>2024 BMW M2</t>
  </si>
  <si>
    <t>Rear</t>
  </si>
  <si>
    <t>M2</t>
  </si>
  <si>
    <t>2024 BMW 2 Series</t>
  </si>
  <si>
    <t>2 Series</t>
  </si>
  <si>
    <t>2024 BMW i4</t>
  </si>
  <si>
    <t>i4</t>
  </si>
  <si>
    <t>2024 BMW iX</t>
  </si>
  <si>
    <t>iX</t>
  </si>
  <si>
    <t>2024 BMW M3</t>
  </si>
  <si>
    <t>M3</t>
  </si>
  <si>
    <t>2024 BMW 4 Series</t>
  </si>
  <si>
    <t>4 Series</t>
  </si>
  <si>
    <t>2024 BMW M4</t>
  </si>
  <si>
    <t>M4</t>
  </si>
  <si>
    <t>2024 BMW X3 M</t>
  </si>
  <si>
    <t>X3 M</t>
  </si>
  <si>
    <t>2024 BMW X6</t>
  </si>
  <si>
    <t>X6</t>
  </si>
  <si>
    <t>2024 BMW X5 M</t>
  </si>
  <si>
    <t>X5 M</t>
  </si>
  <si>
    <t>2024 BMW M8</t>
  </si>
  <si>
    <t>M8</t>
  </si>
  <si>
    <t>2024 BMW X6 M</t>
  </si>
  <si>
    <t>X6 M</t>
  </si>
  <si>
    <t>2024 BMW 3 Series</t>
  </si>
  <si>
    <t>3 Series</t>
  </si>
  <si>
    <t>2024 BMW X4</t>
  </si>
  <si>
    <t>X4</t>
  </si>
  <si>
    <t>2024 Buick Encore GX</t>
  </si>
  <si>
    <t>1.2L</t>
  </si>
  <si>
    <t>Buick</t>
  </si>
  <si>
    <t>Encore GX</t>
  </si>
  <si>
    <t>2024 Buick Envista</t>
  </si>
  <si>
    <t>Envista</t>
  </si>
  <si>
    <t>2023 Buick Envision</t>
  </si>
  <si>
    <t>Envision</t>
  </si>
  <si>
    <t>2024 Buick Enclave</t>
  </si>
  <si>
    <t>3.6L</t>
  </si>
  <si>
    <t>Enclave</t>
  </si>
  <si>
    <t>2024 Cadillac LYRIQ</t>
  </si>
  <si>
    <t>Cadillac</t>
  </si>
  <si>
    <t>LYRIQ</t>
  </si>
  <si>
    <t>2023 Cadillac Escalade‑V</t>
  </si>
  <si>
    <t>6.2L</t>
  </si>
  <si>
    <t>Escalade‑V</t>
  </si>
  <si>
    <t>2024 Cadillac CT4‑V</t>
  </si>
  <si>
    <t>CT4‑V</t>
  </si>
  <si>
    <t>2024 Cadillac CT5‑V</t>
  </si>
  <si>
    <t>CT5‑V</t>
  </si>
  <si>
    <t>2023 Cadillac Escalade</t>
  </si>
  <si>
    <t>Four</t>
  </si>
  <si>
    <t>Escalade</t>
  </si>
  <si>
    <t>2024 Cadillac XT6</t>
  </si>
  <si>
    <t>XT6</t>
  </si>
  <si>
    <t>2024 Cadillac CT4</t>
  </si>
  <si>
    <t>CT4</t>
  </si>
  <si>
    <t>2024 Cadillac CT5</t>
  </si>
  <si>
    <t>CT5</t>
  </si>
  <si>
    <t>2024 Cadillac XT4</t>
  </si>
  <si>
    <t>XT4</t>
  </si>
  <si>
    <t>2024 Cadillac XT5</t>
  </si>
  <si>
    <t>XT5</t>
  </si>
  <si>
    <t>2024 Chevrolet Blazer EV</t>
  </si>
  <si>
    <t>Chevrolet</t>
  </si>
  <si>
    <t>Blazer EV</t>
  </si>
  <si>
    <t>2024 Chevrolet Trax</t>
  </si>
  <si>
    <t>Trax</t>
  </si>
  <si>
    <t>2023 Chevrolet Colorado</t>
  </si>
  <si>
    <t>2.7L</t>
  </si>
  <si>
    <t>Colorado</t>
  </si>
  <si>
    <t>2023 Chevrolet Bolt EV</t>
  </si>
  <si>
    <t>Bolt EV</t>
  </si>
  <si>
    <t>2023 Chevrolet Bolt EUV</t>
  </si>
  <si>
    <t>Bolt EUV</t>
  </si>
  <si>
    <t>2024 Chevrolet Trailblazer</t>
  </si>
  <si>
    <t>Trailblazer</t>
  </si>
  <si>
    <t>2023 Chevrolet Suburban</t>
  </si>
  <si>
    <t>5.3L</t>
  </si>
  <si>
    <t>Suburban</t>
  </si>
  <si>
    <t>2023 Chevrolet Tahoe</t>
  </si>
  <si>
    <t>Tahoe</t>
  </si>
  <si>
    <t>2024 Chevrolet Corvette</t>
  </si>
  <si>
    <t>5.5L</t>
  </si>
  <si>
    <t>Corvette</t>
  </si>
  <si>
    <t>2024 Chevrolet Silverado 2500HD</t>
  </si>
  <si>
    <t>6.6L</t>
  </si>
  <si>
    <t>Silverado 2500HD</t>
  </si>
  <si>
    <t>2024 Chevrolet Silverado 3500HD</t>
  </si>
  <si>
    <t>Silverado 3500HD</t>
  </si>
  <si>
    <t>2024 Chevrolet Blazer</t>
  </si>
  <si>
    <t>Blazer</t>
  </si>
  <si>
    <t>2024 Chevrolet Silverado 1500</t>
  </si>
  <si>
    <t>Silverado 1500</t>
  </si>
  <si>
    <t>2024 Chevrolet Equinox</t>
  </si>
  <si>
    <t>1.5L</t>
  </si>
  <si>
    <t>Equinox</t>
  </si>
  <si>
    <t>2023 Chevrolet Traverse</t>
  </si>
  <si>
    <t>Traverse</t>
  </si>
  <si>
    <t>2024 Chevrolet Camaro</t>
  </si>
  <si>
    <t>Camaro</t>
  </si>
  <si>
    <t>2024 Chevrolet Malibu</t>
  </si>
  <si>
    <t>Malibu</t>
  </si>
  <si>
    <t>2022 Chevrolet Silverado 1500 LTD</t>
  </si>
  <si>
    <t>Silverado</t>
  </si>
  <si>
    <t>1500 LTD</t>
  </si>
  <si>
    <t>2023 Chevrolet Express Passenger</t>
  </si>
  <si>
    <t>4.3L</t>
  </si>
  <si>
    <t>Express Passenger</t>
  </si>
  <si>
    <t>2023 Chevrolet Express Cargo Van</t>
  </si>
  <si>
    <t>Express</t>
  </si>
  <si>
    <t>Cargo Van</t>
  </si>
  <si>
    <t>2024 Chrysler Pacifica</t>
  </si>
  <si>
    <t>Chrysler</t>
  </si>
  <si>
    <t>Pacifica</t>
  </si>
  <si>
    <t>2023 Chrysler 300</t>
  </si>
  <si>
    <t>2024 Dodge Hornet</t>
  </si>
  <si>
    <t>1.3L</t>
  </si>
  <si>
    <t>Dodge</t>
  </si>
  <si>
    <t>Hornet</t>
  </si>
  <si>
    <t>2023 Dodge Durango</t>
  </si>
  <si>
    <t>5.7L</t>
  </si>
  <si>
    <t>Durango</t>
  </si>
  <si>
    <t>2023 Dodge Charger</t>
  </si>
  <si>
    <t>Charger</t>
  </si>
  <si>
    <t>2023 Dodge Challenger</t>
  </si>
  <si>
    <t>Challenger</t>
  </si>
  <si>
    <t>2024 Ford Mustang</t>
  </si>
  <si>
    <t>5.0L</t>
  </si>
  <si>
    <t>Ford</t>
  </si>
  <si>
    <t>Mustang</t>
  </si>
  <si>
    <t>2023 Ford Super Duty F‑250</t>
  </si>
  <si>
    <t>6.8L</t>
  </si>
  <si>
    <t>Super</t>
  </si>
  <si>
    <t>Duty F‑250</t>
  </si>
  <si>
    <t>2023 Ford Super Duty F‑350</t>
  </si>
  <si>
    <t>Duty F‑350</t>
  </si>
  <si>
    <t>2023 Ford Super Duty F‑450</t>
  </si>
  <si>
    <t>6.7L</t>
  </si>
  <si>
    <t>Duty F‑450</t>
  </si>
  <si>
    <t>2024 Ford Maverick</t>
  </si>
  <si>
    <t>Maverick</t>
  </si>
  <si>
    <t>2024 Ford Bronco Sport</t>
  </si>
  <si>
    <t>Bronco Sport</t>
  </si>
  <si>
    <t>2023 Ford Bronco</t>
  </si>
  <si>
    <t>Bronco</t>
  </si>
  <si>
    <t>2023 Ford Mustang Mach‑E</t>
  </si>
  <si>
    <t>Mustang Mach‑E</t>
  </si>
  <si>
    <t>2023 Ford E‑Transit Cargo Van</t>
  </si>
  <si>
    <t>E‑Transit</t>
  </si>
  <si>
    <t>2023 Ford F‑150</t>
  </si>
  <si>
    <t>3.3L</t>
  </si>
  <si>
    <t>F‑150</t>
  </si>
  <si>
    <t>2023 Ford F‑150 Lightning</t>
  </si>
  <si>
    <t>F‑150 Lightning</t>
  </si>
  <si>
    <t>2023 Ford Escape</t>
  </si>
  <si>
    <t>Escape</t>
  </si>
  <si>
    <t>2023 Ford Explorer</t>
  </si>
  <si>
    <t>2.3L</t>
  </si>
  <si>
    <t>Explorer</t>
  </si>
  <si>
    <t>2023 Ford Ranger</t>
  </si>
  <si>
    <t>Ranger</t>
  </si>
  <si>
    <t>2024 Ford Expedition</t>
  </si>
  <si>
    <t>3.5L</t>
  </si>
  <si>
    <t>Expedition</t>
  </si>
  <si>
    <t>2024 Ford Edge</t>
  </si>
  <si>
    <t>Edge</t>
  </si>
  <si>
    <t>2023 Ford Transit Crew Van</t>
  </si>
  <si>
    <t>Transit</t>
  </si>
  <si>
    <t>Crew Van</t>
  </si>
  <si>
    <t>2023 Ford Transit Cargo Van</t>
  </si>
  <si>
    <t>2023 Ford Transit Passenger Wagon</t>
  </si>
  <si>
    <t>Passenger Wagon</t>
  </si>
  <si>
    <t>2023 Ford Transit Connect Wagon</t>
  </si>
  <si>
    <t>Connect Wagon</t>
  </si>
  <si>
    <t>2024 Honda Accord</t>
  </si>
  <si>
    <t>Honda</t>
  </si>
  <si>
    <t>Accord</t>
  </si>
  <si>
    <t>2024 Honda Pilot</t>
  </si>
  <si>
    <t>Pilot</t>
  </si>
  <si>
    <t>2024 Honda CR‑V</t>
  </si>
  <si>
    <t>CR‑V</t>
  </si>
  <si>
    <t>2024 Honda HR‑V</t>
  </si>
  <si>
    <t>HR‑V</t>
  </si>
  <si>
    <t>2024 Honda Civic</t>
  </si>
  <si>
    <t>Civic</t>
  </si>
  <si>
    <t>2023 Honda Passport</t>
  </si>
  <si>
    <t>Passport</t>
  </si>
  <si>
    <t>2024 Honda Odyssey</t>
  </si>
  <si>
    <t>Odyssey</t>
  </si>
  <si>
    <t>2023 Honda Ridgeline</t>
  </si>
  <si>
    <t>Ridgeline</t>
  </si>
  <si>
    <t>2024 Hyundai Kona</t>
  </si>
  <si>
    <t>1.6L</t>
  </si>
  <si>
    <t>Hyundai</t>
  </si>
  <si>
    <t>Kona</t>
  </si>
  <si>
    <t>2023 Hyundai IONIQ 6</t>
  </si>
  <si>
    <t>IONIQ 6</t>
  </si>
  <si>
    <t>2023 Hyundai IONIQ 5</t>
  </si>
  <si>
    <t>IONIQ 5</t>
  </si>
  <si>
    <t>2024 Hyundai Tucson</t>
  </si>
  <si>
    <t>Tucson</t>
  </si>
  <si>
    <t>2024 Hyundai Santa Cruz</t>
  </si>
  <si>
    <t>Santa Cruz</t>
  </si>
  <si>
    <t>2023 Hyundai Venue</t>
  </si>
  <si>
    <t>Venue</t>
  </si>
  <si>
    <t>2023 Hyundai Elantra</t>
  </si>
  <si>
    <t>Elantra</t>
  </si>
  <si>
    <t>2023 Hyundai Sonata</t>
  </si>
  <si>
    <t>Sonata</t>
  </si>
  <si>
    <t>2024 Hyundai Palisade</t>
  </si>
  <si>
    <t>3.8L</t>
  </si>
  <si>
    <t>Palisade</t>
  </si>
  <si>
    <t>2023 Hyundai Santa Fe</t>
  </si>
  <si>
    <t>Santa Fe</t>
  </si>
  <si>
    <t>2023 Hyundai Kona Electric</t>
  </si>
  <si>
    <t>Kona Electric</t>
  </si>
  <si>
    <t>2024 Jaguar I‑PACE</t>
  </si>
  <si>
    <t>Jaguar</t>
  </si>
  <si>
    <t>I‑PACE</t>
  </si>
  <si>
    <t>2023 Jaguar E‑PACE</t>
  </si>
  <si>
    <t>E‑PACE</t>
  </si>
  <si>
    <t>2024 Jaguar F‑PACE</t>
  </si>
  <si>
    <t>F‑PACE</t>
  </si>
  <si>
    <t>2024 Jaguar XF</t>
  </si>
  <si>
    <t>XF</t>
  </si>
  <si>
    <t>2024 Jaguar F‑TYPE</t>
  </si>
  <si>
    <t>F‑TYPE</t>
  </si>
  <si>
    <t>2024 Jeep Grand Wagoneer</t>
  </si>
  <si>
    <t>Jeep</t>
  </si>
  <si>
    <t>Grand Wagoneer</t>
  </si>
  <si>
    <t>2024 Jeep Wagoneer</t>
  </si>
  <si>
    <t>Wagoneer</t>
  </si>
  <si>
    <t>2024 Jeep Grand Cherokee</t>
  </si>
  <si>
    <t>Grand Cherokee</t>
  </si>
  <si>
    <t>2023 Jeep Gladiator</t>
  </si>
  <si>
    <t>Gladiator</t>
  </si>
  <si>
    <t>2024 Jeep Wrangler</t>
  </si>
  <si>
    <t>Wrangler</t>
  </si>
  <si>
    <t>2023 Jeep Compass</t>
  </si>
  <si>
    <t>Compass</t>
  </si>
  <si>
    <t>2023 Jeep Renegade</t>
  </si>
  <si>
    <t>Renegade</t>
  </si>
  <si>
    <t>2023 Jeep Cherokee</t>
  </si>
  <si>
    <t>2.4L</t>
  </si>
  <si>
    <t>Cherokee</t>
  </si>
  <si>
    <t>2022 Jeep Grand Cherokee WK</t>
  </si>
  <si>
    <t>Grand</t>
  </si>
  <si>
    <t>Cherokee WK</t>
  </si>
  <si>
    <t>2024 Kia Sportage</t>
  </si>
  <si>
    <t>Kia</t>
  </si>
  <si>
    <t>Sportage</t>
  </si>
  <si>
    <t>2023 Kia Niro</t>
  </si>
  <si>
    <t>Niro</t>
  </si>
  <si>
    <t>2023 Kia EV6</t>
  </si>
  <si>
    <t>EV6</t>
  </si>
  <si>
    <t>2024 Kia Carnival</t>
  </si>
  <si>
    <t>Carnival</t>
  </si>
  <si>
    <t>2023 Kia Sorento</t>
  </si>
  <si>
    <t>Sorento</t>
  </si>
  <si>
    <t>2024 Kia K5</t>
  </si>
  <si>
    <t>K5</t>
  </si>
  <si>
    <t>2024 Kia Seltos</t>
  </si>
  <si>
    <t>Seltos</t>
  </si>
  <si>
    <t>2024 Kia Soul</t>
  </si>
  <si>
    <t>Soul</t>
  </si>
  <si>
    <t>2024 Kia Telluride</t>
  </si>
  <si>
    <t>Telluride</t>
  </si>
  <si>
    <t>2023 Kia Forte</t>
  </si>
  <si>
    <t>Forte</t>
  </si>
  <si>
    <t>2023 Kia Rio</t>
  </si>
  <si>
    <t>Rio</t>
  </si>
  <si>
    <t>2023 Kia Stinger</t>
  </si>
  <si>
    <t>Stinger</t>
  </si>
  <si>
    <t>2023 Kia Niro EV</t>
  </si>
  <si>
    <t>Niro EV</t>
  </si>
  <si>
    <t>2023 Land Rover Range Rover Sport</t>
  </si>
  <si>
    <t>2023 Land Rover Range Rover</t>
  </si>
  <si>
    <t>Land</t>
  </si>
  <si>
    <t>Rover</t>
  </si>
  <si>
    <t>Range Rover</t>
  </si>
  <si>
    <t>2024 Land Rover Defender</t>
  </si>
  <si>
    <t>Rover Defender</t>
  </si>
  <si>
    <t>2023 Land Rover Range Rover Evoque</t>
  </si>
  <si>
    <t>2024 Land Rover Range Rover Velar</t>
  </si>
  <si>
    <t>2024 Land Rover Discovery</t>
  </si>
  <si>
    <t>Rover Discovery</t>
  </si>
  <si>
    <t>2023 Land Rover Discovery Sport</t>
  </si>
  <si>
    <t>Discovery Sport</t>
  </si>
  <si>
    <t>2023 Lexus RX</t>
  </si>
  <si>
    <t>Lexus</t>
  </si>
  <si>
    <t>RX</t>
  </si>
  <si>
    <t>2023 Lexus RZ</t>
  </si>
  <si>
    <t>RZ</t>
  </si>
  <si>
    <t>2023 Lexus LX</t>
  </si>
  <si>
    <t>3.4L</t>
  </si>
  <si>
    <t>LX</t>
  </si>
  <si>
    <t>2024 Lexus NX</t>
  </si>
  <si>
    <t>NX</t>
  </si>
  <si>
    <t>2024 Lexus ES</t>
  </si>
  <si>
    <t>ES</t>
  </si>
  <si>
    <t>2024 Lexus UX</t>
  </si>
  <si>
    <t>UX</t>
  </si>
  <si>
    <t>2024 Lexus LC</t>
  </si>
  <si>
    <t>LC</t>
  </si>
  <si>
    <t>2023 Lexus LS</t>
  </si>
  <si>
    <t>LS</t>
  </si>
  <si>
    <t>2023 Lexus RC</t>
  </si>
  <si>
    <t>RC</t>
  </si>
  <si>
    <t>2023 Lexus IS</t>
  </si>
  <si>
    <t>IS</t>
  </si>
  <si>
    <t>2023 Lexus GX</t>
  </si>
  <si>
    <t>4.6L</t>
  </si>
  <si>
    <t>GX</t>
  </si>
  <si>
    <t>2024 Mazda CX‑90</t>
  </si>
  <si>
    <t>Mazda</t>
  </si>
  <si>
    <t>CX‑90</t>
  </si>
  <si>
    <t>2024 Mazda CX‑50</t>
  </si>
  <si>
    <t>CX‑50</t>
  </si>
  <si>
    <t>2023 Mazda MX‑30 EV</t>
  </si>
  <si>
    <t>MX‑30 EV</t>
  </si>
  <si>
    <t>2023 Mazda CX‑30</t>
  </si>
  <si>
    <t>CX‑30</t>
  </si>
  <si>
    <t>2024 Mazda Mazda3</t>
  </si>
  <si>
    <t>Mazda3</t>
  </si>
  <si>
    <t>2024 Mazda CX‑5</t>
  </si>
  <si>
    <t>CX‑5</t>
  </si>
  <si>
    <t>2023 Mazda CX‑9</t>
  </si>
  <si>
    <t>CX‑9</t>
  </si>
  <si>
    <t>2023 Mazda MX‑5 Miata</t>
  </si>
  <si>
    <t>MX‑5 Miata</t>
  </si>
  <si>
    <t>2023 Mercedes‑Benz GLC</t>
  </si>
  <si>
    <t>Mercedes‑Benz</t>
  </si>
  <si>
    <t>GLC</t>
  </si>
  <si>
    <t>2023 Mercedes‑Benz EQE SUV</t>
  </si>
  <si>
    <t>EQE SUV</t>
  </si>
  <si>
    <t>2023 Mercedes‑Benz EQE Sedan</t>
  </si>
  <si>
    <t>EQE Sedan</t>
  </si>
  <si>
    <t>2023 Mercedes‑Benz EQS SUV</t>
  </si>
  <si>
    <t>EQS SUV</t>
  </si>
  <si>
    <t>2023 Mercedes‑Benz EQB</t>
  </si>
  <si>
    <t>EQB</t>
  </si>
  <si>
    <t>2023 Mercedes‑Benz SL</t>
  </si>
  <si>
    <t>SL</t>
  </si>
  <si>
    <t>2023 Mercedes‑Benz C‑Class</t>
  </si>
  <si>
    <t>C‑Class</t>
  </si>
  <si>
    <t>2023 Mercedes‑Benz EQS Sedan</t>
  </si>
  <si>
    <t>EQS Sedan</t>
  </si>
  <si>
    <t>2023 Mercedes‑Benz S‑Class</t>
  </si>
  <si>
    <t>S‑Class</t>
  </si>
  <si>
    <t>2023 Mercedes‑Benz GLA</t>
  </si>
  <si>
    <t>GLA</t>
  </si>
  <si>
    <t>2024 Mercedes‑Benz GLS</t>
  </si>
  <si>
    <t>GLS</t>
  </si>
  <si>
    <t>2024 Mercedes‑Benz GLE</t>
  </si>
  <si>
    <t>GLE</t>
  </si>
  <si>
    <t>2023 Mercedes‑Benz GLB</t>
  </si>
  <si>
    <t>GLB</t>
  </si>
  <si>
    <t>2023 Mercedes‑Benz CLA</t>
  </si>
  <si>
    <t>CLA</t>
  </si>
  <si>
    <t>2023 Mercedes‑Benz G‑Class</t>
  </si>
  <si>
    <t>G‑Class</t>
  </si>
  <si>
    <t>2023 Mercedes‑Benz Sprinter Crew Van</t>
  </si>
  <si>
    <t>Sprinter</t>
  </si>
  <si>
    <t>2023 Mercedes‑Benz Sprinter Cargo Van</t>
  </si>
  <si>
    <t>2023 Mercedes‑Benz CLS</t>
  </si>
  <si>
    <t>CLS</t>
  </si>
  <si>
    <t>2023 Mercedes‑Benz Sprinter Passenger Van</t>
  </si>
  <si>
    <t>Passenger Van</t>
  </si>
  <si>
    <t>2023 Mercedes‑Benz E‑Class</t>
  </si>
  <si>
    <t>E‑Class</t>
  </si>
  <si>
    <t>2023 Nissan Ariya</t>
  </si>
  <si>
    <t>Nissan</t>
  </si>
  <si>
    <t>Ariya</t>
  </si>
  <si>
    <t>2024 Nissan Pathfinder</t>
  </si>
  <si>
    <t>Pathfinder</t>
  </si>
  <si>
    <t>2023 Nissan Z</t>
  </si>
  <si>
    <t>Z</t>
  </si>
  <si>
    <t>2023 Nissan Frontier</t>
  </si>
  <si>
    <t>Frontier</t>
  </si>
  <si>
    <t>2023 Nissan Rogue</t>
  </si>
  <si>
    <t>Rogue</t>
  </si>
  <si>
    <t>2023 Nissan Sentra</t>
  </si>
  <si>
    <t>Sentra</t>
  </si>
  <si>
    <t>2023 Nissan Versa</t>
  </si>
  <si>
    <t>Versa</t>
  </si>
  <si>
    <t>2024 Nissan Altima</t>
  </si>
  <si>
    <t>Altima</t>
  </si>
  <si>
    <t>2023 Nissan Kicks</t>
  </si>
  <si>
    <t>Kicks</t>
  </si>
  <si>
    <t>2024 Nissan LEAF</t>
  </si>
  <si>
    <t>LEAF</t>
  </si>
  <si>
    <t>2023 Nissan Armada</t>
  </si>
  <si>
    <t>5.6L</t>
  </si>
  <si>
    <t>Armada</t>
  </si>
  <si>
    <t>2022 Nissan Rogue Sport</t>
  </si>
  <si>
    <t>Rogue Sport</t>
  </si>
  <si>
    <t>2023 Nissan Maxima</t>
  </si>
  <si>
    <t>Maxima</t>
  </si>
  <si>
    <t>2024 Nissan Titan</t>
  </si>
  <si>
    <t>Titan</t>
  </si>
  <si>
    <t>2024 Nissan Titan XD</t>
  </si>
  <si>
    <t>Titan XD</t>
  </si>
  <si>
    <t>2024 Nissan Murano</t>
  </si>
  <si>
    <t>Murano</t>
  </si>
  <si>
    <t>2024 Nissan GT‑R</t>
  </si>
  <si>
    <t>GT‑R</t>
  </si>
  <si>
    <t>2023 Porsche 911</t>
  </si>
  <si>
    <t>Porsche</t>
  </si>
  <si>
    <t>2023 Porsche Taycan</t>
  </si>
  <si>
    <t>Taycan</t>
  </si>
  <si>
    <t>2023 Porsche Cayenne</t>
  </si>
  <si>
    <t>Cayenne</t>
  </si>
  <si>
    <t>2023 Porsche Panamera</t>
  </si>
  <si>
    <t>Panamera</t>
  </si>
  <si>
    <t>2023 Porsche 718 Cayman</t>
  </si>
  <si>
    <t>718 Cayman</t>
  </si>
  <si>
    <t>2023 Porsche 718 Boxster</t>
  </si>
  <si>
    <t>718 Boxster</t>
  </si>
  <si>
    <t>2023 Porsche Macan</t>
  </si>
  <si>
    <t>Macan</t>
  </si>
  <si>
    <t>2024 Ram 1500</t>
  </si>
  <si>
    <t>Ram</t>
  </si>
  <si>
    <t>2024 Ram 2500</t>
  </si>
  <si>
    <t>6.4L</t>
  </si>
  <si>
    <t>2024 Ram 3500</t>
  </si>
  <si>
    <t>2023 Ram ProMaster Cargo Van</t>
  </si>
  <si>
    <t>ProMaster</t>
  </si>
  <si>
    <t>2023 Ram ProMaster Window Van</t>
  </si>
  <si>
    <t>Window Van</t>
  </si>
  <si>
    <t>2022 Ram ProMaster City Wagon</t>
  </si>
  <si>
    <t>City Wagon</t>
  </si>
  <si>
    <t>2023 Ram 1500 Classic</t>
  </si>
  <si>
    <t>1500 Classic</t>
  </si>
  <si>
    <t>2024 Subaru Crosstrek</t>
  </si>
  <si>
    <t>Subaru</t>
  </si>
  <si>
    <t>Crosstrek</t>
  </si>
  <si>
    <t>2024 Subaru Impreza</t>
  </si>
  <si>
    <t>Impreza</t>
  </si>
  <si>
    <t>2023 Subaru WRX</t>
  </si>
  <si>
    <t>WRX</t>
  </si>
  <si>
    <t>2023 Subaru Solterra</t>
  </si>
  <si>
    <t>Solterra</t>
  </si>
  <si>
    <t>2023 Subaru BRZ</t>
  </si>
  <si>
    <t>BRZ</t>
  </si>
  <si>
    <t>2024 Subaru Outback</t>
  </si>
  <si>
    <t>Outback</t>
  </si>
  <si>
    <t>2024 Subaru Legacy</t>
  </si>
  <si>
    <t>Legacy</t>
  </si>
  <si>
    <t>2023 Subaru Forester</t>
  </si>
  <si>
    <t>Forester</t>
  </si>
  <si>
    <t>2023 Subaru Ascent</t>
  </si>
  <si>
    <t>Ascent</t>
  </si>
  <si>
    <t>2023 Volvo C40 Recharge</t>
  </si>
  <si>
    <t>Volvo</t>
  </si>
  <si>
    <t>C40 Recharge</t>
  </si>
  <si>
    <t>2024 Volvo V60 Cross Country</t>
  </si>
  <si>
    <t>V60</t>
  </si>
  <si>
    <t>Cross Country</t>
  </si>
  <si>
    <t>2024 Volvo S60 Recharge</t>
  </si>
  <si>
    <t>S60 Recharge</t>
  </si>
  <si>
    <t>2024 Volvo V60 Recharge</t>
  </si>
  <si>
    <t>V60 Recharge</t>
  </si>
  <si>
    <t>2024 Volvo XC40</t>
  </si>
  <si>
    <t>XC40</t>
  </si>
  <si>
    <t>2024 Volvo S60</t>
  </si>
  <si>
    <t>S60</t>
  </si>
  <si>
    <t>2023 Volvo XC40 Recharge</t>
  </si>
  <si>
    <t>XC40 Recharge</t>
  </si>
  <si>
    <t>2024 Volvo XC60 Recharge</t>
  </si>
  <si>
    <t>XC60 Recharge</t>
  </si>
  <si>
    <t>2024 Volvo XC60</t>
  </si>
  <si>
    <t>XC60</t>
  </si>
  <si>
    <t>2023 Volvo S90 Recharge</t>
  </si>
  <si>
    <t>S90 Recharge</t>
  </si>
  <si>
    <t>2024 Volvo V90 Cross Country</t>
  </si>
  <si>
    <t>V90</t>
  </si>
  <si>
    <t>2023 Volvo S90</t>
  </si>
  <si>
    <t>S90</t>
  </si>
  <si>
    <t>2024 Volvo XC90</t>
  </si>
  <si>
    <t>XC90</t>
  </si>
  <si>
    <t>2024 Volvo XC90 Recharge</t>
  </si>
  <si>
    <t>XC90 Recharge</t>
  </si>
  <si>
    <t>2023 Toyota Prius Prime</t>
  </si>
  <si>
    <t>Toyota</t>
  </si>
  <si>
    <t>Prius Prime</t>
  </si>
  <si>
    <t>2024 Toyota Grand Highlander</t>
  </si>
  <si>
    <t>Grand Highlander</t>
  </si>
  <si>
    <t>2023 Toyota Prius</t>
  </si>
  <si>
    <t>Prius</t>
  </si>
  <si>
    <t>2023 Toyota GR Corolla</t>
  </si>
  <si>
    <t>GR Corolla</t>
  </si>
  <si>
    <t>2023 Toyota Crown</t>
  </si>
  <si>
    <t>Crown</t>
  </si>
  <si>
    <t>2024 Toyota Sequoia</t>
  </si>
  <si>
    <t>Sequoia</t>
  </si>
  <si>
    <t>2023 Toyota GR86</t>
  </si>
  <si>
    <t>GR86</t>
  </si>
  <si>
    <t>2023 Toyota Corolla Cross</t>
  </si>
  <si>
    <t>Corolla Cross</t>
  </si>
  <si>
    <t>2024 Toyota Tundra</t>
  </si>
  <si>
    <t>Tundra</t>
  </si>
  <si>
    <t>2023 Toyota bZ4X</t>
  </si>
  <si>
    <t>bZ4X</t>
  </si>
  <si>
    <t>2023 Toyota Sienna</t>
  </si>
  <si>
    <t>Sienna</t>
  </si>
  <si>
    <t>2023 Toyota RAV4 Prime</t>
  </si>
  <si>
    <t>RAV4 Prime</t>
  </si>
  <si>
    <t>2023 Toyota Venza</t>
  </si>
  <si>
    <t>Venza</t>
  </si>
  <si>
    <t>2023 Toyota Highlander</t>
  </si>
  <si>
    <t>Highlander</t>
  </si>
  <si>
    <t>2024 Toyota Corolla</t>
  </si>
  <si>
    <t>Corolla</t>
  </si>
  <si>
    <t>2023 Toyota GR Supra</t>
  </si>
  <si>
    <t>GR Supra</t>
  </si>
  <si>
    <t>2023 Toyota RAV4</t>
  </si>
  <si>
    <t>RAV4</t>
  </si>
  <si>
    <t>2024 Toyota Corolla Hatchback</t>
  </si>
  <si>
    <t>Corolla Hatchback</t>
  </si>
  <si>
    <t>2024 Toyota Camry</t>
  </si>
  <si>
    <t>Camry</t>
  </si>
  <si>
    <t>2022 Toyota C‑HR</t>
  </si>
  <si>
    <t>C‑HR</t>
  </si>
  <si>
    <t>2024 Volkswagen Golf GTI</t>
  </si>
  <si>
    <t>Volkswagen</t>
  </si>
  <si>
    <t>Golf GTI</t>
  </si>
  <si>
    <t>2024 Volkswagen Golf R</t>
  </si>
  <si>
    <t>Golf R</t>
  </si>
  <si>
    <t>2024 Volkswagen Taos</t>
  </si>
  <si>
    <t>Taos</t>
  </si>
  <si>
    <t>2023 Volkswagen ID.4</t>
  </si>
  <si>
    <t>ID.4</t>
  </si>
  <si>
    <t>2024 Volkswagen Atlas Cross Sport</t>
  </si>
  <si>
    <t>Atlas</t>
  </si>
  <si>
    <t>Cross Sport</t>
  </si>
  <si>
    <t>2024 Volkswagen Jetta</t>
  </si>
  <si>
    <t>Jetta</t>
  </si>
  <si>
    <t>2023 Volkswagen Arteon</t>
  </si>
  <si>
    <t>Arteon</t>
  </si>
  <si>
    <t>2024 Volkswagen Tiguan</t>
  </si>
  <si>
    <t>Tiguan</t>
  </si>
  <si>
    <t>2024 Volkswagen Atlas</t>
  </si>
  <si>
    <t>Clustering Process Flow</t>
  </si>
  <si>
    <t>Understanding PCA weights</t>
  </si>
  <si>
    <t>K-Means</t>
  </si>
  <si>
    <t>Comprehending Clusters</t>
  </si>
  <si>
    <t>Linking back to Original Features</t>
  </si>
  <si>
    <t>PCA</t>
  </si>
  <si>
    <t>Cluster Definitions</t>
  </si>
  <si>
    <t>Count of Cluster</t>
  </si>
  <si>
    <t>Column Labels</t>
  </si>
  <si>
    <t>MSRP</t>
  </si>
  <si>
    <t>Grand Total</t>
  </si>
  <si>
    <t>CITY_MPG</t>
  </si>
  <si>
    <t>YEAR</t>
  </si>
  <si>
    <t>BRAND/ENG_VOL</t>
  </si>
  <si>
    <t>LUX</t>
  </si>
  <si>
    <t>17000-36999</t>
  </si>
  <si>
    <t>0-19</t>
  </si>
  <si>
    <t>37000-56999</t>
  </si>
  <si>
    <t>20-39</t>
  </si>
  <si>
    <t>57000-76999</t>
  </si>
  <si>
    <t>40-59</t>
  </si>
  <si>
    <t>77000-96999</t>
  </si>
  <si>
    <t>60-79</t>
  </si>
  <si>
    <t>pct</t>
  </si>
  <si>
    <t>97000-116999</t>
  </si>
  <si>
    <t>80-99</t>
  </si>
  <si>
    <t>117000-136999</t>
  </si>
  <si>
    <t>100-119</t>
  </si>
  <si>
    <t>137000-156999</t>
  </si>
  <si>
    <t>120-140</t>
  </si>
  <si>
    <t>BRAND</t>
  </si>
  <si>
    <t>SPORTS</t>
  </si>
  <si>
    <t>157000-176999</t>
  </si>
  <si>
    <t>ENG_TURBO</t>
  </si>
  <si>
    <t>HWY_MPG</t>
  </si>
  <si>
    <t># of SEATS</t>
  </si>
  <si>
    <t>(blank)</t>
  </si>
  <si>
    <t>Clear Majority Definitions</t>
  </si>
  <si>
    <t>CLUSTER DEFINITIONS</t>
  </si>
  <si>
    <t>CLUSTER</t>
  </si>
  <si>
    <t>PRICE</t>
  </si>
  <si>
    <t>PRICE_25PCT</t>
  </si>
  <si>
    <t>PRICE_75PCT</t>
  </si>
  <si>
    <t>TURBO</t>
  </si>
  <si>
    <t>CMPG</t>
  </si>
  <si>
    <t>HMPG</t>
  </si>
  <si>
    <t>TOP_BRANDS</t>
  </si>
  <si>
    <t>SEATS</t>
  </si>
  <si>
    <t>ENG_VOL(L)</t>
  </si>
  <si>
    <t>PCT_LUXURY</t>
  </si>
  <si>
    <t>PCT_SPORTS</t>
  </si>
  <si>
    <t>PROFILE NAME</t>
  </si>
  <si>
    <t>High</t>
  </si>
  <si>
    <t>Yes</t>
  </si>
  <si>
    <t>0-19, 20-39</t>
  </si>
  <si>
    <t>2023, 2024</t>
  </si>
  <si>
    <t>Audi, BMW, Mercedes‑Benz</t>
  </si>
  <si>
    <t>5, 7</t>
  </si>
  <si>
    <t>2.0, 3.0</t>
  </si>
  <si>
    <t>Luxury Enthusiast</t>
  </si>
  <si>
    <t>Low</t>
  </si>
  <si>
    <t>No</t>
  </si>
  <si>
    <t>Toyota, Hyundai, Kia</t>
  </si>
  <si>
    <t>2.0, 2.5, Electric</t>
  </si>
  <si>
    <t>Economical Commuter</t>
  </si>
  <si>
    <t>Med</t>
  </si>
  <si>
    <t>Chevrolet, Ford, Nissan</t>
  </si>
  <si>
    <t>3.5, 3.6, Few Electrics</t>
  </si>
  <si>
    <t>Dynamic Driver</t>
  </si>
  <si>
    <t>Volvo, BMW, Mercedes‑Benz</t>
  </si>
  <si>
    <t>High-End Performer</t>
  </si>
  <si>
    <t>Row Labels</t>
  </si>
  <si>
    <t>Min of MSRP Price</t>
  </si>
  <si>
    <t>Average of MSRP Price</t>
  </si>
  <si>
    <t>Max of MSRP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</si>
</sst>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\ #,##0"/>
    <numFmt numFmtId="165" formatCode="0.0"/>
    <numFmt numFmtId="166" formatCode="&quot;$&quot;\ 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2" xfId="0" applyFill="1" applyBorder="1"/>
    <xf numFmtId="2" fontId="0" fillId="0" borderId="0" xfId="0" applyNumberFormat="1"/>
    <xf numFmtId="0" fontId="0" fillId="3" borderId="0" xfId="0" applyFill="1"/>
    <xf numFmtId="1" fontId="0" fillId="0" borderId="0" xfId="0" applyNumberFormat="1" applyAlignment="1">
      <alignment horizontal="left"/>
    </xf>
    <xf numFmtId="9" fontId="0" fillId="0" borderId="0" xfId="1" applyFont="1"/>
    <xf numFmtId="166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9" fontId="0" fillId="4" borderId="1" xfId="1" applyFont="1" applyFill="1" applyBorder="1" applyAlignment="1">
      <alignment horizontal="left" vertical="center"/>
    </xf>
    <xf numFmtId="9" fontId="0" fillId="0" borderId="1" xfId="1" applyFont="1" applyFill="1" applyBorder="1" applyAlignment="1">
      <alignment horizontal="left" vertical="center"/>
    </xf>
    <xf numFmtId="0" fontId="0" fillId="5" borderId="1" xfId="0" applyFill="1" applyBorder="1" applyAlignment="1">
      <alignment vertical="center"/>
    </xf>
    <xf numFmtId="9" fontId="0" fillId="5" borderId="1" xfId="1" applyFon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9" fontId="0" fillId="2" borderId="1" xfId="1" applyFont="1" applyFill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9" fontId="3" fillId="0" borderId="4" xfId="1" applyFont="1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9" fontId="3" fillId="0" borderId="4" xfId="1" applyFont="1" applyBorder="1" applyAlignment="1">
      <alignment horizontal="center" vertical="center" wrapText="1"/>
    </xf>
    <xf numFmtId="9" fontId="3" fillId="0" borderId="5" xfId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6">
    <dxf>
      <numFmt numFmtId="166" formatCode="&quot;$&quot;\ #,##0.00"/>
    </dxf>
    <dxf>
      <fill>
        <patternFill patternType="solid">
          <fgColor indexed="64"/>
          <bgColor rgb="FFFFC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C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Invisible" pivot="0" table="0" count="0" xr9:uid="{95EE3775-7F7D-4E01-B5B1-5FF76D2C83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129539</xdr:colOff>
      <xdr:row>1</xdr:row>
      <xdr:rowOff>60960</xdr:rowOff>
    </xdr:from>
    <xdr:to>
      <xdr:col>17</xdr:col>
      <xdr:colOff>286290</xdr:colOff>
      <xdr:row>21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1CB8DA-F3AF-4956-9211-D819DA889E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48"/>
        <a:stretch/>
      </xdr:blipFill>
      <xdr:spPr>
        <a:xfrm>
          <a:off x="6393179" y="243840"/>
          <a:ext cx="7471951" cy="391668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22</xdr:row>
      <xdr:rowOff>30480</xdr:rowOff>
    </xdr:from>
    <xdr:to>
      <xdr:col>6</xdr:col>
      <xdr:colOff>424154</xdr:colOff>
      <xdr:row>39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98E7D2-A7DF-4CF0-AF89-DD1BAD518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" y="4053840"/>
          <a:ext cx="3114014" cy="316992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n Ganapathy" refreshedDate="45245.580590277779" createdVersion="8" refreshedVersion="8" minRefreshableVersion="3" recordCount="275" xr:uid="{648F5A25-68EB-441B-8EDB-7AC6E4A100E5}">
  <cacheSource type="worksheet">
    <worksheetSource ref="A1:M276" sheet="data"/>
  </cacheSource>
  <cacheFields count="13">
    <cacheField name="Make-Model" numFmtId="0">
      <sharedItems/>
    </cacheField>
    <cacheField name="Engine Type" numFmtId="0">
      <sharedItems count="31">
        <s v="3.0L"/>
        <s v="Electric"/>
        <s v="2.0L"/>
        <s v="2.5L"/>
        <s v="4.0L"/>
        <s v="2.9L"/>
        <s v="4.4L"/>
        <s v="1.2L"/>
        <s v="3.6L"/>
        <s v="6.2L"/>
        <s v="2.7L"/>
        <s v="5.3L"/>
        <s v="5.5L"/>
        <s v="6.6L"/>
        <s v="1.5L"/>
        <s v="4.3L"/>
        <s v="1.3L"/>
        <s v="5.7L"/>
        <s v="5.0L"/>
        <s v="6.8L"/>
        <s v="6.7L"/>
        <s v="3.3L"/>
        <s v="2.3L"/>
        <s v="3.5L"/>
        <s v="1.6L"/>
        <s v="3.8L"/>
        <s v="2.4L"/>
        <s v="3.4L"/>
        <s v="4.6L"/>
        <s v="5.6L"/>
        <s v="6.4L"/>
      </sharedItems>
    </cacheField>
    <cacheField name="MSRP Price" numFmtId="0">
      <sharedItems containsSemiMixedTypes="0" containsString="0" containsNumber="1" containsInteger="1" minValue="17075" maxValue="159995" count="270">
        <n v="58195"/>
        <n v="75595"/>
        <n v="36495"/>
        <n v="48095"/>
        <n v="62795"/>
        <n v="50995"/>
        <n v="89395"/>
        <n v="106395"/>
        <n v="145395"/>
        <n v="122995"/>
        <n v="124995"/>
        <n v="91595"/>
        <n v="68995"/>
        <n v="74795"/>
        <n v="96695"/>
        <n v="126995"/>
        <n v="121595"/>
        <n v="84595"/>
        <n v="58395"/>
        <n v="38195"/>
        <n v="58895"/>
        <n v="67795"/>
        <n v="159995"/>
        <n v="97395"/>
        <n v="40095"/>
        <n v="106695"/>
        <n v="64195"/>
        <n v="39395"/>
        <n v="53195"/>
        <n v="88095"/>
        <n v="76995"/>
        <n v="49295"/>
        <n v="79095"/>
        <n v="76495"/>
        <n v="74895"/>
        <n v="123295"/>
        <n v="139795"/>
        <n v="128195"/>
        <n v="45495"/>
        <n v="55995"/>
        <n v="26895"/>
        <n v="23495"/>
        <n v="34795"/>
        <n v="45295"/>
        <n v="58590"/>
        <n v="151090"/>
        <n v="48490"/>
        <n v="52890"/>
        <n v="81190"/>
        <n v="50190"/>
        <n v="35990"/>
        <n v="39790"/>
        <n v="39090"/>
        <n v="45290"/>
        <n v="21495"/>
        <n v="30695"/>
        <n v="27495"/>
        <n v="28795"/>
        <n v="24395"/>
        <n v="59095"/>
        <n v="56095"/>
        <n v="67895"/>
        <n v="46395"/>
        <n v="47595"/>
        <n v="36795"/>
        <n v="38795"/>
        <n v="27995"/>
        <n v="35915"/>
        <n v="32495"/>
        <n v="26195"/>
        <n v="32195"/>
        <n v="44095"/>
        <n v="39895"/>
        <n v="39620"/>
        <n v="36590"/>
        <n v="32330"/>
        <n v="41735"/>
        <n v="36325"/>
        <n v="34060"/>
        <n v="32515"/>
        <n v="45965"/>
        <n v="47010"/>
        <n v="60450"/>
        <n v="24995"/>
        <n v="32825"/>
        <n v="36785"/>
        <n v="44795"/>
        <n v="51890"/>
        <n v="35830"/>
        <n v="51990"/>
        <n v="29495"/>
        <n v="38355"/>
        <n v="28895"/>
        <n v="57420"/>
        <n v="39860"/>
        <n v="47715"/>
        <n v="46350"/>
        <n v="53025"/>
        <n v="37495"/>
        <n v="28990"/>
        <n v="38465"/>
        <n v="30825"/>
        <n v="25425"/>
        <n v="25045"/>
        <n v="42475"/>
        <n v="39215"/>
        <n v="40175"/>
        <n v="25435"/>
        <n v="42715"/>
        <n v="42785"/>
        <n v="28585"/>
        <n v="27985"/>
        <n v="20985"/>
        <n v="22065"/>
        <n v="26565"/>
        <n v="37735"/>
        <n v="30085"/>
        <n v="34885"/>
        <n v="73275"/>
        <n v="49175"/>
        <n v="58275"/>
        <n v="51075"/>
        <n v="79175"/>
        <n v="92495"/>
        <n v="63595"/>
        <n v="38290"/>
        <n v="40785"/>
        <n v="33990"/>
        <n v="29995"/>
        <n v="29445"/>
        <n v="39290"/>
        <n v="38575"/>
        <n v="28415"/>
        <n v="27915"/>
        <n v="43925"/>
        <n v="34565"/>
        <n v="31415"/>
        <n v="26515"/>
        <n v="25715"/>
        <n v="21315"/>
        <n v="37355"/>
        <n v="20815"/>
        <n v="17875"/>
        <n v="37865"/>
        <n v="40875"/>
        <n v="84475"/>
        <n v="105975"/>
        <n v="57875"/>
        <n v="46175"/>
        <n v="62775"/>
        <n v="61375"/>
        <n v="44475"/>
        <n v="48950"/>
        <n v="59650"/>
        <n v="92160"/>
        <n v="40305"/>
        <n v="43190"/>
        <n v="36690"/>
        <n v="98850"/>
        <n v="78535"/>
        <n v="45820"/>
        <n v="41235"/>
        <n v="60025"/>
        <n v="40970"/>
        <n v="31675"/>
        <n v="35485"/>
        <n v="24325"/>
        <n v="25335"/>
        <n v="30675"/>
        <n v="40125"/>
        <n v="29215"/>
        <n v="48250"/>
        <n v="79050"/>
        <n v="76050"/>
        <n v="105550"/>
        <n v="53900"/>
        <n v="110950"/>
        <n v="46000"/>
        <n v="115650"/>
        <n v="38650"/>
        <n v="88150"/>
        <n v="63800"/>
        <n v="40950"/>
        <n v="40500"/>
        <n v="141050"/>
        <n v="48995"/>
        <n v="45795"/>
        <n v="77650"/>
        <n v="50395"/>
        <n v="57900"/>
        <n v="44525"/>
        <n v="37145"/>
        <n v="42085"/>
        <n v="30525"/>
        <n v="28695"/>
        <n v="21295"/>
        <n v="17075"/>
        <n v="26825"/>
        <n v="21925"/>
        <n v="29235"/>
        <n v="52495"/>
        <n v="26255"/>
        <n v="39435"/>
        <n v="47665"/>
        <n v="53825"/>
        <n v="39255"/>
        <n v="122885"/>
        <n v="107550"/>
        <n v="73650"/>
        <n v="93850"/>
        <n v="64850"/>
        <n v="66950"/>
        <n v="58950"/>
        <n v="39915"/>
        <n v="48070"/>
        <n v="50175"/>
        <n v="46165"/>
        <n v="51570"/>
        <n v="36570"/>
        <n v="33265"/>
        <n v="26290"/>
        <n v="24085"/>
        <n v="31625"/>
        <n v="46220"/>
        <n v="29615"/>
        <n v="30190"/>
        <n v="25985"/>
        <n v="27720"/>
        <n v="35120"/>
        <n v="56395"/>
        <n v="50845"/>
        <n v="53045"/>
        <n v="72345"/>
        <n v="41295"/>
        <n v="43095"/>
        <n v="54645"/>
        <n v="47645"/>
        <n v="71595"/>
        <n v="60245"/>
        <n v="58095"/>
        <n v="57195"/>
        <n v="73095"/>
        <n v="33445"/>
        <n v="44465"/>
        <n v="28545"/>
        <n v="36995"/>
        <n v="41045"/>
        <n v="62725"/>
        <n v="24960"/>
        <n v="41815"/>
        <n v="43350"/>
        <n v="38280"/>
        <n v="44440"/>
        <n v="36015"/>
        <n v="38015"/>
        <n v="22995"/>
        <n v="45735"/>
        <n v="29625"/>
        <n v="24450"/>
        <n v="27515"/>
        <n v="25615"/>
        <n v="32915"/>
        <n v="46605"/>
        <n v="25345"/>
        <n v="40290"/>
        <n v="38065"/>
        <n v="22585"/>
        <n v="44305"/>
        <n v="29855"/>
        <n v="39075"/>
      </sharedItems>
      <fieldGroup base="2">
        <rangePr autoStart="0" autoEnd="0" startNum="17000" endNum="160000" groupInterval="20000"/>
        <groupItems count="10">
          <s v="&lt;17000"/>
          <s v="17000-36999"/>
          <s v="37000-56999"/>
          <s v="57000-76999"/>
          <s v="77000-96999"/>
          <s v="97000-116999"/>
          <s v="117000-136999"/>
          <s v="137000-156999"/>
          <s v="157000-176999"/>
          <s v="&gt;177000"/>
        </groupItems>
      </fieldGroup>
    </cacheField>
    <cacheField name="Starting Market Average" numFmtId="0">
      <sharedItems containsSemiMixedTypes="0" containsString="0" containsNumber="1" containsInteger="1" minValue="17516" maxValue="158589" count="274">
        <n v="58045"/>
        <n v="71650"/>
        <n v="34811"/>
        <n v="47971"/>
        <n v="62633"/>
        <n v="50864"/>
        <n v="89564"/>
        <n v="101960"/>
        <n v="137956"/>
        <n v="127762"/>
        <n v="127916"/>
        <n v="91359"/>
        <n v="69980"/>
        <n v="74936"/>
        <n v="94095"/>
        <n v="130691"/>
        <n v="118224"/>
        <n v="84755"/>
        <n v="58245"/>
        <n v="38097"/>
        <n v="58851"/>
        <n v="67744"/>
        <n v="154570"/>
        <n v="97322"/>
        <n v="39696"/>
        <n v="106615"/>
        <n v="64147"/>
        <n v="38330"/>
        <n v="51489"/>
        <n v="83523"/>
        <n v="78996"/>
        <n v="48117"/>
        <n v="80319"/>
        <n v="75247"/>
        <n v="74808"/>
        <n v="122481"/>
        <n v="138891"/>
        <n v="128828"/>
        <n v="44389"/>
        <n v="55768"/>
        <n v="26083"/>
        <n v="23570"/>
        <n v="32718"/>
        <n v="43608"/>
        <n v="59189"/>
        <n v="158589"/>
        <n v="48583"/>
        <n v="52991"/>
        <n v="81960"/>
        <n v="49036"/>
        <n v="35560"/>
        <n v="39126"/>
        <n v="37912"/>
        <n v="44948"/>
        <n v="52711"/>
        <n v="21970"/>
        <n v="31078"/>
        <n v="28343"/>
        <n v="29382"/>
        <n v="24173"/>
        <n v="61230"/>
        <n v="57346"/>
        <n v="67277"/>
        <n v="46050"/>
        <n v="47722"/>
        <n v="35283"/>
        <n v="38442"/>
        <n v="27353"/>
        <n v="34525"/>
        <n v="32199"/>
        <n v="26484"/>
        <n v="31947"/>
        <n v="45205"/>
        <n v="39511"/>
        <n v="39121"/>
        <n v="36176"/>
        <n v="32546"/>
        <n v="40734"/>
        <n v="35486"/>
        <n v="33199"/>
        <n v="32580"/>
        <n v="45554"/>
        <n v="47064"/>
        <n v="61017"/>
        <n v="25353"/>
        <n v="33295"/>
        <n v="36970"/>
        <n v="44387"/>
        <n v="50223"/>
        <n v="35951"/>
        <n v="51419"/>
        <n v="29523"/>
        <n v="37620"/>
        <n v="29446"/>
        <n v="57259"/>
        <n v="39114"/>
        <n v="48719"/>
        <n v="46512"/>
        <n v="52517"/>
        <n v="37813"/>
        <n v="29395"/>
        <n v="39002"/>
        <n v="31489"/>
        <n v="26281"/>
        <n v="26128"/>
        <n v="42522"/>
        <n v="39762"/>
        <n v="39994"/>
        <n v="26198"/>
        <n v="42747"/>
        <n v="42178"/>
        <n v="28370"/>
        <n v="28474"/>
        <n v="21215"/>
        <n v="22260"/>
        <n v="26326"/>
        <n v="38311"/>
        <n v="29409"/>
        <n v="35355"/>
        <n v="75354"/>
        <n v="49101"/>
        <n v="58610"/>
        <n v="51092"/>
        <n v="82771"/>
        <n v="92844"/>
        <n v="63835"/>
        <n v="41486"/>
        <n v="39065"/>
        <n v="33256"/>
        <n v="29378"/>
        <n v="28850"/>
        <n v="38426"/>
        <n v="36557"/>
        <n v="29199"/>
        <n v="28173"/>
        <n v="35466"/>
        <n v="31725"/>
        <n v="27002"/>
        <n v="26556"/>
        <n v="21502"/>
        <n v="38542"/>
        <n v="20735"/>
        <n v="18295"/>
        <n v="37898"/>
        <n v="40361"/>
        <n v="88708"/>
        <n v="113174"/>
        <n v="58206"/>
        <n v="45765"/>
        <n v="62501"/>
        <n v="61726"/>
        <n v="43249"/>
        <n v="48148"/>
        <n v="57579"/>
        <n v="95357"/>
        <n v="39749"/>
        <n v="41967"/>
        <n v="36219"/>
        <n v="99395"/>
        <n v="74881"/>
        <n v="45523"/>
        <n v="38888"/>
        <n v="58414"/>
        <n v="40604"/>
        <n v="31240"/>
        <n v="34574"/>
        <n v="24356"/>
        <n v="25126"/>
        <n v="30560"/>
        <n v="38722"/>
        <n v="28637"/>
        <n v="46468"/>
        <n v="71787"/>
        <n v="70393"/>
        <n v="91599"/>
        <n v="50188"/>
        <n v="107983"/>
        <n v="44152"/>
        <n v="96527"/>
        <n v="101922"/>
        <n v="36761"/>
        <n v="90126"/>
        <n v="62787"/>
        <n v="38860"/>
        <n v="37951"/>
        <n v="147823"/>
        <n v="49929"/>
        <n v="45262"/>
        <n v="76263"/>
        <n v="51557"/>
        <n v="56555"/>
        <n v="43710"/>
        <n v="36551"/>
        <n v="46164"/>
        <n v="30228"/>
        <n v="28098"/>
        <n v="21354"/>
        <n v="17516"/>
        <n v="25521"/>
        <n v="22090"/>
        <n v="28318"/>
        <n v="48678"/>
        <n v="25684"/>
        <n v="37696"/>
        <n v="44348"/>
        <n v="53481"/>
        <n v="39004"/>
        <n v="122099"/>
        <n v="110247"/>
        <n v="86138"/>
        <n v="68759"/>
        <n v="92858"/>
        <n v="66624"/>
        <n v="68782"/>
        <n v="54399"/>
        <n v="39066"/>
        <n v="46979"/>
        <n v="50315"/>
        <n v="48074"/>
        <n v="50475"/>
        <n v="36454"/>
        <n v="32544"/>
        <n v="26341"/>
        <n v="23983"/>
        <n v="30624"/>
        <n v="43892"/>
        <n v="30363"/>
        <n v="29672"/>
        <n v="25308"/>
        <n v="27401"/>
        <n v="34107"/>
        <n v="52308"/>
        <n v="49812"/>
        <n v="52371"/>
        <n v="71426"/>
        <n v="38715"/>
        <n v="40679"/>
        <n v="49303"/>
        <n v="56184"/>
        <n v="44402"/>
        <n v="70686"/>
        <n v="59480"/>
        <n v="57357"/>
        <n v="53202"/>
        <n v="68220"/>
        <n v="35008"/>
        <n v="44602"/>
        <n v="29639"/>
        <n v="38984"/>
        <n v="39871"/>
        <n v="63576"/>
        <n v="29991"/>
        <n v="25380"/>
        <n v="40796"/>
        <n v="41888"/>
        <n v="40092"/>
        <n v="45641"/>
        <n v="36479"/>
        <n v="37649"/>
        <n v="23345"/>
        <n v="46523"/>
        <n v="29784"/>
        <n v="24782"/>
        <n v="27153"/>
        <n v="28458"/>
        <n v="33212"/>
        <n v="47025"/>
        <n v="25574"/>
        <n v="38295"/>
        <n v="37168"/>
        <n v="22789"/>
        <n v="41837"/>
        <n v="30124"/>
        <n v="38198"/>
      </sharedItems>
    </cacheField>
    <cacheField name="City MPG" numFmtId="0">
      <sharedItems containsSemiMixedTypes="0" containsString="0" containsNumber="1" containsInteger="1" minValue="0" maxValue="134" count="58">
        <n v="19"/>
        <n v="0"/>
        <n v="28"/>
        <n v="23"/>
        <n v="97"/>
        <n v="73"/>
        <n v="81"/>
        <n v="79"/>
        <n v="14"/>
        <n v="21"/>
        <n v="13"/>
        <n v="15"/>
        <n v="24"/>
        <n v="22"/>
        <n v="25"/>
        <n v="82"/>
        <n v="16"/>
        <n v="109"/>
        <n v="86"/>
        <n v="30"/>
        <n v="18"/>
        <n v="95"/>
        <n v="11"/>
        <n v="17"/>
        <n v="131"/>
        <n v="125"/>
        <n v="29"/>
        <n v="12"/>
        <n v="26"/>
        <n v="27"/>
        <n v="90"/>
        <n v="76"/>
        <n v="20"/>
        <n v="111"/>
        <n v="110"/>
        <n v="134"/>
        <n v="89"/>
        <n v="53"/>
        <n v="106"/>
        <n v="36"/>
        <n v="32"/>
        <n v="126"/>
        <n v="102"/>
        <n v="43"/>
        <n v="41"/>
        <n v="98"/>
        <n v="91"/>
        <n v="31"/>
        <n v="121"/>
        <n v="83"/>
        <n v="94"/>
        <n v="92"/>
        <n v="50"/>
        <n v="57"/>
        <n v="42"/>
        <n v="112"/>
        <n v="40"/>
        <n v="104"/>
      </sharedItems>
      <fieldGroup base="4">
        <rangePr autoEnd="0" startNum="0" endNum="140" groupInterval="20"/>
        <groupItems count="9">
          <s v="&lt;0"/>
          <s v="0-19"/>
          <s v="20-39"/>
          <s v="40-59"/>
          <s v="60-79"/>
          <s v="80-99"/>
          <s v="100-119"/>
          <s v="120-140"/>
          <s v="&gt;140"/>
        </groupItems>
      </fieldGroup>
    </cacheField>
    <cacheField name="Highway MPG" numFmtId="0">
      <sharedItems containsSemiMixedTypes="0" containsString="0" containsNumber="1" containsInteger="1" minValue="0" maxValue="109" count="51">
        <n v="24"/>
        <n v="0"/>
        <n v="38"/>
        <n v="32"/>
        <n v="29"/>
        <n v="87"/>
        <n v="78"/>
        <n v="83"/>
        <n v="82"/>
        <n v="21"/>
        <n v="20"/>
        <n v="30"/>
        <n v="26"/>
        <n v="23"/>
        <n v="31"/>
        <n v="34"/>
        <n v="33"/>
        <n v="108"/>
        <n v="22"/>
        <n v="18"/>
        <n v="16"/>
        <n v="27"/>
        <n v="109"/>
        <n v="104"/>
        <n v="19"/>
        <n v="35"/>
        <n v="28"/>
        <n v="17"/>
        <n v="77"/>
        <n v="61"/>
        <n v="37"/>
        <n v="25"/>
        <n v="94"/>
        <n v="40"/>
        <n v="106"/>
        <n v="54"/>
        <n v="86"/>
        <n v="39"/>
        <n v="41"/>
        <n v="101"/>
        <n v="44"/>
        <n v="85"/>
        <n v="79"/>
        <n v="74"/>
        <n v="92"/>
        <n v="36"/>
        <n v="98"/>
        <n v="93"/>
        <n v="80"/>
        <n v="47"/>
        <n v="56"/>
      </sharedItems>
      <fieldGroup base="5">
        <rangePr autoEnd="0" startNum="0" endNum="140" groupInterval="20"/>
        <groupItems count="9">
          <s v="&lt;0"/>
          <s v="0-19"/>
          <s v="20-39"/>
          <s v="40-59"/>
          <s v="60-79"/>
          <s v="80-99"/>
          <s v="100-119"/>
          <s v="120-140"/>
          <s v="&gt;140"/>
        </groupItems>
      </fieldGroup>
    </cacheField>
    <cacheField name="# of seats" numFmtId="0">
      <sharedItems containsSemiMixedTypes="0" containsString="0" containsNumber="1" containsInteger="1" minValue="2" maxValue="15" count="9">
        <n v="5"/>
        <n v="7"/>
        <n v="4"/>
        <n v="2"/>
        <n v="12"/>
        <n v="6"/>
        <n v="8"/>
        <n v="15"/>
        <n v="3"/>
      </sharedItems>
    </cacheField>
    <cacheField name="Trim Levels" numFmtId="0">
      <sharedItems containsSemiMixedTypes="0" containsString="0" containsNumber="1" containsInteger="1" minValue="1" maxValue="18"/>
    </cacheField>
    <cacheField name="Engine Turbo" numFmtId="0">
      <sharedItems count="3">
        <s v="Turbo"/>
        <s v="Not Turbo"/>
        <s v="Twin-Turbo"/>
      </sharedItems>
    </cacheField>
    <cacheField name="Luxury Vehicle" numFmtId="0">
      <sharedItems/>
    </cacheField>
    <cacheField name="Sport" numFmtId="0">
      <sharedItems/>
    </cacheField>
    <cacheField name="Wheel Drive" numFmtId="0">
      <sharedItems/>
    </cacheField>
    <cacheField name="Cluster" numFmtId="0">
      <sharedItems count="4">
        <s v="C1"/>
        <s v="C3"/>
        <s v="C4"/>
        <s v="C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n Ganapathy" refreshedDate="45245.610771412037" createdVersion="8" refreshedVersion="8" minRefreshableVersion="3" recordCount="275" xr:uid="{B7587148-311C-4C1C-940B-92886E87F84C}">
  <cacheSource type="worksheet">
    <worksheetSource ref="A1:O276" sheet="data"/>
  </cacheSource>
  <cacheFields count="15">
    <cacheField name="Make-Model" numFmtId="0">
      <sharedItems/>
    </cacheField>
    <cacheField name="Engine Type" numFmtId="0">
      <sharedItems count="31">
        <s v="3.0L"/>
        <s v="Electric"/>
        <s v="2.0L"/>
        <s v="2.5L"/>
        <s v="4.0L"/>
        <s v="2.9L"/>
        <s v="4.4L"/>
        <s v="1.2L"/>
        <s v="3.6L"/>
        <s v="6.2L"/>
        <s v="2.7L"/>
        <s v="5.3L"/>
        <s v="5.5L"/>
        <s v="6.6L"/>
        <s v="1.5L"/>
        <s v="4.3L"/>
        <s v="1.3L"/>
        <s v="5.7L"/>
        <s v="5.0L"/>
        <s v="6.8L"/>
        <s v="6.7L"/>
        <s v="3.3L"/>
        <s v="2.3L"/>
        <s v="3.5L"/>
        <s v="1.6L"/>
        <s v="3.8L"/>
        <s v="2.4L"/>
        <s v="3.4L"/>
        <s v="4.6L"/>
        <s v="5.6L"/>
        <s v="6.4L"/>
      </sharedItems>
    </cacheField>
    <cacheField name="MSRP Price" numFmtId="164">
      <sharedItems containsSemiMixedTypes="0" containsString="0" containsNumber="1" containsInteger="1" minValue="17075" maxValue="159995"/>
    </cacheField>
    <cacheField name="Starting Market Average" numFmtId="164">
      <sharedItems containsSemiMixedTypes="0" containsString="0" containsNumber="1" containsInteger="1" minValue="17516" maxValue="158589"/>
    </cacheField>
    <cacheField name="City MPG" numFmtId="1">
      <sharedItems containsSemiMixedTypes="0" containsString="0" containsNumber="1" containsInteger="1" minValue="0" maxValue="134"/>
    </cacheField>
    <cacheField name="Highway MPG" numFmtId="1">
      <sharedItems containsSemiMixedTypes="0" containsString="0" containsNumber="1" containsInteger="1" minValue="0" maxValue="109"/>
    </cacheField>
    <cacheField name="# of seats" numFmtId="1">
      <sharedItems containsSemiMixedTypes="0" containsString="0" containsNumber="1" containsInteger="1" minValue="2" maxValue="15" count="9">
        <n v="5"/>
        <n v="7"/>
        <n v="4"/>
        <n v="2"/>
        <n v="12"/>
        <n v="6"/>
        <n v="8"/>
        <n v="15"/>
        <n v="3"/>
      </sharedItems>
    </cacheField>
    <cacheField name="Trim Levels" numFmtId="1">
      <sharedItems containsSemiMixedTypes="0" containsString="0" containsNumber="1" containsInteger="1" minValue="1" maxValue="18"/>
    </cacheField>
    <cacheField name="Engine Turbo" numFmtId="0">
      <sharedItems/>
    </cacheField>
    <cacheField name="Luxury Vehicle" numFmtId="0">
      <sharedItems containsSemiMixedTypes="0" containsString="0" containsNumber="1" containsInteger="1" minValue="0" maxValue="1" count="2">
        <n v="1"/>
        <n v="0"/>
      </sharedItems>
    </cacheField>
    <cacheField name="Sport" numFmtId="0">
      <sharedItems containsSemiMixedTypes="0" containsString="0" containsNumber="1" containsInteger="1" minValue="0" maxValue="1" count="2">
        <n v="1"/>
        <n v="0"/>
      </sharedItems>
    </cacheField>
    <cacheField name="Wheel Drive" numFmtId="0">
      <sharedItems/>
    </cacheField>
    <cacheField name="Cluster" numFmtId="0">
      <sharedItems count="4">
        <s v="C1"/>
        <s v="C3"/>
        <s v="C4"/>
        <s v="C2"/>
      </sharedItems>
    </cacheField>
    <cacheField name="year" numFmtId="0">
      <sharedItems containsMixedTypes="1" containsNumber="1" containsInteger="1" minValue="2022" maxValue="2024" count="4">
        <n v="2024"/>
        <n v="2023"/>
        <n v="2022"/>
        <s v="#SPILL!"/>
      </sharedItems>
    </cacheField>
    <cacheField name="Brand" numFmtId="0">
      <sharedItems containsBlank="1" count="25">
        <s v="Audi"/>
        <s v="BMW"/>
        <s v="Buick"/>
        <s v="Cadillac"/>
        <s v="Chevrolet"/>
        <s v="Chrysler"/>
        <s v="Dodge"/>
        <s v="Ford"/>
        <s v="Honda"/>
        <s v="Hyundai"/>
        <s v="Jaguar"/>
        <s v="Jeep"/>
        <s v="Kia"/>
        <m/>
        <s v="Land"/>
        <s v="Lexus"/>
        <s v="Mazda"/>
        <s v="Mercedes‑Benz"/>
        <s v="Nissan"/>
        <s v="Porsche"/>
        <s v="Ram"/>
        <s v="Subaru"/>
        <s v="Volvo"/>
        <s v="Toyota"/>
        <s v="Volkswag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">
  <r>
    <s v="2024 Audi SQ5"/>
    <x v="0"/>
    <x v="0"/>
    <x v="0"/>
    <x v="0"/>
    <x v="0"/>
    <x v="0"/>
    <n v="3"/>
    <x v="0"/>
    <s v="1"/>
    <s v="1"/>
    <s v="All"/>
    <x v="0"/>
  </r>
  <r>
    <s v="2024 Audi Q8 e‑tron"/>
    <x v="1"/>
    <x v="1"/>
    <x v="1"/>
    <x v="1"/>
    <x v="1"/>
    <x v="0"/>
    <n v="6"/>
    <x v="1"/>
    <s v="0"/>
    <s v="0"/>
    <s v="All"/>
    <x v="1"/>
  </r>
  <r>
    <s v="2024 Audi A3"/>
    <x v="2"/>
    <x v="2"/>
    <x v="2"/>
    <x v="2"/>
    <x v="2"/>
    <x v="0"/>
    <n v="2"/>
    <x v="0"/>
    <s v="1"/>
    <s v="1"/>
    <s v="Front"/>
    <x v="2"/>
  </r>
  <r>
    <s v="2024 Audi S3"/>
    <x v="2"/>
    <x v="3"/>
    <x v="3"/>
    <x v="3"/>
    <x v="3"/>
    <x v="0"/>
    <n v="3"/>
    <x v="0"/>
    <s v="0"/>
    <s v="1"/>
    <s v="All"/>
    <x v="2"/>
  </r>
  <r>
    <s v="2024 Audi RS 3"/>
    <x v="3"/>
    <x v="4"/>
    <x v="4"/>
    <x v="0"/>
    <x v="4"/>
    <x v="0"/>
    <n v="1"/>
    <x v="0"/>
    <s v="0"/>
    <s v="1"/>
    <s v="All"/>
    <x v="0"/>
  </r>
  <r>
    <s v="2024 Audi Q4 e‑tron"/>
    <x v="1"/>
    <x v="5"/>
    <x v="5"/>
    <x v="4"/>
    <x v="5"/>
    <x v="0"/>
    <n v="3"/>
    <x v="1"/>
    <s v="0"/>
    <s v="0"/>
    <s v="All"/>
    <x v="3"/>
  </r>
  <r>
    <s v="2023 Audi e‑tron S"/>
    <x v="1"/>
    <x v="6"/>
    <x v="6"/>
    <x v="5"/>
    <x v="6"/>
    <x v="0"/>
    <n v="2"/>
    <x v="1"/>
    <s v="0"/>
    <s v="1"/>
    <s v="All"/>
    <x v="3"/>
  </r>
  <r>
    <s v="2023 Audi e‑tron GT"/>
    <x v="1"/>
    <x v="7"/>
    <x v="7"/>
    <x v="6"/>
    <x v="7"/>
    <x v="0"/>
    <n v="2"/>
    <x v="1"/>
    <s v="0"/>
    <s v="1"/>
    <s v="All"/>
    <x v="3"/>
  </r>
  <r>
    <s v="2023 Audi RS e‑tron GT"/>
    <x v="1"/>
    <x v="8"/>
    <x v="8"/>
    <x v="7"/>
    <x v="8"/>
    <x v="0"/>
    <n v="1"/>
    <x v="1"/>
    <s v="0"/>
    <s v="1"/>
    <s v="All"/>
    <x v="3"/>
  </r>
  <r>
    <s v="2023 Audi RS 6 Avant"/>
    <x v="4"/>
    <x v="9"/>
    <x v="9"/>
    <x v="8"/>
    <x v="9"/>
    <x v="0"/>
    <n v="1"/>
    <x v="2"/>
    <s v="1"/>
    <s v="0"/>
    <s v="All"/>
    <x v="0"/>
  </r>
  <r>
    <s v="2023 Audi RS 7"/>
    <x v="4"/>
    <x v="10"/>
    <x v="10"/>
    <x v="8"/>
    <x v="9"/>
    <x v="0"/>
    <n v="1"/>
    <x v="2"/>
    <s v="0"/>
    <s v="1"/>
    <s v="All"/>
    <x v="0"/>
  </r>
  <r>
    <s v="2024 Audi SQ7"/>
    <x v="4"/>
    <x v="11"/>
    <x v="11"/>
    <x v="8"/>
    <x v="10"/>
    <x v="1"/>
    <n v="2"/>
    <x v="0"/>
    <s v="0"/>
    <s v="0"/>
    <s v="All"/>
    <x v="0"/>
  </r>
  <r>
    <s v="2023 Audi A6 allroad"/>
    <x v="0"/>
    <x v="12"/>
    <x v="12"/>
    <x v="9"/>
    <x v="11"/>
    <x v="0"/>
    <n v="2"/>
    <x v="0"/>
    <s v="1"/>
    <s v="0"/>
    <s v="All"/>
    <x v="2"/>
  </r>
  <r>
    <s v="2023 Audi S6"/>
    <x v="5"/>
    <x v="13"/>
    <x v="13"/>
    <x v="0"/>
    <x v="12"/>
    <x v="0"/>
    <n v="3"/>
    <x v="0"/>
    <s v="0"/>
    <s v="0"/>
    <s v="All"/>
    <x v="0"/>
  </r>
  <r>
    <s v="2023 Audi SQ8"/>
    <x v="4"/>
    <x v="14"/>
    <x v="14"/>
    <x v="8"/>
    <x v="10"/>
    <x v="0"/>
    <n v="2"/>
    <x v="0"/>
    <s v="1"/>
    <s v="0"/>
    <s v="All"/>
    <x v="0"/>
  </r>
  <r>
    <s v="2023 Audi RS Q8"/>
    <x v="4"/>
    <x v="15"/>
    <x v="15"/>
    <x v="10"/>
    <x v="10"/>
    <x v="0"/>
    <n v="1"/>
    <x v="2"/>
    <s v="0"/>
    <s v="0"/>
    <s v="All"/>
    <x v="0"/>
  </r>
  <r>
    <s v="2023 Audi S8"/>
    <x v="4"/>
    <x v="16"/>
    <x v="16"/>
    <x v="11"/>
    <x v="13"/>
    <x v="0"/>
    <n v="1"/>
    <x v="2"/>
    <s v="1"/>
    <s v="0"/>
    <s v="All"/>
    <x v="0"/>
  </r>
  <r>
    <s v="2023 Audi S7"/>
    <x v="5"/>
    <x v="17"/>
    <x v="17"/>
    <x v="0"/>
    <x v="12"/>
    <x v="0"/>
    <n v="3"/>
    <x v="0"/>
    <s v="0"/>
    <s v="0"/>
    <s v="All"/>
    <x v="0"/>
  </r>
  <r>
    <s v="2024 Audi A6"/>
    <x v="2"/>
    <x v="18"/>
    <x v="18"/>
    <x v="12"/>
    <x v="14"/>
    <x v="0"/>
    <n v="3"/>
    <x v="0"/>
    <s v="1"/>
    <s v="1"/>
    <s v="All"/>
    <x v="2"/>
  </r>
  <r>
    <s v="2024 Audi Q3"/>
    <x v="2"/>
    <x v="19"/>
    <x v="19"/>
    <x v="13"/>
    <x v="4"/>
    <x v="0"/>
    <n v="4"/>
    <x v="0"/>
    <s v="0"/>
    <s v="0"/>
    <s v="All"/>
    <x v="2"/>
  </r>
  <r>
    <s v="2024 BMW 5 Series"/>
    <x v="2"/>
    <x v="20"/>
    <x v="20"/>
    <x v="3"/>
    <x v="3"/>
    <x v="0"/>
    <n v="1"/>
    <x v="0"/>
    <s v="0"/>
    <s v="0"/>
    <s v="All"/>
    <x v="2"/>
  </r>
  <r>
    <s v="2024 BMW i5"/>
    <x v="1"/>
    <x v="21"/>
    <x v="21"/>
    <x v="1"/>
    <x v="1"/>
    <x v="0"/>
    <n v="2"/>
    <x v="1"/>
    <s v="0"/>
    <s v="0"/>
    <s v="All"/>
    <x v="1"/>
  </r>
  <r>
    <s v="2023 BMW XM"/>
    <x v="6"/>
    <x v="22"/>
    <x v="22"/>
    <x v="1"/>
    <x v="1"/>
    <x v="0"/>
    <n v="1"/>
    <x v="0"/>
    <s v="0"/>
    <s v="0"/>
    <s v="All"/>
    <x v="0"/>
  </r>
  <r>
    <s v="2024 BMW 7 Series"/>
    <x v="0"/>
    <x v="23"/>
    <x v="23"/>
    <x v="1"/>
    <x v="1"/>
    <x v="0"/>
    <n v="3"/>
    <x v="0"/>
    <s v="1"/>
    <s v="0"/>
    <s v="All"/>
    <x v="0"/>
  </r>
  <r>
    <s v="2023 BMW X1"/>
    <x v="2"/>
    <x v="24"/>
    <x v="24"/>
    <x v="14"/>
    <x v="15"/>
    <x v="0"/>
    <n v="1"/>
    <x v="0"/>
    <s v="0"/>
    <s v="0"/>
    <s v="All"/>
    <x v="2"/>
  </r>
  <r>
    <s v="2024 BMW i7"/>
    <x v="1"/>
    <x v="25"/>
    <x v="25"/>
    <x v="15"/>
    <x v="5"/>
    <x v="0"/>
    <n v="3"/>
    <x v="1"/>
    <s v="1"/>
    <s v="0"/>
    <s v="All"/>
    <x v="3"/>
  </r>
  <r>
    <s v="2024 BMW M2"/>
    <x v="0"/>
    <x v="26"/>
    <x v="26"/>
    <x v="16"/>
    <x v="0"/>
    <x v="2"/>
    <n v="1"/>
    <x v="0"/>
    <s v="0"/>
    <s v="0"/>
    <s v="Rear"/>
    <x v="0"/>
  </r>
  <r>
    <s v="2024 BMW 2 Series"/>
    <x v="2"/>
    <x v="27"/>
    <x v="27"/>
    <x v="14"/>
    <x v="16"/>
    <x v="0"/>
    <n v="6"/>
    <x v="0"/>
    <s v="0"/>
    <s v="1"/>
    <s v="All"/>
    <x v="2"/>
  </r>
  <r>
    <s v="2024 BMW i4"/>
    <x v="1"/>
    <x v="28"/>
    <x v="28"/>
    <x v="17"/>
    <x v="17"/>
    <x v="0"/>
    <n v="4"/>
    <x v="1"/>
    <s v="1"/>
    <s v="1"/>
    <s v="Rear"/>
    <x v="1"/>
  </r>
  <r>
    <s v="2024 BMW iX"/>
    <x v="1"/>
    <x v="29"/>
    <x v="29"/>
    <x v="18"/>
    <x v="5"/>
    <x v="0"/>
    <n v="2"/>
    <x v="1"/>
    <s v="0"/>
    <s v="0"/>
    <s v="All"/>
    <x v="3"/>
  </r>
  <r>
    <s v="2024 BMW M3"/>
    <x v="0"/>
    <x v="30"/>
    <x v="30"/>
    <x v="11"/>
    <x v="18"/>
    <x v="0"/>
    <n v="3"/>
    <x v="0"/>
    <s v="0"/>
    <s v="1"/>
    <s v="All"/>
    <x v="0"/>
  </r>
  <r>
    <s v="2024 BMW 4 Series"/>
    <x v="2"/>
    <x v="31"/>
    <x v="31"/>
    <x v="14"/>
    <x v="15"/>
    <x v="0"/>
    <n v="2"/>
    <x v="0"/>
    <s v="0"/>
    <s v="0"/>
    <s v="Rear"/>
    <x v="2"/>
  </r>
  <r>
    <s v="2024 BMW M4"/>
    <x v="0"/>
    <x v="32"/>
    <x v="32"/>
    <x v="16"/>
    <x v="13"/>
    <x v="2"/>
    <n v="2"/>
    <x v="0"/>
    <s v="0"/>
    <s v="1"/>
    <s v="All"/>
    <x v="0"/>
  </r>
  <r>
    <s v="2024 BMW X3 M"/>
    <x v="0"/>
    <x v="33"/>
    <x v="33"/>
    <x v="11"/>
    <x v="10"/>
    <x v="0"/>
    <n v="1"/>
    <x v="0"/>
    <s v="0"/>
    <s v="1"/>
    <s v="All"/>
    <x v="0"/>
  </r>
  <r>
    <s v="2024 BMW X6"/>
    <x v="0"/>
    <x v="34"/>
    <x v="34"/>
    <x v="3"/>
    <x v="12"/>
    <x v="0"/>
    <n v="2"/>
    <x v="0"/>
    <s v="0"/>
    <s v="1"/>
    <s v="All"/>
    <x v="2"/>
  </r>
  <r>
    <s v="2024 BMW X5 M"/>
    <x v="6"/>
    <x v="35"/>
    <x v="35"/>
    <x v="10"/>
    <x v="19"/>
    <x v="0"/>
    <n v="1"/>
    <x v="0"/>
    <s v="1"/>
    <s v="1"/>
    <s v="All"/>
    <x v="0"/>
  </r>
  <r>
    <s v="2024 BMW M8"/>
    <x v="6"/>
    <x v="36"/>
    <x v="36"/>
    <x v="11"/>
    <x v="18"/>
    <x v="0"/>
    <n v="1"/>
    <x v="0"/>
    <s v="0"/>
    <s v="1"/>
    <s v="All"/>
    <x v="0"/>
  </r>
  <r>
    <s v="2024 BMW X6 M"/>
    <x v="6"/>
    <x v="37"/>
    <x v="37"/>
    <x v="1"/>
    <x v="1"/>
    <x v="0"/>
    <n v="1"/>
    <x v="0"/>
    <s v="0"/>
    <s v="0"/>
    <s v="All"/>
    <x v="0"/>
  </r>
  <r>
    <s v="2024 BMW 3 Series"/>
    <x v="2"/>
    <x v="38"/>
    <x v="38"/>
    <x v="14"/>
    <x v="15"/>
    <x v="0"/>
    <n v="3"/>
    <x v="0"/>
    <s v="1"/>
    <s v="0"/>
    <s v="Rear"/>
    <x v="2"/>
  </r>
  <r>
    <s v="2024 BMW X4"/>
    <x v="0"/>
    <x v="39"/>
    <x v="39"/>
    <x v="9"/>
    <x v="12"/>
    <x v="0"/>
    <n v="2"/>
    <x v="0"/>
    <s v="0"/>
    <s v="0"/>
    <s v="All"/>
    <x v="2"/>
  </r>
  <r>
    <s v="2024 Buick Encore GX"/>
    <x v="7"/>
    <x v="40"/>
    <x v="40"/>
    <x v="19"/>
    <x v="14"/>
    <x v="0"/>
    <n v="3"/>
    <x v="0"/>
    <s v="0"/>
    <s v="0"/>
    <s v="Front"/>
    <x v="3"/>
  </r>
  <r>
    <s v="2024 Buick Envista"/>
    <x v="7"/>
    <x v="41"/>
    <x v="41"/>
    <x v="1"/>
    <x v="1"/>
    <x v="0"/>
    <n v="3"/>
    <x v="0"/>
    <s v="0"/>
    <s v="0"/>
    <s v="Front"/>
    <x v="3"/>
  </r>
  <r>
    <s v="2023 Buick Envision"/>
    <x v="2"/>
    <x v="42"/>
    <x v="42"/>
    <x v="3"/>
    <x v="14"/>
    <x v="0"/>
    <n v="3"/>
    <x v="0"/>
    <s v="1"/>
    <s v="0"/>
    <s v="Front"/>
    <x v="2"/>
  </r>
  <r>
    <s v="2024 Buick Enclave"/>
    <x v="8"/>
    <x v="43"/>
    <x v="43"/>
    <x v="20"/>
    <x v="12"/>
    <x v="1"/>
    <n v="3"/>
    <x v="1"/>
    <s v="1"/>
    <s v="0"/>
    <s v="Front"/>
    <x v="1"/>
  </r>
  <r>
    <s v="2024 Cadillac LYRIQ"/>
    <x v="1"/>
    <x v="44"/>
    <x v="44"/>
    <x v="21"/>
    <x v="8"/>
    <x v="0"/>
    <n v="3"/>
    <x v="1"/>
    <s v="1"/>
    <s v="0"/>
    <s v="Rear"/>
    <x v="1"/>
  </r>
  <r>
    <s v="2023 Cadillac Escalade‑V"/>
    <x v="9"/>
    <x v="45"/>
    <x v="45"/>
    <x v="22"/>
    <x v="20"/>
    <x v="1"/>
    <n v="1"/>
    <x v="1"/>
    <s v="1"/>
    <s v="0"/>
    <s v="All"/>
    <x v="1"/>
  </r>
  <r>
    <s v="2024 Cadillac CT4‑V"/>
    <x v="8"/>
    <x v="46"/>
    <x v="46"/>
    <x v="11"/>
    <x v="13"/>
    <x v="0"/>
    <n v="2"/>
    <x v="0"/>
    <s v="1"/>
    <s v="1"/>
    <s v="Rear"/>
    <x v="0"/>
  </r>
  <r>
    <s v="2024 Cadillac CT5‑V"/>
    <x v="9"/>
    <x v="47"/>
    <x v="47"/>
    <x v="10"/>
    <x v="9"/>
    <x v="0"/>
    <n v="2"/>
    <x v="1"/>
    <s v="1"/>
    <s v="1"/>
    <s v="Rear"/>
    <x v="0"/>
  </r>
  <r>
    <s v="2023 Cadillac Escalade"/>
    <x v="9"/>
    <x v="48"/>
    <x v="48"/>
    <x v="8"/>
    <x v="19"/>
    <x v="1"/>
    <n v="5"/>
    <x v="1"/>
    <s v="1"/>
    <s v="0"/>
    <s v="Four"/>
    <x v="1"/>
  </r>
  <r>
    <s v="2024 Cadillac XT6"/>
    <x v="8"/>
    <x v="49"/>
    <x v="49"/>
    <x v="0"/>
    <x v="12"/>
    <x v="1"/>
    <n v="3"/>
    <x v="1"/>
    <s v="1"/>
    <s v="0"/>
    <s v="Front"/>
    <x v="1"/>
  </r>
  <r>
    <s v="2024 Cadillac CT4"/>
    <x v="2"/>
    <x v="50"/>
    <x v="50"/>
    <x v="3"/>
    <x v="15"/>
    <x v="0"/>
    <n v="3"/>
    <x v="0"/>
    <s v="1"/>
    <s v="1"/>
    <s v="Rear"/>
    <x v="2"/>
  </r>
  <r>
    <s v="2024 Cadillac CT5"/>
    <x v="2"/>
    <x v="51"/>
    <x v="51"/>
    <x v="3"/>
    <x v="16"/>
    <x v="0"/>
    <n v="3"/>
    <x v="0"/>
    <s v="1"/>
    <s v="0"/>
    <s v="Rear"/>
    <x v="2"/>
  </r>
  <r>
    <s v="2024 Cadillac XT4"/>
    <x v="2"/>
    <x v="52"/>
    <x v="52"/>
    <x v="3"/>
    <x v="11"/>
    <x v="0"/>
    <n v="3"/>
    <x v="0"/>
    <s v="1"/>
    <s v="0"/>
    <s v="Front"/>
    <x v="2"/>
  </r>
  <r>
    <s v="2024 Cadillac XT5"/>
    <x v="2"/>
    <x v="53"/>
    <x v="53"/>
    <x v="9"/>
    <x v="21"/>
    <x v="0"/>
    <n v="3"/>
    <x v="0"/>
    <s v="0"/>
    <s v="0"/>
    <s v="All"/>
    <x v="2"/>
  </r>
  <r>
    <s v="2024 Chevrolet Blazer EV"/>
    <x v="1"/>
    <x v="28"/>
    <x v="54"/>
    <x v="1"/>
    <x v="1"/>
    <x v="0"/>
    <n v="2"/>
    <x v="1"/>
    <s v="0"/>
    <s v="0"/>
    <s v="All"/>
    <x v="1"/>
  </r>
  <r>
    <s v="2024 Chevrolet Trax"/>
    <x v="7"/>
    <x v="54"/>
    <x v="55"/>
    <x v="2"/>
    <x v="3"/>
    <x v="0"/>
    <n v="5"/>
    <x v="0"/>
    <s v="0"/>
    <s v="0"/>
    <s v="Front"/>
    <x v="3"/>
  </r>
  <r>
    <s v="2023 Chevrolet Colorado"/>
    <x v="10"/>
    <x v="55"/>
    <x v="56"/>
    <x v="23"/>
    <x v="9"/>
    <x v="0"/>
    <n v="5"/>
    <x v="0"/>
    <s v="0"/>
    <s v="0"/>
    <s v="Four"/>
    <x v="3"/>
  </r>
  <r>
    <s v="2023 Chevrolet Bolt EV"/>
    <x v="1"/>
    <x v="56"/>
    <x v="57"/>
    <x v="24"/>
    <x v="22"/>
    <x v="0"/>
    <n v="2"/>
    <x v="1"/>
    <s v="0"/>
    <s v="0"/>
    <s v="Front"/>
    <x v="3"/>
  </r>
  <r>
    <s v="2023 Chevrolet Bolt EUV"/>
    <x v="1"/>
    <x v="57"/>
    <x v="58"/>
    <x v="25"/>
    <x v="23"/>
    <x v="0"/>
    <n v="2"/>
    <x v="1"/>
    <s v="0"/>
    <s v="0"/>
    <s v="Front"/>
    <x v="3"/>
  </r>
  <r>
    <s v="2024 Chevrolet Trailblazer"/>
    <x v="7"/>
    <x v="58"/>
    <x v="59"/>
    <x v="26"/>
    <x v="14"/>
    <x v="0"/>
    <n v="4"/>
    <x v="0"/>
    <s v="0"/>
    <s v="0"/>
    <s v="Front"/>
    <x v="3"/>
  </r>
  <r>
    <s v="2023 Chevrolet Suburban"/>
    <x v="11"/>
    <x v="59"/>
    <x v="60"/>
    <x v="11"/>
    <x v="24"/>
    <x v="1"/>
    <n v="6"/>
    <x v="1"/>
    <s v="0"/>
    <s v="0"/>
    <s v="Four"/>
    <x v="1"/>
  </r>
  <r>
    <s v="2023 Chevrolet Tahoe"/>
    <x v="11"/>
    <x v="60"/>
    <x v="61"/>
    <x v="11"/>
    <x v="10"/>
    <x v="1"/>
    <n v="6"/>
    <x v="1"/>
    <s v="1"/>
    <s v="0"/>
    <s v="Four"/>
    <x v="1"/>
  </r>
  <r>
    <s v="2024 Chevrolet Corvette"/>
    <x v="12"/>
    <x v="61"/>
    <x v="62"/>
    <x v="27"/>
    <x v="9"/>
    <x v="3"/>
    <n v="6"/>
    <x v="1"/>
    <s v="0"/>
    <s v="0"/>
    <s v="Rear"/>
    <x v="1"/>
  </r>
  <r>
    <s v="2024 Chevrolet Silverado 2500HD"/>
    <x v="13"/>
    <x v="62"/>
    <x v="63"/>
    <x v="1"/>
    <x v="1"/>
    <x v="0"/>
    <n v="6"/>
    <x v="1"/>
    <s v="0"/>
    <s v="0"/>
    <s v="Four"/>
    <x v="1"/>
  </r>
  <r>
    <s v="2024 Chevrolet Silverado 3500HD"/>
    <x v="13"/>
    <x v="63"/>
    <x v="64"/>
    <x v="1"/>
    <x v="1"/>
    <x v="0"/>
    <n v="4"/>
    <x v="1"/>
    <s v="0"/>
    <s v="1"/>
    <s v="Four"/>
    <x v="1"/>
  </r>
  <r>
    <s v="2024 Chevrolet Blazer"/>
    <x v="2"/>
    <x v="64"/>
    <x v="65"/>
    <x v="13"/>
    <x v="4"/>
    <x v="0"/>
    <n v="4"/>
    <x v="0"/>
    <s v="0"/>
    <s v="0"/>
    <s v="Front"/>
    <x v="2"/>
  </r>
  <r>
    <s v="2024 Chevrolet Silverado 1500"/>
    <x v="10"/>
    <x v="65"/>
    <x v="66"/>
    <x v="20"/>
    <x v="9"/>
    <x v="0"/>
    <n v="9"/>
    <x v="0"/>
    <s v="0"/>
    <s v="0"/>
    <s v="Four"/>
    <x v="1"/>
  </r>
  <r>
    <s v="2024 Chevrolet Equinox"/>
    <x v="14"/>
    <x v="66"/>
    <x v="67"/>
    <x v="28"/>
    <x v="14"/>
    <x v="0"/>
    <n v="4"/>
    <x v="0"/>
    <s v="0"/>
    <s v="0"/>
    <s v="Front"/>
    <x v="3"/>
  </r>
  <r>
    <s v="2023 Chevrolet Traverse"/>
    <x v="8"/>
    <x v="67"/>
    <x v="68"/>
    <x v="20"/>
    <x v="21"/>
    <x v="1"/>
    <n v="6"/>
    <x v="1"/>
    <s v="0"/>
    <s v="1"/>
    <s v="Front"/>
    <x v="1"/>
  </r>
  <r>
    <s v="2024 Chevrolet Camaro"/>
    <x v="8"/>
    <x v="68"/>
    <x v="69"/>
    <x v="16"/>
    <x v="12"/>
    <x v="2"/>
    <n v="7"/>
    <x v="1"/>
    <s v="0"/>
    <s v="0"/>
    <s v="Rear"/>
    <x v="1"/>
  </r>
  <r>
    <s v="2024 Chevrolet Malibu"/>
    <x v="14"/>
    <x v="69"/>
    <x v="70"/>
    <x v="29"/>
    <x v="25"/>
    <x v="0"/>
    <n v="3"/>
    <x v="0"/>
    <s v="0"/>
    <s v="0"/>
    <s v="Front"/>
    <x v="3"/>
  </r>
  <r>
    <s v="2022 Chevrolet Silverado 1500 LTD"/>
    <x v="11"/>
    <x v="70"/>
    <x v="71"/>
    <x v="11"/>
    <x v="10"/>
    <x v="0"/>
    <n v="8"/>
    <x v="1"/>
    <s v="0"/>
    <s v="0"/>
    <s v="Four"/>
    <x v="1"/>
  </r>
  <r>
    <s v="2023 Chevrolet Express Passenger"/>
    <x v="15"/>
    <x v="71"/>
    <x v="72"/>
    <x v="1"/>
    <x v="1"/>
    <x v="4"/>
    <n v="2"/>
    <x v="1"/>
    <s v="0"/>
    <s v="0"/>
    <s v="Rear"/>
    <x v="1"/>
  </r>
  <r>
    <s v="2023 Chevrolet Express Cargo Van"/>
    <x v="15"/>
    <x v="72"/>
    <x v="73"/>
    <x v="1"/>
    <x v="1"/>
    <x v="3"/>
    <n v="1"/>
    <x v="1"/>
    <s v="0"/>
    <s v="0"/>
    <s v="Rear"/>
    <x v="1"/>
  </r>
  <r>
    <s v="2024 Chrysler Pacifica"/>
    <x v="8"/>
    <x v="73"/>
    <x v="74"/>
    <x v="0"/>
    <x v="26"/>
    <x v="1"/>
    <n v="9"/>
    <x v="1"/>
    <s v="0"/>
    <s v="0"/>
    <s v="Front"/>
    <x v="1"/>
  </r>
  <r>
    <s v="2023 Chrysler 300"/>
    <x v="8"/>
    <x v="74"/>
    <x v="75"/>
    <x v="0"/>
    <x v="11"/>
    <x v="0"/>
    <n v="4"/>
    <x v="1"/>
    <s v="0"/>
    <s v="0"/>
    <s v="Rear"/>
    <x v="1"/>
  </r>
  <r>
    <s v="2024 Dodge Hornet"/>
    <x v="16"/>
    <x v="75"/>
    <x v="76"/>
    <x v="1"/>
    <x v="1"/>
    <x v="0"/>
    <n v="4"/>
    <x v="0"/>
    <s v="0"/>
    <s v="0"/>
    <s v="All"/>
    <x v="2"/>
  </r>
  <r>
    <s v="2023 Dodge Durango"/>
    <x v="17"/>
    <x v="76"/>
    <x v="77"/>
    <x v="8"/>
    <x v="18"/>
    <x v="5"/>
    <n v="18"/>
    <x v="1"/>
    <s v="0"/>
    <s v="0"/>
    <s v="All"/>
    <x v="1"/>
  </r>
  <r>
    <s v="2023 Dodge Charger"/>
    <x v="8"/>
    <x v="77"/>
    <x v="78"/>
    <x v="0"/>
    <x v="11"/>
    <x v="0"/>
    <n v="9"/>
    <x v="1"/>
    <s v="0"/>
    <s v="0"/>
    <s v="Rear"/>
    <x v="1"/>
  </r>
  <r>
    <s v="2023 Dodge Challenger"/>
    <x v="17"/>
    <x v="78"/>
    <x v="79"/>
    <x v="11"/>
    <x v="13"/>
    <x v="0"/>
    <n v="14"/>
    <x v="1"/>
    <s v="0"/>
    <s v="0"/>
    <s v="Rear"/>
    <x v="1"/>
  </r>
  <r>
    <s v="2024 Ford Mustang"/>
    <x v="18"/>
    <x v="79"/>
    <x v="80"/>
    <x v="11"/>
    <x v="0"/>
    <x v="2"/>
    <n v="5"/>
    <x v="1"/>
    <s v="0"/>
    <s v="0"/>
    <s v="Rear"/>
    <x v="1"/>
  </r>
  <r>
    <s v="2023 Ford Super Duty F‑250"/>
    <x v="19"/>
    <x v="80"/>
    <x v="81"/>
    <x v="1"/>
    <x v="1"/>
    <x v="0"/>
    <n v="6"/>
    <x v="1"/>
    <s v="0"/>
    <s v="0"/>
    <s v="Four"/>
    <x v="1"/>
  </r>
  <r>
    <s v="2023 Ford Super Duty F‑350"/>
    <x v="19"/>
    <x v="81"/>
    <x v="82"/>
    <x v="1"/>
    <x v="1"/>
    <x v="0"/>
    <n v="6"/>
    <x v="1"/>
    <s v="1"/>
    <s v="0"/>
    <s v="Four"/>
    <x v="1"/>
  </r>
  <r>
    <s v="2023 Ford Super Duty F‑450"/>
    <x v="20"/>
    <x v="82"/>
    <x v="83"/>
    <x v="1"/>
    <x v="1"/>
    <x v="0"/>
    <n v="6"/>
    <x v="0"/>
    <s v="0"/>
    <s v="0"/>
    <s v="Four"/>
    <x v="0"/>
  </r>
  <r>
    <s v="2024 Ford Maverick"/>
    <x v="2"/>
    <x v="83"/>
    <x v="84"/>
    <x v="13"/>
    <x v="26"/>
    <x v="0"/>
    <n v="5"/>
    <x v="0"/>
    <s v="0"/>
    <s v="0"/>
    <s v="All"/>
    <x v="2"/>
  </r>
  <r>
    <s v="2024 Ford Bronco Sport"/>
    <x v="14"/>
    <x v="84"/>
    <x v="85"/>
    <x v="14"/>
    <x v="26"/>
    <x v="0"/>
    <n v="5"/>
    <x v="0"/>
    <s v="0"/>
    <s v="1"/>
    <s v="Four"/>
    <x v="2"/>
  </r>
  <r>
    <s v="2023 Ford Bronco"/>
    <x v="10"/>
    <x v="85"/>
    <x v="86"/>
    <x v="23"/>
    <x v="27"/>
    <x v="0"/>
    <n v="10"/>
    <x v="0"/>
    <s v="0"/>
    <s v="0"/>
    <s v="Four"/>
    <x v="1"/>
  </r>
  <r>
    <s v="2023 Ford Mustang Mach‑E"/>
    <x v="1"/>
    <x v="86"/>
    <x v="87"/>
    <x v="30"/>
    <x v="28"/>
    <x v="0"/>
    <n v="4"/>
    <x v="1"/>
    <s v="0"/>
    <s v="1"/>
    <s v="All"/>
    <x v="3"/>
  </r>
  <r>
    <s v="2023 Ford E‑Transit Cargo Van"/>
    <x v="1"/>
    <x v="87"/>
    <x v="88"/>
    <x v="1"/>
    <x v="1"/>
    <x v="3"/>
    <n v="1"/>
    <x v="1"/>
    <s v="0"/>
    <s v="0"/>
    <s v="Rear"/>
    <x v="1"/>
  </r>
  <r>
    <s v="2023 Ford F‑150"/>
    <x v="21"/>
    <x v="88"/>
    <x v="89"/>
    <x v="0"/>
    <x v="18"/>
    <x v="0"/>
    <n v="8"/>
    <x v="1"/>
    <s v="0"/>
    <s v="0"/>
    <s v="Four"/>
    <x v="1"/>
  </r>
  <r>
    <s v="2023 Ford F‑150 Lightning"/>
    <x v="1"/>
    <x v="89"/>
    <x v="90"/>
    <x v="31"/>
    <x v="29"/>
    <x v="0"/>
    <n v="4"/>
    <x v="1"/>
    <s v="0"/>
    <s v="0"/>
    <s v="All"/>
    <x v="3"/>
  </r>
  <r>
    <s v="2023 Ford Escape"/>
    <x v="14"/>
    <x v="90"/>
    <x v="91"/>
    <x v="29"/>
    <x v="15"/>
    <x v="0"/>
    <n v="7"/>
    <x v="0"/>
    <s v="0"/>
    <s v="0"/>
    <s v="Front"/>
    <x v="3"/>
  </r>
  <r>
    <s v="2023 Ford Explorer"/>
    <x v="22"/>
    <x v="91"/>
    <x v="92"/>
    <x v="9"/>
    <x v="26"/>
    <x v="5"/>
    <n v="8"/>
    <x v="0"/>
    <s v="1"/>
    <s v="0"/>
    <s v="Rear"/>
    <x v="0"/>
  </r>
  <r>
    <s v="2023 Ford Ranger"/>
    <x v="22"/>
    <x v="92"/>
    <x v="93"/>
    <x v="32"/>
    <x v="0"/>
    <x v="0"/>
    <n v="3"/>
    <x v="0"/>
    <s v="0"/>
    <s v="0"/>
    <s v="Four"/>
    <x v="3"/>
  </r>
  <r>
    <s v="2024 Ford Expedition"/>
    <x v="23"/>
    <x v="93"/>
    <x v="94"/>
    <x v="1"/>
    <x v="1"/>
    <x v="1"/>
    <n v="6"/>
    <x v="0"/>
    <s v="0"/>
    <s v="0"/>
    <s v="Rear"/>
    <x v="1"/>
  </r>
  <r>
    <s v="2024 Ford Edge"/>
    <x v="2"/>
    <x v="94"/>
    <x v="95"/>
    <x v="9"/>
    <x v="26"/>
    <x v="0"/>
    <n v="5"/>
    <x v="0"/>
    <s v="0"/>
    <s v="0"/>
    <s v="All"/>
    <x v="2"/>
  </r>
  <r>
    <s v="2023 Ford Transit Crew Van"/>
    <x v="23"/>
    <x v="95"/>
    <x v="96"/>
    <x v="11"/>
    <x v="24"/>
    <x v="0"/>
    <n v="2"/>
    <x v="1"/>
    <s v="0"/>
    <s v="1"/>
    <s v="Rear"/>
    <x v="1"/>
  </r>
  <r>
    <s v="2023 Ford Transit Cargo Van"/>
    <x v="23"/>
    <x v="96"/>
    <x v="97"/>
    <x v="1"/>
    <x v="1"/>
    <x v="3"/>
    <n v="3"/>
    <x v="1"/>
    <s v="0"/>
    <s v="0"/>
    <s v="Rear"/>
    <x v="1"/>
  </r>
  <r>
    <s v="2023 Ford Transit Passenger Wagon"/>
    <x v="23"/>
    <x v="97"/>
    <x v="98"/>
    <x v="1"/>
    <x v="1"/>
    <x v="4"/>
    <n v="2"/>
    <x v="1"/>
    <s v="0"/>
    <s v="1"/>
    <s v="Rear"/>
    <x v="1"/>
  </r>
  <r>
    <s v="2023 Ford Transit Connect Wagon"/>
    <x v="2"/>
    <x v="98"/>
    <x v="99"/>
    <x v="12"/>
    <x v="26"/>
    <x v="5"/>
    <n v="3"/>
    <x v="1"/>
    <s v="0"/>
    <s v="0"/>
    <s v="Front"/>
    <x v="3"/>
  </r>
  <r>
    <s v="2024 Honda Accord"/>
    <x v="14"/>
    <x v="99"/>
    <x v="100"/>
    <x v="26"/>
    <x v="30"/>
    <x v="0"/>
    <n v="6"/>
    <x v="0"/>
    <s v="0"/>
    <s v="0"/>
    <s v="Front"/>
    <x v="3"/>
  </r>
  <r>
    <s v="2024 Honda Pilot"/>
    <x v="23"/>
    <x v="100"/>
    <x v="101"/>
    <x v="0"/>
    <x v="31"/>
    <x v="6"/>
    <n v="7"/>
    <x v="1"/>
    <s v="0"/>
    <s v="0"/>
    <s v="All"/>
    <x v="1"/>
  </r>
  <r>
    <s v="2024 Honda CR‑V"/>
    <x v="14"/>
    <x v="101"/>
    <x v="102"/>
    <x v="29"/>
    <x v="3"/>
    <x v="0"/>
    <n v="6"/>
    <x v="0"/>
    <s v="0"/>
    <s v="0"/>
    <s v="All"/>
    <x v="3"/>
  </r>
  <r>
    <s v="2024 Honda HR‑V"/>
    <x v="2"/>
    <x v="102"/>
    <x v="103"/>
    <x v="14"/>
    <x v="11"/>
    <x v="0"/>
    <n v="3"/>
    <x v="1"/>
    <s v="0"/>
    <s v="1"/>
    <s v="All"/>
    <x v="3"/>
  </r>
  <r>
    <s v="2024 Honda Civic"/>
    <x v="2"/>
    <x v="103"/>
    <x v="104"/>
    <x v="19"/>
    <x v="30"/>
    <x v="0"/>
    <n v="7"/>
    <x v="1"/>
    <s v="0"/>
    <s v="1"/>
    <s v="Front"/>
    <x v="3"/>
  </r>
  <r>
    <s v="2023 Honda Passport"/>
    <x v="23"/>
    <x v="104"/>
    <x v="105"/>
    <x v="0"/>
    <x v="0"/>
    <x v="0"/>
    <n v="3"/>
    <x v="1"/>
    <s v="0"/>
    <s v="1"/>
    <s v="All"/>
    <x v="1"/>
  </r>
  <r>
    <s v="2024 Honda Odyssey"/>
    <x v="23"/>
    <x v="105"/>
    <x v="106"/>
    <x v="0"/>
    <x v="26"/>
    <x v="6"/>
    <n v="5"/>
    <x v="1"/>
    <s v="0"/>
    <s v="0"/>
    <s v="Front"/>
    <x v="1"/>
  </r>
  <r>
    <s v="2023 Honda Ridgeline"/>
    <x v="23"/>
    <x v="106"/>
    <x v="107"/>
    <x v="20"/>
    <x v="0"/>
    <x v="0"/>
    <n v="4"/>
    <x v="1"/>
    <s v="0"/>
    <s v="0"/>
    <s v="All"/>
    <x v="1"/>
  </r>
  <r>
    <s v="2024 Hyundai Kona"/>
    <x v="24"/>
    <x v="107"/>
    <x v="108"/>
    <x v="12"/>
    <x v="4"/>
    <x v="0"/>
    <n v="4"/>
    <x v="0"/>
    <s v="0"/>
    <s v="0"/>
    <s v="All"/>
    <x v="2"/>
  </r>
  <r>
    <s v="2023 Hyundai IONIQ 6"/>
    <x v="1"/>
    <x v="108"/>
    <x v="109"/>
    <x v="33"/>
    <x v="32"/>
    <x v="0"/>
    <n v="4"/>
    <x v="1"/>
    <s v="0"/>
    <s v="0"/>
    <s v="All"/>
    <x v="3"/>
  </r>
  <r>
    <s v="2023 Hyundai IONIQ 5"/>
    <x v="1"/>
    <x v="109"/>
    <x v="110"/>
    <x v="34"/>
    <x v="5"/>
    <x v="0"/>
    <n v="4"/>
    <x v="1"/>
    <s v="0"/>
    <s v="0"/>
    <s v="All"/>
    <x v="3"/>
  </r>
  <r>
    <s v="2024 Hyundai Tucson"/>
    <x v="3"/>
    <x v="110"/>
    <x v="111"/>
    <x v="3"/>
    <x v="4"/>
    <x v="0"/>
    <n v="10"/>
    <x v="1"/>
    <s v="0"/>
    <s v="0"/>
    <s v="All"/>
    <x v="3"/>
  </r>
  <r>
    <s v="2024 Hyundai Santa Cruz"/>
    <x v="3"/>
    <x v="111"/>
    <x v="112"/>
    <x v="9"/>
    <x v="31"/>
    <x v="0"/>
    <n v="5"/>
    <x v="1"/>
    <s v="0"/>
    <s v="0"/>
    <s v="All"/>
    <x v="3"/>
  </r>
  <r>
    <s v="2023 Hyundai Venue"/>
    <x v="24"/>
    <x v="112"/>
    <x v="113"/>
    <x v="26"/>
    <x v="16"/>
    <x v="0"/>
    <n v="3"/>
    <x v="1"/>
    <s v="0"/>
    <s v="0"/>
    <s v="Front"/>
    <x v="3"/>
  </r>
  <r>
    <s v="2023 Hyundai Elantra"/>
    <x v="2"/>
    <x v="113"/>
    <x v="114"/>
    <x v="19"/>
    <x v="33"/>
    <x v="0"/>
    <n v="7"/>
    <x v="1"/>
    <s v="0"/>
    <s v="0"/>
    <s v="Front"/>
    <x v="3"/>
  </r>
  <r>
    <s v="2023 Hyundai Sonata"/>
    <x v="3"/>
    <x v="114"/>
    <x v="115"/>
    <x v="29"/>
    <x v="30"/>
    <x v="0"/>
    <n v="8"/>
    <x v="1"/>
    <s v="0"/>
    <s v="0"/>
    <s v="Front"/>
    <x v="3"/>
  </r>
  <r>
    <s v="2024 Hyundai Palisade"/>
    <x v="25"/>
    <x v="115"/>
    <x v="116"/>
    <x v="0"/>
    <x v="0"/>
    <x v="1"/>
    <n v="6"/>
    <x v="1"/>
    <s v="1"/>
    <s v="0"/>
    <s v="All"/>
    <x v="1"/>
  </r>
  <r>
    <s v="2023 Hyundai Santa Fe"/>
    <x v="3"/>
    <x v="116"/>
    <x v="117"/>
    <x v="13"/>
    <x v="31"/>
    <x v="0"/>
    <n v="10"/>
    <x v="1"/>
    <s v="0"/>
    <s v="0"/>
    <s v="All"/>
    <x v="3"/>
  </r>
  <r>
    <s v="2023 Hyundai Kona Electric"/>
    <x v="1"/>
    <x v="117"/>
    <x v="118"/>
    <x v="35"/>
    <x v="34"/>
    <x v="0"/>
    <n v="3"/>
    <x v="1"/>
    <s v="0"/>
    <s v="0"/>
    <s v="Front"/>
    <x v="3"/>
  </r>
  <r>
    <s v="2024 Jaguar I‑PACE"/>
    <x v="1"/>
    <x v="118"/>
    <x v="119"/>
    <x v="36"/>
    <x v="8"/>
    <x v="0"/>
    <n v="1"/>
    <x v="1"/>
    <s v="0"/>
    <s v="1"/>
    <s v="All"/>
    <x v="3"/>
  </r>
  <r>
    <s v="2023 Jaguar E‑PACE"/>
    <x v="2"/>
    <x v="119"/>
    <x v="120"/>
    <x v="32"/>
    <x v="12"/>
    <x v="0"/>
    <n v="1"/>
    <x v="0"/>
    <s v="0"/>
    <s v="0"/>
    <s v="All"/>
    <x v="2"/>
  </r>
  <r>
    <s v="2024 Jaguar F‑PACE"/>
    <x v="2"/>
    <x v="120"/>
    <x v="121"/>
    <x v="13"/>
    <x v="21"/>
    <x v="0"/>
    <n v="2"/>
    <x v="0"/>
    <s v="0"/>
    <s v="0"/>
    <s v="All"/>
    <x v="2"/>
  </r>
  <r>
    <s v="2024 Jaguar XF"/>
    <x v="2"/>
    <x v="121"/>
    <x v="122"/>
    <x v="1"/>
    <x v="1"/>
    <x v="0"/>
    <n v="1"/>
    <x v="0"/>
    <s v="0"/>
    <s v="1"/>
    <s v="All"/>
    <x v="2"/>
  </r>
  <r>
    <s v="2024 Jaguar F‑TYPE"/>
    <x v="18"/>
    <x v="122"/>
    <x v="123"/>
    <x v="16"/>
    <x v="0"/>
    <x v="3"/>
    <n v="3"/>
    <x v="1"/>
    <s v="1"/>
    <s v="1"/>
    <s v="All"/>
    <x v="0"/>
  </r>
  <r>
    <s v="2024 Jeep Grand Wagoneer"/>
    <x v="0"/>
    <x v="123"/>
    <x v="124"/>
    <x v="8"/>
    <x v="24"/>
    <x v="1"/>
    <n v="4"/>
    <x v="0"/>
    <s v="1"/>
    <s v="0"/>
    <s v="Four"/>
    <x v="0"/>
  </r>
  <r>
    <s v="2024 Jeep Wagoneer"/>
    <x v="0"/>
    <x v="124"/>
    <x v="125"/>
    <x v="23"/>
    <x v="0"/>
    <x v="6"/>
    <n v="4"/>
    <x v="0"/>
    <s v="0"/>
    <s v="0"/>
    <s v="Rear"/>
    <x v="0"/>
  </r>
  <r>
    <s v="2024 Jeep Grand Cherokee"/>
    <x v="8"/>
    <x v="125"/>
    <x v="126"/>
    <x v="20"/>
    <x v="31"/>
    <x v="0"/>
    <n v="15"/>
    <x v="1"/>
    <s v="0"/>
    <s v="0"/>
    <s v="Four"/>
    <x v="1"/>
  </r>
  <r>
    <s v="2023 Jeep Gladiator"/>
    <x v="8"/>
    <x v="126"/>
    <x v="127"/>
    <x v="16"/>
    <x v="13"/>
    <x v="0"/>
    <n v="11"/>
    <x v="1"/>
    <s v="0"/>
    <s v="0"/>
    <s v="Four"/>
    <x v="1"/>
  </r>
  <r>
    <s v="2024 Jeep Wrangler"/>
    <x v="2"/>
    <x v="127"/>
    <x v="128"/>
    <x v="1"/>
    <x v="1"/>
    <x v="0"/>
    <n v="8"/>
    <x v="0"/>
    <s v="0"/>
    <s v="1"/>
    <s v="Four"/>
    <x v="0"/>
  </r>
  <r>
    <s v="2023 Jeep Compass"/>
    <x v="2"/>
    <x v="128"/>
    <x v="129"/>
    <x v="13"/>
    <x v="11"/>
    <x v="0"/>
    <n v="8"/>
    <x v="0"/>
    <s v="0"/>
    <s v="0"/>
    <s v="Four"/>
    <x v="2"/>
  </r>
  <r>
    <s v="2023 Jeep Renegade"/>
    <x v="16"/>
    <x v="129"/>
    <x v="130"/>
    <x v="3"/>
    <x v="4"/>
    <x v="0"/>
    <n v="6"/>
    <x v="0"/>
    <s v="0"/>
    <s v="0"/>
    <s v="Four"/>
    <x v="3"/>
  </r>
  <r>
    <s v="2023 Jeep Cherokee"/>
    <x v="26"/>
    <x v="130"/>
    <x v="131"/>
    <x v="9"/>
    <x v="4"/>
    <x v="0"/>
    <n v="2"/>
    <x v="1"/>
    <s v="0"/>
    <s v="0"/>
    <s v="Four"/>
    <x v="3"/>
  </r>
  <r>
    <s v="2022 Jeep Grand Cherokee WK"/>
    <x v="8"/>
    <x v="131"/>
    <x v="132"/>
    <x v="20"/>
    <x v="31"/>
    <x v="0"/>
    <n v="3"/>
    <x v="1"/>
    <s v="0"/>
    <s v="0"/>
    <s v="Four"/>
    <x v="1"/>
  </r>
  <r>
    <s v="2024 Kia Sportage"/>
    <x v="3"/>
    <x v="132"/>
    <x v="133"/>
    <x v="3"/>
    <x v="12"/>
    <x v="0"/>
    <n v="7"/>
    <x v="1"/>
    <s v="0"/>
    <s v="1"/>
    <s v="All"/>
    <x v="3"/>
  </r>
  <r>
    <s v="2023 Kia Niro"/>
    <x v="24"/>
    <x v="133"/>
    <x v="134"/>
    <x v="37"/>
    <x v="35"/>
    <x v="0"/>
    <n v="7"/>
    <x v="1"/>
    <s v="0"/>
    <s v="0"/>
    <s v="Front"/>
    <x v="3"/>
  </r>
  <r>
    <s v="2023 Kia EV6"/>
    <x v="1"/>
    <x v="134"/>
    <x v="109"/>
    <x v="38"/>
    <x v="36"/>
    <x v="0"/>
    <n v="4"/>
    <x v="1"/>
    <s v="1"/>
    <s v="1"/>
    <s v="All"/>
    <x v="3"/>
  </r>
  <r>
    <s v="2024 Kia Carnival"/>
    <x v="23"/>
    <x v="135"/>
    <x v="135"/>
    <x v="0"/>
    <x v="12"/>
    <x v="6"/>
    <n v="5"/>
    <x v="1"/>
    <s v="0"/>
    <s v="0"/>
    <s v="Front"/>
    <x v="1"/>
  </r>
  <r>
    <s v="2023 Kia Sorento"/>
    <x v="24"/>
    <x v="136"/>
    <x v="136"/>
    <x v="39"/>
    <x v="16"/>
    <x v="5"/>
    <n v="11"/>
    <x v="0"/>
    <s v="0"/>
    <s v="0"/>
    <s v="All"/>
    <x v="3"/>
  </r>
  <r>
    <s v="2024 Kia K5"/>
    <x v="24"/>
    <x v="137"/>
    <x v="137"/>
    <x v="29"/>
    <x v="30"/>
    <x v="0"/>
    <n v="4"/>
    <x v="0"/>
    <s v="0"/>
    <s v="0"/>
    <s v="Front"/>
    <x v="3"/>
  </r>
  <r>
    <s v="2024 Kia Seltos"/>
    <x v="24"/>
    <x v="138"/>
    <x v="138"/>
    <x v="14"/>
    <x v="21"/>
    <x v="0"/>
    <n v="5"/>
    <x v="0"/>
    <s v="0"/>
    <s v="0"/>
    <s v="All"/>
    <x v="2"/>
  </r>
  <r>
    <s v="2024 Kia Soul"/>
    <x v="2"/>
    <x v="139"/>
    <x v="139"/>
    <x v="2"/>
    <x v="16"/>
    <x v="0"/>
    <n v="4"/>
    <x v="1"/>
    <s v="0"/>
    <s v="0"/>
    <s v="Front"/>
    <x v="3"/>
  </r>
  <r>
    <s v="2024 Kia Telluride"/>
    <x v="25"/>
    <x v="140"/>
    <x v="140"/>
    <x v="20"/>
    <x v="0"/>
    <x v="6"/>
    <n v="10"/>
    <x v="1"/>
    <s v="0"/>
    <s v="0"/>
    <s v="All"/>
    <x v="1"/>
  </r>
  <r>
    <s v="2023 Kia Forte"/>
    <x v="2"/>
    <x v="141"/>
    <x v="141"/>
    <x v="2"/>
    <x v="37"/>
    <x v="0"/>
    <n v="4"/>
    <x v="1"/>
    <s v="0"/>
    <s v="0"/>
    <s v="Front"/>
    <x v="3"/>
  </r>
  <r>
    <s v="2023 Kia Rio"/>
    <x v="24"/>
    <x v="142"/>
    <x v="142"/>
    <x v="40"/>
    <x v="38"/>
    <x v="0"/>
    <n v="2"/>
    <x v="1"/>
    <s v="0"/>
    <s v="0"/>
    <s v="Front"/>
    <x v="3"/>
  </r>
  <r>
    <s v="2023 Kia Stinger"/>
    <x v="21"/>
    <x v="143"/>
    <x v="143"/>
    <x v="23"/>
    <x v="0"/>
    <x v="0"/>
    <n v="2"/>
    <x v="0"/>
    <s v="1"/>
    <s v="0"/>
    <s v="All"/>
    <x v="0"/>
  </r>
  <r>
    <s v="2023 Kia Niro EV"/>
    <x v="1"/>
    <x v="144"/>
    <x v="144"/>
    <x v="41"/>
    <x v="39"/>
    <x v="0"/>
    <n v="2"/>
    <x v="1"/>
    <s v="0"/>
    <s v="0"/>
    <s v="Front"/>
    <x v="3"/>
  </r>
  <r>
    <s v="2023 Land Rover Range Rover Sport"/>
    <x v="0"/>
    <x v="145"/>
    <x v="145"/>
    <x v="20"/>
    <x v="12"/>
    <x v="0"/>
    <n v="4"/>
    <x v="0"/>
    <s v="1"/>
    <s v="1"/>
    <s v="Four"/>
    <x v="0"/>
  </r>
  <r>
    <s v="2023 Land Rover Range Rover"/>
    <x v="0"/>
    <x v="146"/>
    <x v="146"/>
    <x v="20"/>
    <x v="12"/>
    <x v="1"/>
    <n v="5"/>
    <x v="0"/>
    <s v="1"/>
    <s v="0"/>
    <s v="All"/>
    <x v="0"/>
  </r>
  <r>
    <s v="2024 Land Rover Defender"/>
    <x v="0"/>
    <x v="147"/>
    <x v="147"/>
    <x v="20"/>
    <x v="13"/>
    <x v="0"/>
    <n v="7"/>
    <x v="0"/>
    <s v="1"/>
    <s v="0"/>
    <s v="Four"/>
    <x v="0"/>
  </r>
  <r>
    <s v="2023 Land Rover Range Rover Evoque"/>
    <x v="2"/>
    <x v="148"/>
    <x v="148"/>
    <x v="32"/>
    <x v="21"/>
    <x v="0"/>
    <n v="5"/>
    <x v="0"/>
    <s v="0"/>
    <s v="0"/>
    <s v="All"/>
    <x v="2"/>
  </r>
  <r>
    <s v="2024 Land Rover Range Rover Velar"/>
    <x v="2"/>
    <x v="149"/>
    <x v="149"/>
    <x v="1"/>
    <x v="1"/>
    <x v="0"/>
    <n v="4"/>
    <x v="0"/>
    <s v="0"/>
    <s v="0"/>
    <s v="Four"/>
    <x v="0"/>
  </r>
  <r>
    <s v="2024 Land Rover Discovery"/>
    <x v="0"/>
    <x v="150"/>
    <x v="150"/>
    <x v="0"/>
    <x v="31"/>
    <x v="1"/>
    <n v="3"/>
    <x v="0"/>
    <s v="1"/>
    <s v="0"/>
    <s v="Four"/>
    <x v="0"/>
  </r>
  <r>
    <s v="2023 Land Rover Discovery Sport"/>
    <x v="2"/>
    <x v="151"/>
    <x v="151"/>
    <x v="0"/>
    <x v="13"/>
    <x v="0"/>
    <n v="4"/>
    <x v="0"/>
    <s v="1"/>
    <s v="1"/>
    <s v="Four"/>
    <x v="0"/>
  </r>
  <r>
    <s v="2023 Lexus RX"/>
    <x v="26"/>
    <x v="152"/>
    <x v="152"/>
    <x v="13"/>
    <x v="4"/>
    <x v="0"/>
    <n v="10"/>
    <x v="0"/>
    <s v="1"/>
    <s v="0"/>
    <s v="Front"/>
    <x v="2"/>
  </r>
  <r>
    <s v="2023 Lexus RZ"/>
    <x v="1"/>
    <x v="153"/>
    <x v="153"/>
    <x v="42"/>
    <x v="5"/>
    <x v="0"/>
    <n v="2"/>
    <x v="1"/>
    <s v="1"/>
    <s v="0"/>
    <s v="All"/>
    <x v="1"/>
  </r>
  <r>
    <s v="2023 Lexus LX"/>
    <x v="27"/>
    <x v="154"/>
    <x v="154"/>
    <x v="23"/>
    <x v="18"/>
    <x v="1"/>
    <n v="5"/>
    <x v="2"/>
    <s v="1"/>
    <s v="1"/>
    <s v="Four"/>
    <x v="0"/>
  </r>
  <r>
    <s v="2024 Lexus NX"/>
    <x v="26"/>
    <x v="155"/>
    <x v="155"/>
    <x v="9"/>
    <x v="26"/>
    <x v="0"/>
    <n v="11"/>
    <x v="0"/>
    <s v="1"/>
    <s v="1"/>
    <s v="All"/>
    <x v="2"/>
  </r>
  <r>
    <s v="2024 Lexus ES"/>
    <x v="3"/>
    <x v="156"/>
    <x v="156"/>
    <x v="43"/>
    <x v="40"/>
    <x v="0"/>
    <n v="12"/>
    <x v="1"/>
    <s v="1"/>
    <s v="1"/>
    <s v="Front"/>
    <x v="3"/>
  </r>
  <r>
    <s v="2024 Lexus UX"/>
    <x v="2"/>
    <x v="157"/>
    <x v="157"/>
    <x v="44"/>
    <x v="2"/>
    <x v="0"/>
    <n v="4"/>
    <x v="1"/>
    <s v="1"/>
    <s v="0"/>
    <s v="All"/>
    <x v="3"/>
  </r>
  <r>
    <s v="2024 Lexus LC"/>
    <x v="23"/>
    <x v="158"/>
    <x v="158"/>
    <x v="28"/>
    <x v="16"/>
    <x v="2"/>
    <n v="2"/>
    <x v="1"/>
    <s v="0"/>
    <s v="0"/>
    <s v="Rear"/>
    <x v="1"/>
  </r>
  <r>
    <s v="2023 Lexus LS"/>
    <x v="27"/>
    <x v="159"/>
    <x v="159"/>
    <x v="20"/>
    <x v="4"/>
    <x v="0"/>
    <n v="3"/>
    <x v="2"/>
    <s v="1"/>
    <s v="1"/>
    <s v="Rear"/>
    <x v="0"/>
  </r>
  <r>
    <s v="2023 Lexus RC"/>
    <x v="23"/>
    <x v="160"/>
    <x v="160"/>
    <x v="32"/>
    <x v="26"/>
    <x v="2"/>
    <n v="6"/>
    <x v="1"/>
    <s v="1"/>
    <s v="1"/>
    <s v="Rear"/>
    <x v="1"/>
  </r>
  <r>
    <s v="2023 Lexus IS"/>
    <x v="23"/>
    <x v="161"/>
    <x v="161"/>
    <x v="32"/>
    <x v="26"/>
    <x v="0"/>
    <n v="5"/>
    <x v="1"/>
    <s v="0"/>
    <s v="1"/>
    <s v="Rear"/>
    <x v="1"/>
  </r>
  <r>
    <s v="2023 Lexus GX"/>
    <x v="28"/>
    <x v="162"/>
    <x v="162"/>
    <x v="11"/>
    <x v="24"/>
    <x v="1"/>
    <n v="3"/>
    <x v="1"/>
    <s v="1"/>
    <s v="0"/>
    <s v="Four"/>
    <x v="1"/>
  </r>
  <r>
    <s v="2024 Mazda CX‑90"/>
    <x v="21"/>
    <x v="163"/>
    <x v="163"/>
    <x v="12"/>
    <x v="26"/>
    <x v="1"/>
    <n v="11"/>
    <x v="0"/>
    <s v="0"/>
    <s v="0"/>
    <s v="All"/>
    <x v="0"/>
  </r>
  <r>
    <s v="2024 Mazda CX‑50"/>
    <x v="3"/>
    <x v="164"/>
    <x v="164"/>
    <x v="12"/>
    <x v="11"/>
    <x v="0"/>
    <n v="8"/>
    <x v="1"/>
    <s v="0"/>
    <s v="0"/>
    <s v="All"/>
    <x v="3"/>
  </r>
  <r>
    <s v="2023 Mazda MX‑30 EV"/>
    <x v="1"/>
    <x v="165"/>
    <x v="165"/>
    <x v="45"/>
    <x v="41"/>
    <x v="0"/>
    <n v="2"/>
    <x v="1"/>
    <s v="0"/>
    <s v="0"/>
    <s v="Front"/>
    <x v="3"/>
  </r>
  <r>
    <s v="2023 Mazda CX‑30"/>
    <x v="3"/>
    <x v="166"/>
    <x v="166"/>
    <x v="28"/>
    <x v="16"/>
    <x v="0"/>
    <n v="7"/>
    <x v="1"/>
    <s v="0"/>
    <s v="1"/>
    <s v="All"/>
    <x v="3"/>
  </r>
  <r>
    <s v="2024 Mazda Mazda3"/>
    <x v="3"/>
    <x v="167"/>
    <x v="167"/>
    <x v="29"/>
    <x v="25"/>
    <x v="0"/>
    <n v="7"/>
    <x v="1"/>
    <s v="0"/>
    <s v="0"/>
    <s v="Front"/>
    <x v="3"/>
  </r>
  <r>
    <s v="2024 Mazda CX‑5"/>
    <x v="3"/>
    <x v="168"/>
    <x v="168"/>
    <x v="28"/>
    <x v="14"/>
    <x v="0"/>
    <n v="8"/>
    <x v="1"/>
    <s v="1"/>
    <s v="1"/>
    <s v="All"/>
    <x v="3"/>
  </r>
  <r>
    <s v="2023 Mazda CX‑9"/>
    <x v="3"/>
    <x v="169"/>
    <x v="169"/>
    <x v="32"/>
    <x v="12"/>
    <x v="1"/>
    <n v="5"/>
    <x v="0"/>
    <s v="0"/>
    <s v="0"/>
    <s v="All"/>
    <x v="0"/>
  </r>
  <r>
    <s v="2023 Mazda MX‑5 Miata"/>
    <x v="2"/>
    <x v="170"/>
    <x v="170"/>
    <x v="28"/>
    <x v="25"/>
    <x v="3"/>
    <n v="3"/>
    <x v="1"/>
    <s v="0"/>
    <s v="1"/>
    <s v="Rear"/>
    <x v="3"/>
  </r>
  <r>
    <s v="2023 Mercedes‑Benz GLC"/>
    <x v="2"/>
    <x v="171"/>
    <x v="171"/>
    <x v="3"/>
    <x v="14"/>
    <x v="0"/>
    <n v="2"/>
    <x v="0"/>
    <s v="1"/>
    <s v="0"/>
    <s v="All"/>
    <x v="2"/>
  </r>
  <r>
    <s v="2023 Mercedes‑Benz EQE SUV"/>
    <x v="1"/>
    <x v="172"/>
    <x v="172"/>
    <x v="15"/>
    <x v="42"/>
    <x v="0"/>
    <n v="3"/>
    <x v="1"/>
    <s v="0"/>
    <s v="0"/>
    <s v="All"/>
    <x v="3"/>
  </r>
  <r>
    <s v="2023 Mercedes‑Benz EQE Sedan"/>
    <x v="1"/>
    <x v="173"/>
    <x v="173"/>
    <x v="18"/>
    <x v="36"/>
    <x v="0"/>
    <n v="4"/>
    <x v="1"/>
    <s v="1"/>
    <s v="0"/>
    <s v="All"/>
    <x v="3"/>
  </r>
  <r>
    <s v="2023 Mercedes‑Benz EQS SUV"/>
    <x v="1"/>
    <x v="174"/>
    <x v="174"/>
    <x v="7"/>
    <x v="43"/>
    <x v="0"/>
    <n v="3"/>
    <x v="1"/>
    <s v="1"/>
    <s v="0"/>
    <s v="All"/>
    <x v="3"/>
  </r>
  <r>
    <s v="2023 Mercedes‑Benz EQB"/>
    <x v="1"/>
    <x v="175"/>
    <x v="175"/>
    <x v="1"/>
    <x v="1"/>
    <x v="0"/>
    <n v="3"/>
    <x v="1"/>
    <s v="0"/>
    <s v="0"/>
    <s v="All"/>
    <x v="1"/>
  </r>
  <r>
    <s v="2023 Mercedes‑Benz SL"/>
    <x v="2"/>
    <x v="176"/>
    <x v="176"/>
    <x v="1"/>
    <x v="1"/>
    <x v="2"/>
    <n v="3"/>
    <x v="0"/>
    <s v="0"/>
    <s v="0"/>
    <s v="Rear"/>
    <x v="0"/>
  </r>
  <r>
    <s v="2023 Mercedes‑Benz C‑Class"/>
    <x v="2"/>
    <x v="177"/>
    <x v="177"/>
    <x v="12"/>
    <x v="16"/>
    <x v="0"/>
    <n v="3"/>
    <x v="0"/>
    <s v="0"/>
    <s v="0"/>
    <s v="All"/>
    <x v="2"/>
  </r>
  <r>
    <s v="2023 Mercedes‑Benz EQS Sedan"/>
    <x v="1"/>
    <x v="174"/>
    <x v="178"/>
    <x v="46"/>
    <x v="44"/>
    <x v="0"/>
    <n v="4"/>
    <x v="1"/>
    <s v="1"/>
    <s v="0"/>
    <s v="All"/>
    <x v="3"/>
  </r>
  <r>
    <s v="2023 Mercedes‑Benz S‑Class"/>
    <x v="0"/>
    <x v="178"/>
    <x v="179"/>
    <x v="32"/>
    <x v="26"/>
    <x v="0"/>
    <n v="5"/>
    <x v="0"/>
    <s v="1"/>
    <s v="0"/>
    <s v="All"/>
    <x v="0"/>
  </r>
  <r>
    <s v="2023 Mercedes‑Benz GLA"/>
    <x v="2"/>
    <x v="179"/>
    <x v="180"/>
    <x v="3"/>
    <x v="3"/>
    <x v="0"/>
    <n v="3"/>
    <x v="0"/>
    <s v="1"/>
    <s v="0"/>
    <s v="All"/>
    <x v="2"/>
  </r>
  <r>
    <s v="2024 Mercedes‑Benz GLS"/>
    <x v="0"/>
    <x v="180"/>
    <x v="181"/>
    <x v="20"/>
    <x v="13"/>
    <x v="1"/>
    <n v="2"/>
    <x v="0"/>
    <s v="1"/>
    <s v="0"/>
    <s v="All"/>
    <x v="0"/>
  </r>
  <r>
    <s v="2024 Mercedes‑Benz GLE"/>
    <x v="2"/>
    <x v="181"/>
    <x v="182"/>
    <x v="32"/>
    <x v="21"/>
    <x v="0"/>
    <n v="6"/>
    <x v="0"/>
    <s v="0"/>
    <s v="0"/>
    <s v="All"/>
    <x v="2"/>
  </r>
  <r>
    <s v="2023 Mercedes‑Benz GLB"/>
    <x v="2"/>
    <x v="182"/>
    <x v="183"/>
    <x v="13"/>
    <x v="11"/>
    <x v="0"/>
    <n v="2"/>
    <x v="0"/>
    <s v="1"/>
    <s v="0"/>
    <s v="All"/>
    <x v="2"/>
  </r>
  <r>
    <s v="2023 Mercedes‑Benz CLA"/>
    <x v="2"/>
    <x v="183"/>
    <x v="184"/>
    <x v="12"/>
    <x v="16"/>
    <x v="0"/>
    <n v="3"/>
    <x v="0"/>
    <s v="1"/>
    <s v="0"/>
    <s v="All"/>
    <x v="2"/>
  </r>
  <r>
    <s v="2023 Mercedes‑Benz G‑Class"/>
    <x v="4"/>
    <x v="184"/>
    <x v="185"/>
    <x v="10"/>
    <x v="20"/>
    <x v="0"/>
    <n v="3"/>
    <x v="0"/>
    <s v="0"/>
    <s v="0"/>
    <s v="All"/>
    <x v="0"/>
  </r>
  <r>
    <s v="2023 Mercedes‑Benz Sprinter Crew Van"/>
    <x v="2"/>
    <x v="185"/>
    <x v="186"/>
    <x v="1"/>
    <x v="1"/>
    <x v="0"/>
    <n v="4"/>
    <x v="0"/>
    <s v="0"/>
    <s v="0"/>
    <s v="Rear"/>
    <x v="0"/>
  </r>
  <r>
    <s v="2023 Mercedes‑Benz Sprinter Cargo Van"/>
    <x v="2"/>
    <x v="186"/>
    <x v="187"/>
    <x v="1"/>
    <x v="1"/>
    <x v="3"/>
    <n v="5"/>
    <x v="0"/>
    <s v="0"/>
    <s v="0"/>
    <s v="Rear"/>
    <x v="0"/>
  </r>
  <r>
    <s v="2023 Mercedes‑Benz CLS"/>
    <x v="0"/>
    <x v="187"/>
    <x v="188"/>
    <x v="13"/>
    <x v="11"/>
    <x v="0"/>
    <n v="1"/>
    <x v="0"/>
    <s v="1"/>
    <s v="0"/>
    <s v="All"/>
    <x v="2"/>
  </r>
  <r>
    <s v="2023 Mercedes‑Benz Sprinter Passenger Van"/>
    <x v="2"/>
    <x v="188"/>
    <x v="189"/>
    <x v="1"/>
    <x v="1"/>
    <x v="7"/>
    <n v="2"/>
    <x v="0"/>
    <s v="0"/>
    <s v="1"/>
    <s v="Rear"/>
    <x v="0"/>
  </r>
  <r>
    <s v="2023 Mercedes‑Benz E‑Class"/>
    <x v="0"/>
    <x v="189"/>
    <x v="190"/>
    <x v="13"/>
    <x v="4"/>
    <x v="0"/>
    <n v="4"/>
    <x v="0"/>
    <s v="1"/>
    <s v="0"/>
    <s v="Rear"/>
    <x v="0"/>
  </r>
  <r>
    <s v="2023 Nissan Ariya"/>
    <x v="1"/>
    <x v="190"/>
    <x v="191"/>
    <x v="17"/>
    <x v="32"/>
    <x v="0"/>
    <n v="7"/>
    <x v="1"/>
    <s v="0"/>
    <s v="0"/>
    <s v="Front"/>
    <x v="3"/>
  </r>
  <r>
    <s v="2024 Nissan Pathfinder"/>
    <x v="23"/>
    <x v="191"/>
    <x v="192"/>
    <x v="32"/>
    <x v="31"/>
    <x v="6"/>
    <n v="5"/>
    <x v="1"/>
    <s v="0"/>
    <s v="0"/>
    <s v="Four"/>
    <x v="1"/>
  </r>
  <r>
    <s v="2023 Nissan Z"/>
    <x v="0"/>
    <x v="192"/>
    <x v="193"/>
    <x v="0"/>
    <x v="26"/>
    <x v="3"/>
    <n v="3"/>
    <x v="2"/>
    <s v="0"/>
    <s v="0"/>
    <s v="Rear"/>
    <x v="1"/>
  </r>
  <r>
    <s v="2023 Nissan Frontier"/>
    <x v="25"/>
    <x v="193"/>
    <x v="194"/>
    <x v="23"/>
    <x v="18"/>
    <x v="0"/>
    <n v="4"/>
    <x v="1"/>
    <s v="0"/>
    <s v="0"/>
    <s v="Four"/>
    <x v="1"/>
  </r>
  <r>
    <s v="2023 Nissan Rogue"/>
    <x v="14"/>
    <x v="194"/>
    <x v="195"/>
    <x v="19"/>
    <x v="30"/>
    <x v="0"/>
    <n v="4"/>
    <x v="0"/>
    <s v="0"/>
    <s v="0"/>
    <s v="Front"/>
    <x v="3"/>
  </r>
  <r>
    <s v="2023 Nissan Sentra"/>
    <x v="2"/>
    <x v="195"/>
    <x v="196"/>
    <x v="26"/>
    <x v="37"/>
    <x v="0"/>
    <n v="3"/>
    <x v="1"/>
    <s v="0"/>
    <s v="0"/>
    <s v="Front"/>
    <x v="3"/>
  </r>
  <r>
    <s v="2023 Nissan Versa"/>
    <x v="24"/>
    <x v="196"/>
    <x v="197"/>
    <x v="40"/>
    <x v="33"/>
    <x v="0"/>
    <n v="3"/>
    <x v="1"/>
    <s v="0"/>
    <s v="0"/>
    <s v="Front"/>
    <x v="3"/>
  </r>
  <r>
    <s v="2024 Nissan Altima"/>
    <x v="3"/>
    <x v="197"/>
    <x v="198"/>
    <x v="29"/>
    <x v="30"/>
    <x v="0"/>
    <n v="4"/>
    <x v="1"/>
    <s v="0"/>
    <s v="0"/>
    <s v="Front"/>
    <x v="3"/>
  </r>
  <r>
    <s v="2023 Nissan Kicks"/>
    <x v="24"/>
    <x v="198"/>
    <x v="199"/>
    <x v="47"/>
    <x v="45"/>
    <x v="0"/>
    <n v="3"/>
    <x v="1"/>
    <s v="0"/>
    <s v="0"/>
    <s v="Front"/>
    <x v="3"/>
  </r>
  <r>
    <s v="2024 Nissan LEAF"/>
    <x v="1"/>
    <x v="199"/>
    <x v="200"/>
    <x v="48"/>
    <x v="46"/>
    <x v="0"/>
    <n v="2"/>
    <x v="1"/>
    <s v="0"/>
    <s v="0"/>
    <s v="Front"/>
    <x v="3"/>
  </r>
  <r>
    <s v="2023 Nissan Armada"/>
    <x v="29"/>
    <x v="200"/>
    <x v="201"/>
    <x v="10"/>
    <x v="19"/>
    <x v="6"/>
    <n v="4"/>
    <x v="1"/>
    <s v="1"/>
    <s v="0"/>
    <s v="Four"/>
    <x v="1"/>
  </r>
  <r>
    <s v="2022 Nissan Rogue Sport"/>
    <x v="2"/>
    <x v="201"/>
    <x v="202"/>
    <x v="12"/>
    <x v="11"/>
    <x v="0"/>
    <n v="3"/>
    <x v="1"/>
    <s v="0"/>
    <s v="1"/>
    <s v="All"/>
    <x v="3"/>
  </r>
  <r>
    <s v="2023 Nissan Maxima"/>
    <x v="23"/>
    <x v="202"/>
    <x v="203"/>
    <x v="32"/>
    <x v="11"/>
    <x v="0"/>
    <n v="3"/>
    <x v="1"/>
    <s v="0"/>
    <s v="1"/>
    <s v="Front"/>
    <x v="1"/>
  </r>
  <r>
    <s v="2024 Nissan Titan"/>
    <x v="29"/>
    <x v="203"/>
    <x v="204"/>
    <x v="11"/>
    <x v="10"/>
    <x v="0"/>
    <n v="3"/>
    <x v="1"/>
    <s v="0"/>
    <s v="0"/>
    <s v="Four"/>
    <x v="1"/>
  </r>
  <r>
    <s v="2024 Nissan Titan XD"/>
    <x v="29"/>
    <x v="204"/>
    <x v="205"/>
    <x v="1"/>
    <x v="1"/>
    <x v="0"/>
    <n v="3"/>
    <x v="1"/>
    <s v="0"/>
    <s v="0"/>
    <s v="Four"/>
    <x v="1"/>
  </r>
  <r>
    <s v="2024 Nissan Murano"/>
    <x v="23"/>
    <x v="205"/>
    <x v="206"/>
    <x v="32"/>
    <x v="26"/>
    <x v="0"/>
    <n v="3"/>
    <x v="1"/>
    <s v="0"/>
    <s v="1"/>
    <s v="All"/>
    <x v="1"/>
  </r>
  <r>
    <s v="2024 Nissan GT‑R"/>
    <x v="25"/>
    <x v="206"/>
    <x v="207"/>
    <x v="16"/>
    <x v="18"/>
    <x v="2"/>
    <n v="3"/>
    <x v="0"/>
    <s v="0"/>
    <s v="1"/>
    <s v="All"/>
    <x v="0"/>
  </r>
  <r>
    <s v="2023 Porsche 911"/>
    <x v="0"/>
    <x v="207"/>
    <x v="208"/>
    <x v="23"/>
    <x v="13"/>
    <x v="3"/>
    <n v="16"/>
    <x v="2"/>
    <s v="0"/>
    <s v="1"/>
    <s v="Rear"/>
    <x v="1"/>
  </r>
  <r>
    <s v="2023 Porsche Taycan"/>
    <x v="1"/>
    <x v="180"/>
    <x v="209"/>
    <x v="49"/>
    <x v="8"/>
    <x v="2"/>
    <n v="6"/>
    <x v="1"/>
    <s v="0"/>
    <s v="0"/>
    <s v="All"/>
    <x v="1"/>
  </r>
  <r>
    <s v="2023 Porsche Cayenne"/>
    <x v="0"/>
    <x v="208"/>
    <x v="210"/>
    <x v="23"/>
    <x v="18"/>
    <x v="0"/>
    <n v="10"/>
    <x v="0"/>
    <s v="0"/>
    <s v="0"/>
    <s v="All"/>
    <x v="0"/>
  </r>
  <r>
    <s v="2023 Porsche Panamera"/>
    <x v="4"/>
    <x v="209"/>
    <x v="211"/>
    <x v="11"/>
    <x v="10"/>
    <x v="2"/>
    <n v="11"/>
    <x v="2"/>
    <s v="0"/>
    <s v="1"/>
    <s v="All"/>
    <x v="0"/>
  </r>
  <r>
    <s v="2023 Porsche 718 Cayman"/>
    <x v="4"/>
    <x v="210"/>
    <x v="212"/>
    <x v="23"/>
    <x v="0"/>
    <x v="3"/>
    <n v="6"/>
    <x v="1"/>
    <s v="0"/>
    <s v="0"/>
    <s v="Rear"/>
    <x v="1"/>
  </r>
  <r>
    <s v="2023 Porsche 718 Boxster"/>
    <x v="2"/>
    <x v="211"/>
    <x v="213"/>
    <x v="32"/>
    <x v="12"/>
    <x v="3"/>
    <n v="5"/>
    <x v="0"/>
    <s v="0"/>
    <s v="1"/>
    <s v="Rear"/>
    <x v="0"/>
  </r>
  <r>
    <s v="2023 Porsche Macan"/>
    <x v="2"/>
    <x v="212"/>
    <x v="214"/>
    <x v="0"/>
    <x v="31"/>
    <x v="0"/>
    <n v="4"/>
    <x v="0"/>
    <s v="0"/>
    <s v="0"/>
    <s v="All"/>
    <x v="2"/>
  </r>
  <r>
    <s v="2024 Ram 1500"/>
    <x v="8"/>
    <x v="213"/>
    <x v="215"/>
    <x v="0"/>
    <x v="0"/>
    <x v="5"/>
    <n v="8"/>
    <x v="1"/>
    <s v="0"/>
    <s v="0"/>
    <s v="Four"/>
    <x v="1"/>
  </r>
  <r>
    <s v="2024 Ram 2500"/>
    <x v="30"/>
    <x v="214"/>
    <x v="216"/>
    <x v="1"/>
    <x v="1"/>
    <x v="5"/>
    <n v="8"/>
    <x v="1"/>
    <s v="0"/>
    <s v="0"/>
    <s v="Four"/>
    <x v="1"/>
  </r>
  <r>
    <s v="2024 Ram 3500"/>
    <x v="30"/>
    <x v="215"/>
    <x v="217"/>
    <x v="1"/>
    <x v="1"/>
    <x v="5"/>
    <n v="6"/>
    <x v="1"/>
    <s v="0"/>
    <s v="0"/>
    <s v="Four"/>
    <x v="1"/>
  </r>
  <r>
    <s v="2023 Ram ProMaster Cargo Van"/>
    <x v="8"/>
    <x v="216"/>
    <x v="218"/>
    <x v="1"/>
    <x v="1"/>
    <x v="3"/>
    <n v="3"/>
    <x v="1"/>
    <s v="0"/>
    <s v="0"/>
    <s v="Front"/>
    <x v="1"/>
  </r>
  <r>
    <s v="2023 Ram ProMaster Window Van"/>
    <x v="8"/>
    <x v="217"/>
    <x v="219"/>
    <x v="1"/>
    <x v="1"/>
    <x v="3"/>
    <n v="2"/>
    <x v="1"/>
    <s v="0"/>
    <s v="0"/>
    <s v="Front"/>
    <x v="1"/>
  </r>
  <r>
    <s v="2022 Ram ProMaster City Wagon"/>
    <x v="26"/>
    <x v="218"/>
    <x v="220"/>
    <x v="9"/>
    <x v="26"/>
    <x v="0"/>
    <n v="1"/>
    <x v="1"/>
    <s v="0"/>
    <s v="0"/>
    <s v="Front"/>
    <x v="3"/>
  </r>
  <r>
    <s v="2023 Ram 1500 Classic"/>
    <x v="8"/>
    <x v="219"/>
    <x v="221"/>
    <x v="16"/>
    <x v="13"/>
    <x v="8"/>
    <n v="3"/>
    <x v="1"/>
    <s v="0"/>
    <s v="0"/>
    <s v="Four"/>
    <x v="1"/>
  </r>
  <r>
    <s v="2024 Subaru Crosstrek"/>
    <x v="2"/>
    <x v="220"/>
    <x v="222"/>
    <x v="29"/>
    <x v="15"/>
    <x v="0"/>
    <n v="5"/>
    <x v="1"/>
    <s v="0"/>
    <s v="0"/>
    <s v="All"/>
    <x v="3"/>
  </r>
  <r>
    <s v="2024 Subaru Impreza"/>
    <x v="3"/>
    <x v="221"/>
    <x v="223"/>
    <x v="28"/>
    <x v="16"/>
    <x v="0"/>
    <n v="3"/>
    <x v="1"/>
    <s v="0"/>
    <s v="0"/>
    <s v="All"/>
    <x v="3"/>
  </r>
  <r>
    <s v="2023 Subaru WRX"/>
    <x v="26"/>
    <x v="222"/>
    <x v="224"/>
    <x v="0"/>
    <x v="12"/>
    <x v="0"/>
    <n v="4"/>
    <x v="0"/>
    <s v="0"/>
    <s v="1"/>
    <s v="All"/>
    <x v="2"/>
  </r>
  <r>
    <s v="2023 Subaru Solterra"/>
    <x v="1"/>
    <x v="223"/>
    <x v="225"/>
    <x v="33"/>
    <x v="47"/>
    <x v="0"/>
    <n v="3"/>
    <x v="1"/>
    <s v="0"/>
    <s v="0"/>
    <s v="All"/>
    <x v="3"/>
  </r>
  <r>
    <s v="2023 Subaru BRZ"/>
    <x v="26"/>
    <x v="224"/>
    <x v="226"/>
    <x v="32"/>
    <x v="21"/>
    <x v="2"/>
    <n v="2"/>
    <x v="1"/>
    <s v="0"/>
    <s v="0"/>
    <s v="Rear"/>
    <x v="1"/>
  </r>
  <r>
    <s v="2024 Subaru Outback"/>
    <x v="3"/>
    <x v="225"/>
    <x v="227"/>
    <x v="28"/>
    <x v="3"/>
    <x v="0"/>
    <n v="9"/>
    <x v="1"/>
    <s v="0"/>
    <s v="0"/>
    <s v="All"/>
    <x v="3"/>
  </r>
  <r>
    <s v="2024 Subaru Legacy"/>
    <x v="3"/>
    <x v="226"/>
    <x v="228"/>
    <x v="29"/>
    <x v="25"/>
    <x v="0"/>
    <n v="5"/>
    <x v="1"/>
    <s v="0"/>
    <s v="0"/>
    <s v="All"/>
    <x v="3"/>
  </r>
  <r>
    <s v="2023 Subaru Forester"/>
    <x v="3"/>
    <x v="227"/>
    <x v="229"/>
    <x v="28"/>
    <x v="16"/>
    <x v="0"/>
    <n v="6"/>
    <x v="1"/>
    <s v="0"/>
    <s v="0"/>
    <s v="All"/>
    <x v="3"/>
  </r>
  <r>
    <s v="2023 Subaru Ascent"/>
    <x v="26"/>
    <x v="228"/>
    <x v="230"/>
    <x v="0"/>
    <x v="31"/>
    <x v="1"/>
    <n v="6"/>
    <x v="0"/>
    <s v="0"/>
    <s v="0"/>
    <s v="All"/>
    <x v="0"/>
  </r>
  <r>
    <s v="2023 Volvo C40 Recharge"/>
    <x v="1"/>
    <x v="229"/>
    <x v="231"/>
    <x v="50"/>
    <x v="48"/>
    <x v="0"/>
    <n v="3"/>
    <x v="1"/>
    <s v="0"/>
    <s v="0"/>
    <s v="All"/>
    <x v="3"/>
  </r>
  <r>
    <s v="2024 Volvo V60 Cross Country"/>
    <x v="2"/>
    <x v="230"/>
    <x v="232"/>
    <x v="12"/>
    <x v="14"/>
    <x v="0"/>
    <n v="2"/>
    <x v="0"/>
    <s v="1"/>
    <s v="1"/>
    <s v="All"/>
    <x v="2"/>
  </r>
  <r>
    <s v="2024 Volvo S60 Recharge"/>
    <x v="2"/>
    <x v="231"/>
    <x v="233"/>
    <x v="1"/>
    <x v="1"/>
    <x v="0"/>
    <n v="3"/>
    <x v="0"/>
    <s v="1"/>
    <s v="0"/>
    <s v="All"/>
    <x v="2"/>
  </r>
  <r>
    <s v="2024 Volvo V60 Recharge"/>
    <x v="2"/>
    <x v="232"/>
    <x v="234"/>
    <x v="1"/>
    <x v="1"/>
    <x v="0"/>
    <n v="1"/>
    <x v="0"/>
    <s v="0"/>
    <s v="1"/>
    <s v="All"/>
    <x v="2"/>
  </r>
  <r>
    <s v="2024 Volvo XC40"/>
    <x v="2"/>
    <x v="233"/>
    <x v="235"/>
    <x v="3"/>
    <x v="11"/>
    <x v="0"/>
    <n v="3"/>
    <x v="0"/>
    <s v="0"/>
    <s v="0"/>
    <s v="All"/>
    <x v="2"/>
  </r>
  <r>
    <s v="2024 Volvo S60"/>
    <x v="2"/>
    <x v="234"/>
    <x v="236"/>
    <x v="14"/>
    <x v="16"/>
    <x v="0"/>
    <n v="3"/>
    <x v="0"/>
    <s v="0"/>
    <s v="1"/>
    <s v="All"/>
    <x v="2"/>
  </r>
  <r>
    <s v="2023 Volvo XC40 Recharge"/>
    <x v="1"/>
    <x v="235"/>
    <x v="237"/>
    <x v="51"/>
    <x v="42"/>
    <x v="0"/>
    <n v="3"/>
    <x v="1"/>
    <s v="0"/>
    <s v="0"/>
    <s v="All"/>
    <x v="3"/>
  </r>
  <r>
    <s v="2024 Volvo XC60 Recharge"/>
    <x v="2"/>
    <x v="59"/>
    <x v="238"/>
    <x v="1"/>
    <x v="1"/>
    <x v="0"/>
    <n v="4"/>
    <x v="0"/>
    <s v="1"/>
    <s v="0"/>
    <s v="All"/>
    <x v="0"/>
  </r>
  <r>
    <s v="2024 Volvo XC60"/>
    <x v="2"/>
    <x v="236"/>
    <x v="239"/>
    <x v="3"/>
    <x v="4"/>
    <x v="0"/>
    <n v="3"/>
    <x v="0"/>
    <s v="0"/>
    <s v="1"/>
    <s v="All"/>
    <x v="2"/>
  </r>
  <r>
    <s v="2023 Volvo S90 Recharge"/>
    <x v="2"/>
    <x v="237"/>
    <x v="240"/>
    <x v="1"/>
    <x v="1"/>
    <x v="0"/>
    <n v="1"/>
    <x v="0"/>
    <s v="1"/>
    <s v="1"/>
    <s v="All"/>
    <x v="0"/>
  </r>
  <r>
    <s v="2024 Volvo V90 Cross Country"/>
    <x v="2"/>
    <x v="238"/>
    <x v="241"/>
    <x v="13"/>
    <x v="4"/>
    <x v="0"/>
    <n v="2"/>
    <x v="0"/>
    <s v="0"/>
    <s v="1"/>
    <s v="All"/>
    <x v="2"/>
  </r>
  <r>
    <s v="2023 Volvo S90"/>
    <x v="2"/>
    <x v="239"/>
    <x v="242"/>
    <x v="3"/>
    <x v="3"/>
    <x v="0"/>
    <n v="2"/>
    <x v="0"/>
    <s v="1"/>
    <s v="0"/>
    <s v="All"/>
    <x v="2"/>
  </r>
  <r>
    <s v="2024 Volvo XC90"/>
    <x v="2"/>
    <x v="240"/>
    <x v="243"/>
    <x v="32"/>
    <x v="12"/>
    <x v="1"/>
    <n v="3"/>
    <x v="0"/>
    <s v="0"/>
    <s v="0"/>
    <s v="All"/>
    <x v="0"/>
  </r>
  <r>
    <s v="2024 Volvo XC90 Recharge"/>
    <x v="2"/>
    <x v="241"/>
    <x v="244"/>
    <x v="1"/>
    <x v="1"/>
    <x v="1"/>
    <n v="5"/>
    <x v="0"/>
    <s v="0"/>
    <s v="0"/>
    <s v="All"/>
    <x v="0"/>
  </r>
  <r>
    <s v="2023 Toyota Prius Prime"/>
    <x v="2"/>
    <x v="242"/>
    <x v="245"/>
    <x v="52"/>
    <x v="49"/>
    <x v="0"/>
    <n v="3"/>
    <x v="1"/>
    <s v="0"/>
    <s v="0"/>
    <s v="Front"/>
    <x v="3"/>
  </r>
  <r>
    <s v="2024 Toyota Grand Highlander"/>
    <x v="26"/>
    <x v="243"/>
    <x v="246"/>
    <x v="1"/>
    <x v="1"/>
    <x v="1"/>
    <n v="7"/>
    <x v="0"/>
    <s v="0"/>
    <s v="0"/>
    <s v="All"/>
    <x v="0"/>
  </r>
  <r>
    <s v="2023 Toyota Prius"/>
    <x v="2"/>
    <x v="244"/>
    <x v="247"/>
    <x v="53"/>
    <x v="50"/>
    <x v="0"/>
    <n v="3"/>
    <x v="1"/>
    <s v="0"/>
    <s v="0"/>
    <s v="Front"/>
    <x v="3"/>
  </r>
  <r>
    <s v="2023 Toyota GR Corolla"/>
    <x v="24"/>
    <x v="245"/>
    <x v="248"/>
    <x v="9"/>
    <x v="26"/>
    <x v="0"/>
    <n v="3"/>
    <x v="0"/>
    <s v="0"/>
    <s v="0"/>
    <s v="All"/>
    <x v="2"/>
  </r>
  <r>
    <s v="2023 Toyota Crown"/>
    <x v="3"/>
    <x v="246"/>
    <x v="249"/>
    <x v="54"/>
    <x v="38"/>
    <x v="0"/>
    <n v="3"/>
    <x v="1"/>
    <s v="0"/>
    <s v="0"/>
    <s v="All"/>
    <x v="3"/>
  </r>
  <r>
    <s v="2024 Toyota Sequoia"/>
    <x v="27"/>
    <x v="247"/>
    <x v="250"/>
    <x v="9"/>
    <x v="0"/>
    <x v="1"/>
    <n v="5"/>
    <x v="0"/>
    <s v="0"/>
    <s v="0"/>
    <s v="Rear"/>
    <x v="0"/>
  </r>
  <r>
    <s v="2023 Toyota GR86"/>
    <x v="26"/>
    <x v="90"/>
    <x v="251"/>
    <x v="32"/>
    <x v="21"/>
    <x v="2"/>
    <n v="3"/>
    <x v="1"/>
    <s v="0"/>
    <s v="1"/>
    <s v="Rear"/>
    <x v="1"/>
  </r>
  <r>
    <s v="2023 Toyota Corolla Cross"/>
    <x v="2"/>
    <x v="248"/>
    <x v="252"/>
    <x v="47"/>
    <x v="16"/>
    <x v="0"/>
    <n v="6"/>
    <x v="1"/>
    <s v="0"/>
    <s v="0"/>
    <s v="Front"/>
    <x v="3"/>
  </r>
  <r>
    <s v="2024 Toyota Tundra"/>
    <x v="27"/>
    <x v="249"/>
    <x v="253"/>
    <x v="23"/>
    <x v="13"/>
    <x v="0"/>
    <n v="10"/>
    <x v="0"/>
    <s v="0"/>
    <s v="0"/>
    <s v="Four"/>
    <x v="1"/>
  </r>
  <r>
    <s v="2023 Toyota bZ4X"/>
    <x v="1"/>
    <x v="250"/>
    <x v="254"/>
    <x v="55"/>
    <x v="44"/>
    <x v="0"/>
    <n v="2"/>
    <x v="1"/>
    <s v="0"/>
    <s v="0"/>
    <s v="All"/>
    <x v="3"/>
  </r>
  <r>
    <s v="2023 Toyota Sienna"/>
    <x v="3"/>
    <x v="251"/>
    <x v="255"/>
    <x v="39"/>
    <x v="45"/>
    <x v="1"/>
    <n v="7"/>
    <x v="1"/>
    <s v="0"/>
    <s v="0"/>
    <s v="Front"/>
    <x v="1"/>
  </r>
  <r>
    <s v="2023 Toyota RAV4 Prime"/>
    <x v="3"/>
    <x v="252"/>
    <x v="256"/>
    <x v="56"/>
    <x v="45"/>
    <x v="0"/>
    <n v="2"/>
    <x v="1"/>
    <s v="0"/>
    <s v="0"/>
    <s v="All"/>
    <x v="3"/>
  </r>
  <r>
    <s v="2023 Toyota Venza"/>
    <x v="3"/>
    <x v="253"/>
    <x v="257"/>
    <x v="56"/>
    <x v="30"/>
    <x v="0"/>
    <n v="4"/>
    <x v="1"/>
    <s v="0"/>
    <s v="0"/>
    <s v="All"/>
    <x v="3"/>
  </r>
  <r>
    <s v="2023 Toyota Highlander"/>
    <x v="26"/>
    <x v="254"/>
    <x v="258"/>
    <x v="13"/>
    <x v="4"/>
    <x v="1"/>
    <n v="11"/>
    <x v="0"/>
    <s v="0"/>
    <s v="0"/>
    <s v="Front"/>
    <x v="3"/>
  </r>
  <r>
    <s v="2024 Toyota Corolla"/>
    <x v="2"/>
    <x v="255"/>
    <x v="259"/>
    <x v="1"/>
    <x v="1"/>
    <x v="0"/>
    <n v="7"/>
    <x v="1"/>
    <s v="0"/>
    <s v="0"/>
    <s v="Front"/>
    <x v="3"/>
  </r>
  <r>
    <s v="2023 Toyota GR Supra"/>
    <x v="0"/>
    <x v="256"/>
    <x v="260"/>
    <x v="3"/>
    <x v="14"/>
    <x v="3"/>
    <n v="4"/>
    <x v="0"/>
    <s v="0"/>
    <s v="1"/>
    <s v="Rear"/>
    <x v="0"/>
  </r>
  <r>
    <s v="2023 Toyota RAV4"/>
    <x v="3"/>
    <x v="257"/>
    <x v="261"/>
    <x v="29"/>
    <x v="15"/>
    <x v="0"/>
    <n v="13"/>
    <x v="1"/>
    <s v="0"/>
    <s v="0"/>
    <s v="Front"/>
    <x v="3"/>
  </r>
  <r>
    <s v="2024 Toyota Corolla Hatchback"/>
    <x v="2"/>
    <x v="258"/>
    <x v="262"/>
    <x v="1"/>
    <x v="1"/>
    <x v="0"/>
    <n v="3"/>
    <x v="1"/>
    <s v="0"/>
    <s v="1"/>
    <s v="Front"/>
    <x v="3"/>
  </r>
  <r>
    <s v="2024 Toyota Camry"/>
    <x v="3"/>
    <x v="259"/>
    <x v="263"/>
    <x v="2"/>
    <x v="37"/>
    <x v="0"/>
    <n v="13"/>
    <x v="1"/>
    <s v="0"/>
    <s v="0"/>
    <s v="Front"/>
    <x v="3"/>
  </r>
  <r>
    <s v="2022 Toyota C‑HR"/>
    <x v="2"/>
    <x v="260"/>
    <x v="264"/>
    <x v="29"/>
    <x v="14"/>
    <x v="0"/>
    <n v="3"/>
    <x v="1"/>
    <s v="0"/>
    <s v="0"/>
    <s v="Front"/>
    <x v="3"/>
  </r>
  <r>
    <s v="2024 Volkswagen Golf GTI"/>
    <x v="2"/>
    <x v="261"/>
    <x v="265"/>
    <x v="3"/>
    <x v="15"/>
    <x v="0"/>
    <n v="6"/>
    <x v="0"/>
    <s v="0"/>
    <s v="1"/>
    <s v="Front"/>
    <x v="2"/>
  </r>
  <r>
    <s v="2024 Volkswagen Golf R"/>
    <x v="2"/>
    <x v="262"/>
    <x v="266"/>
    <x v="3"/>
    <x v="11"/>
    <x v="0"/>
    <n v="1"/>
    <x v="0"/>
    <s v="0"/>
    <s v="1"/>
    <s v="All"/>
    <x v="2"/>
  </r>
  <r>
    <s v="2024 Volkswagen Taos"/>
    <x v="14"/>
    <x v="263"/>
    <x v="267"/>
    <x v="2"/>
    <x v="45"/>
    <x v="0"/>
    <n v="3"/>
    <x v="0"/>
    <s v="0"/>
    <s v="1"/>
    <s v="Front"/>
    <x v="3"/>
  </r>
  <r>
    <s v="2023 Volkswagen ID.4"/>
    <x v="1"/>
    <x v="264"/>
    <x v="268"/>
    <x v="57"/>
    <x v="47"/>
    <x v="0"/>
    <n v="5"/>
    <x v="1"/>
    <s v="0"/>
    <s v="0"/>
    <s v="All"/>
    <x v="3"/>
  </r>
  <r>
    <s v="2024 Volkswagen Atlas Cross Sport"/>
    <x v="2"/>
    <x v="265"/>
    <x v="269"/>
    <x v="0"/>
    <x v="12"/>
    <x v="0"/>
    <n v="5"/>
    <x v="0"/>
    <s v="0"/>
    <s v="1"/>
    <s v="All"/>
    <x v="2"/>
  </r>
  <r>
    <s v="2024 Volkswagen Jetta"/>
    <x v="2"/>
    <x v="266"/>
    <x v="270"/>
    <x v="28"/>
    <x v="30"/>
    <x v="0"/>
    <n v="6"/>
    <x v="0"/>
    <s v="0"/>
    <s v="0"/>
    <s v="Front"/>
    <x v="3"/>
  </r>
  <r>
    <s v="2023 Volkswagen Arteon"/>
    <x v="2"/>
    <x v="267"/>
    <x v="271"/>
    <x v="13"/>
    <x v="14"/>
    <x v="0"/>
    <n v="3"/>
    <x v="0"/>
    <s v="0"/>
    <s v="0"/>
    <s v="All"/>
    <x v="2"/>
  </r>
  <r>
    <s v="2024 Volkswagen Tiguan"/>
    <x v="2"/>
    <x v="268"/>
    <x v="272"/>
    <x v="13"/>
    <x v="4"/>
    <x v="1"/>
    <n v="4"/>
    <x v="0"/>
    <s v="1"/>
    <s v="0"/>
    <s v="All"/>
    <x v="2"/>
  </r>
  <r>
    <s v="2024 Volkswagen Atlas"/>
    <x v="2"/>
    <x v="269"/>
    <x v="273"/>
    <x v="32"/>
    <x v="21"/>
    <x v="1"/>
    <n v="6"/>
    <x v="0"/>
    <s v="0"/>
    <s v="0"/>
    <s v="Front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">
  <r>
    <s v="2024 Audi SQ5"/>
    <x v="0"/>
    <n v="58195"/>
    <n v="58045"/>
    <n v="19"/>
    <n v="24"/>
    <x v="0"/>
    <n v="3"/>
    <s v="Turbo"/>
    <x v="0"/>
    <x v="0"/>
    <s v="All"/>
    <x v="0"/>
    <x v="0"/>
    <x v="0"/>
  </r>
  <r>
    <s v="2024 Audi Q8 e‑tron"/>
    <x v="1"/>
    <n v="75595"/>
    <n v="71650"/>
    <n v="0"/>
    <n v="0"/>
    <x v="0"/>
    <n v="6"/>
    <s v="Not Turbo"/>
    <x v="1"/>
    <x v="1"/>
    <s v="All"/>
    <x v="1"/>
    <x v="0"/>
    <x v="0"/>
  </r>
  <r>
    <s v="2024 Audi A3"/>
    <x v="2"/>
    <n v="36495"/>
    <n v="34811"/>
    <n v="28"/>
    <n v="38"/>
    <x v="0"/>
    <n v="2"/>
    <s v="Turbo"/>
    <x v="0"/>
    <x v="0"/>
    <s v="Front"/>
    <x v="2"/>
    <x v="0"/>
    <x v="0"/>
  </r>
  <r>
    <s v="2024 Audi S3"/>
    <x v="2"/>
    <n v="48095"/>
    <n v="47971"/>
    <n v="23"/>
    <n v="32"/>
    <x v="0"/>
    <n v="3"/>
    <s v="Turbo"/>
    <x v="1"/>
    <x v="0"/>
    <s v="All"/>
    <x v="2"/>
    <x v="0"/>
    <x v="0"/>
  </r>
  <r>
    <s v="2024 Audi RS 3"/>
    <x v="3"/>
    <n v="62795"/>
    <n v="62633"/>
    <n v="19"/>
    <n v="29"/>
    <x v="0"/>
    <n v="1"/>
    <s v="Turbo"/>
    <x v="1"/>
    <x v="0"/>
    <s v="All"/>
    <x v="0"/>
    <x v="0"/>
    <x v="0"/>
  </r>
  <r>
    <s v="2024 Audi Q4 e‑tron"/>
    <x v="1"/>
    <n v="50995"/>
    <n v="50864"/>
    <n v="97"/>
    <n v="87"/>
    <x v="0"/>
    <n v="3"/>
    <s v="Not Turbo"/>
    <x v="1"/>
    <x v="1"/>
    <s v="All"/>
    <x v="3"/>
    <x v="0"/>
    <x v="0"/>
  </r>
  <r>
    <s v="2023 Audi e‑tron S"/>
    <x v="1"/>
    <n v="89395"/>
    <n v="89564"/>
    <n v="73"/>
    <n v="78"/>
    <x v="0"/>
    <n v="2"/>
    <s v="Not Turbo"/>
    <x v="1"/>
    <x v="0"/>
    <s v="All"/>
    <x v="3"/>
    <x v="1"/>
    <x v="0"/>
  </r>
  <r>
    <s v="2023 Audi e‑tron GT"/>
    <x v="1"/>
    <n v="106395"/>
    <n v="101960"/>
    <n v="81"/>
    <n v="83"/>
    <x v="0"/>
    <n v="2"/>
    <s v="Not Turbo"/>
    <x v="1"/>
    <x v="0"/>
    <s v="All"/>
    <x v="3"/>
    <x v="1"/>
    <x v="0"/>
  </r>
  <r>
    <s v="2023 Audi RS e‑tron GT"/>
    <x v="1"/>
    <n v="145395"/>
    <n v="137956"/>
    <n v="79"/>
    <n v="82"/>
    <x v="0"/>
    <n v="1"/>
    <s v="Not Turbo"/>
    <x v="1"/>
    <x v="0"/>
    <s v="All"/>
    <x v="3"/>
    <x v="1"/>
    <x v="0"/>
  </r>
  <r>
    <s v="2023 Audi RS 6 Avant"/>
    <x v="4"/>
    <n v="122995"/>
    <n v="127762"/>
    <n v="14"/>
    <n v="21"/>
    <x v="0"/>
    <n v="1"/>
    <s v="Twin-Turbo"/>
    <x v="0"/>
    <x v="1"/>
    <s v="All"/>
    <x v="0"/>
    <x v="1"/>
    <x v="0"/>
  </r>
  <r>
    <s v="2023 Audi RS 7"/>
    <x v="4"/>
    <n v="124995"/>
    <n v="127916"/>
    <n v="14"/>
    <n v="21"/>
    <x v="0"/>
    <n v="1"/>
    <s v="Twin-Turbo"/>
    <x v="1"/>
    <x v="0"/>
    <s v="All"/>
    <x v="0"/>
    <x v="1"/>
    <x v="0"/>
  </r>
  <r>
    <s v="2024 Audi SQ7"/>
    <x v="4"/>
    <n v="91595"/>
    <n v="91359"/>
    <n v="14"/>
    <n v="20"/>
    <x v="1"/>
    <n v="2"/>
    <s v="Turbo"/>
    <x v="1"/>
    <x v="1"/>
    <s v="All"/>
    <x v="0"/>
    <x v="0"/>
    <x v="0"/>
  </r>
  <r>
    <s v="2023 Audi A6 allroad"/>
    <x v="0"/>
    <n v="68995"/>
    <n v="69980"/>
    <n v="21"/>
    <n v="30"/>
    <x v="0"/>
    <n v="2"/>
    <s v="Turbo"/>
    <x v="0"/>
    <x v="1"/>
    <s v="All"/>
    <x v="2"/>
    <x v="1"/>
    <x v="0"/>
  </r>
  <r>
    <s v="2023 Audi S6"/>
    <x v="5"/>
    <n v="74795"/>
    <n v="74936"/>
    <n v="19"/>
    <n v="26"/>
    <x v="0"/>
    <n v="3"/>
    <s v="Turbo"/>
    <x v="1"/>
    <x v="1"/>
    <s v="All"/>
    <x v="0"/>
    <x v="1"/>
    <x v="0"/>
  </r>
  <r>
    <s v="2023 Audi SQ8"/>
    <x v="4"/>
    <n v="96695"/>
    <n v="94095"/>
    <n v="14"/>
    <n v="20"/>
    <x v="0"/>
    <n v="2"/>
    <s v="Turbo"/>
    <x v="0"/>
    <x v="1"/>
    <s v="All"/>
    <x v="0"/>
    <x v="1"/>
    <x v="0"/>
  </r>
  <r>
    <s v="2023 Audi RS Q8"/>
    <x v="4"/>
    <n v="126995"/>
    <n v="130691"/>
    <n v="13"/>
    <n v="20"/>
    <x v="0"/>
    <n v="1"/>
    <s v="Twin-Turbo"/>
    <x v="1"/>
    <x v="1"/>
    <s v="All"/>
    <x v="0"/>
    <x v="1"/>
    <x v="0"/>
  </r>
  <r>
    <s v="2023 Audi S8"/>
    <x v="4"/>
    <n v="121595"/>
    <n v="118224"/>
    <n v="15"/>
    <n v="23"/>
    <x v="0"/>
    <n v="1"/>
    <s v="Twin-Turbo"/>
    <x v="0"/>
    <x v="1"/>
    <s v="All"/>
    <x v="0"/>
    <x v="1"/>
    <x v="0"/>
  </r>
  <r>
    <s v="2023 Audi S7"/>
    <x v="5"/>
    <n v="84595"/>
    <n v="84755"/>
    <n v="19"/>
    <n v="26"/>
    <x v="0"/>
    <n v="3"/>
    <s v="Turbo"/>
    <x v="1"/>
    <x v="1"/>
    <s v="All"/>
    <x v="0"/>
    <x v="1"/>
    <x v="0"/>
  </r>
  <r>
    <s v="2024 Audi A6"/>
    <x v="2"/>
    <n v="58395"/>
    <n v="58245"/>
    <n v="24"/>
    <n v="31"/>
    <x v="0"/>
    <n v="3"/>
    <s v="Turbo"/>
    <x v="0"/>
    <x v="0"/>
    <s v="All"/>
    <x v="2"/>
    <x v="0"/>
    <x v="0"/>
  </r>
  <r>
    <s v="2024 Audi Q3"/>
    <x v="2"/>
    <n v="38195"/>
    <n v="38097"/>
    <n v="22"/>
    <n v="29"/>
    <x v="0"/>
    <n v="4"/>
    <s v="Turbo"/>
    <x v="1"/>
    <x v="1"/>
    <s v="All"/>
    <x v="2"/>
    <x v="0"/>
    <x v="0"/>
  </r>
  <r>
    <s v="2024 BMW 5 Series"/>
    <x v="2"/>
    <n v="58895"/>
    <n v="58851"/>
    <n v="23"/>
    <n v="32"/>
    <x v="0"/>
    <n v="1"/>
    <s v="Turbo"/>
    <x v="1"/>
    <x v="1"/>
    <s v="All"/>
    <x v="2"/>
    <x v="0"/>
    <x v="1"/>
  </r>
  <r>
    <s v="2024 BMW i5"/>
    <x v="1"/>
    <n v="67795"/>
    <n v="67744"/>
    <n v="0"/>
    <n v="0"/>
    <x v="0"/>
    <n v="2"/>
    <s v="Not Turbo"/>
    <x v="1"/>
    <x v="1"/>
    <s v="All"/>
    <x v="1"/>
    <x v="0"/>
    <x v="1"/>
  </r>
  <r>
    <s v="2023 BMW XM"/>
    <x v="6"/>
    <n v="159995"/>
    <n v="154570"/>
    <n v="0"/>
    <n v="0"/>
    <x v="0"/>
    <n v="1"/>
    <s v="Turbo"/>
    <x v="1"/>
    <x v="1"/>
    <s v="All"/>
    <x v="0"/>
    <x v="1"/>
    <x v="1"/>
  </r>
  <r>
    <s v="2024 BMW 7 Series"/>
    <x v="0"/>
    <n v="97395"/>
    <n v="97322"/>
    <n v="0"/>
    <n v="0"/>
    <x v="0"/>
    <n v="3"/>
    <s v="Turbo"/>
    <x v="0"/>
    <x v="1"/>
    <s v="All"/>
    <x v="0"/>
    <x v="0"/>
    <x v="1"/>
  </r>
  <r>
    <s v="2023 BMW X1"/>
    <x v="2"/>
    <n v="40095"/>
    <n v="39696"/>
    <n v="25"/>
    <n v="34"/>
    <x v="0"/>
    <n v="1"/>
    <s v="Turbo"/>
    <x v="1"/>
    <x v="1"/>
    <s v="All"/>
    <x v="2"/>
    <x v="1"/>
    <x v="1"/>
  </r>
  <r>
    <s v="2024 BMW i7"/>
    <x v="1"/>
    <n v="106695"/>
    <n v="106615"/>
    <n v="82"/>
    <n v="87"/>
    <x v="0"/>
    <n v="3"/>
    <s v="Not Turbo"/>
    <x v="0"/>
    <x v="1"/>
    <s v="All"/>
    <x v="3"/>
    <x v="0"/>
    <x v="1"/>
  </r>
  <r>
    <s v="2024 BMW M2"/>
    <x v="0"/>
    <n v="64195"/>
    <n v="64147"/>
    <n v="16"/>
    <n v="24"/>
    <x v="2"/>
    <n v="1"/>
    <s v="Turbo"/>
    <x v="1"/>
    <x v="1"/>
    <s v="Rear"/>
    <x v="0"/>
    <x v="0"/>
    <x v="1"/>
  </r>
  <r>
    <s v="2024 BMW 2 Series"/>
    <x v="2"/>
    <n v="39395"/>
    <n v="38330"/>
    <n v="25"/>
    <n v="33"/>
    <x v="0"/>
    <n v="6"/>
    <s v="Turbo"/>
    <x v="1"/>
    <x v="0"/>
    <s v="All"/>
    <x v="2"/>
    <x v="0"/>
    <x v="1"/>
  </r>
  <r>
    <s v="2024 BMW i4"/>
    <x v="1"/>
    <n v="53195"/>
    <n v="51489"/>
    <n v="109"/>
    <n v="108"/>
    <x v="0"/>
    <n v="4"/>
    <s v="Not Turbo"/>
    <x v="0"/>
    <x v="0"/>
    <s v="Rear"/>
    <x v="1"/>
    <x v="0"/>
    <x v="1"/>
  </r>
  <r>
    <s v="2024 BMW iX"/>
    <x v="1"/>
    <n v="88095"/>
    <n v="83523"/>
    <n v="86"/>
    <n v="87"/>
    <x v="0"/>
    <n v="2"/>
    <s v="Not Turbo"/>
    <x v="1"/>
    <x v="1"/>
    <s v="All"/>
    <x v="3"/>
    <x v="0"/>
    <x v="1"/>
  </r>
  <r>
    <s v="2024 BMW M3"/>
    <x v="0"/>
    <n v="76995"/>
    <n v="78996"/>
    <n v="15"/>
    <n v="22"/>
    <x v="0"/>
    <n v="3"/>
    <s v="Turbo"/>
    <x v="1"/>
    <x v="0"/>
    <s v="All"/>
    <x v="0"/>
    <x v="0"/>
    <x v="1"/>
  </r>
  <r>
    <s v="2024 BMW 4 Series"/>
    <x v="2"/>
    <n v="49295"/>
    <n v="48117"/>
    <n v="25"/>
    <n v="34"/>
    <x v="0"/>
    <n v="2"/>
    <s v="Turbo"/>
    <x v="1"/>
    <x v="1"/>
    <s v="Rear"/>
    <x v="2"/>
    <x v="0"/>
    <x v="1"/>
  </r>
  <r>
    <s v="2024 BMW M4"/>
    <x v="0"/>
    <n v="79095"/>
    <n v="80319"/>
    <n v="16"/>
    <n v="23"/>
    <x v="2"/>
    <n v="2"/>
    <s v="Turbo"/>
    <x v="1"/>
    <x v="0"/>
    <s v="All"/>
    <x v="0"/>
    <x v="0"/>
    <x v="1"/>
  </r>
  <r>
    <s v="2024 BMW X3 M"/>
    <x v="0"/>
    <n v="76495"/>
    <n v="75247"/>
    <n v="15"/>
    <n v="20"/>
    <x v="0"/>
    <n v="1"/>
    <s v="Turbo"/>
    <x v="1"/>
    <x v="0"/>
    <s v="All"/>
    <x v="0"/>
    <x v="0"/>
    <x v="1"/>
  </r>
  <r>
    <s v="2024 BMW X6"/>
    <x v="0"/>
    <n v="74895"/>
    <n v="74808"/>
    <n v="23"/>
    <n v="26"/>
    <x v="0"/>
    <n v="2"/>
    <s v="Turbo"/>
    <x v="1"/>
    <x v="0"/>
    <s v="All"/>
    <x v="2"/>
    <x v="0"/>
    <x v="1"/>
  </r>
  <r>
    <s v="2024 BMW X5 M"/>
    <x v="6"/>
    <n v="123295"/>
    <n v="122481"/>
    <n v="13"/>
    <n v="18"/>
    <x v="0"/>
    <n v="1"/>
    <s v="Turbo"/>
    <x v="0"/>
    <x v="0"/>
    <s v="All"/>
    <x v="0"/>
    <x v="0"/>
    <x v="1"/>
  </r>
  <r>
    <s v="2024 BMW M8"/>
    <x v="6"/>
    <n v="139795"/>
    <n v="138891"/>
    <n v="15"/>
    <n v="22"/>
    <x v="0"/>
    <n v="1"/>
    <s v="Turbo"/>
    <x v="1"/>
    <x v="0"/>
    <s v="All"/>
    <x v="0"/>
    <x v="0"/>
    <x v="1"/>
  </r>
  <r>
    <s v="2024 BMW X6 M"/>
    <x v="6"/>
    <n v="128195"/>
    <n v="128828"/>
    <n v="0"/>
    <n v="0"/>
    <x v="0"/>
    <n v="1"/>
    <s v="Turbo"/>
    <x v="1"/>
    <x v="1"/>
    <s v="All"/>
    <x v="0"/>
    <x v="0"/>
    <x v="1"/>
  </r>
  <r>
    <s v="2024 BMW 3 Series"/>
    <x v="2"/>
    <n v="45495"/>
    <n v="44389"/>
    <n v="25"/>
    <n v="34"/>
    <x v="0"/>
    <n v="3"/>
    <s v="Turbo"/>
    <x v="0"/>
    <x v="1"/>
    <s v="Rear"/>
    <x v="2"/>
    <x v="0"/>
    <x v="1"/>
  </r>
  <r>
    <s v="2024 BMW X4"/>
    <x v="0"/>
    <n v="55995"/>
    <n v="55768"/>
    <n v="21"/>
    <n v="26"/>
    <x v="0"/>
    <n v="2"/>
    <s v="Turbo"/>
    <x v="1"/>
    <x v="1"/>
    <s v="All"/>
    <x v="2"/>
    <x v="0"/>
    <x v="1"/>
  </r>
  <r>
    <s v="2024 Buick Encore GX"/>
    <x v="7"/>
    <n v="26895"/>
    <n v="26083"/>
    <n v="30"/>
    <n v="31"/>
    <x v="0"/>
    <n v="3"/>
    <s v="Turbo"/>
    <x v="1"/>
    <x v="1"/>
    <s v="Front"/>
    <x v="3"/>
    <x v="0"/>
    <x v="2"/>
  </r>
  <r>
    <s v="2024 Buick Envista"/>
    <x v="7"/>
    <n v="23495"/>
    <n v="23570"/>
    <n v="0"/>
    <n v="0"/>
    <x v="0"/>
    <n v="3"/>
    <s v="Turbo"/>
    <x v="1"/>
    <x v="1"/>
    <s v="Front"/>
    <x v="3"/>
    <x v="0"/>
    <x v="2"/>
  </r>
  <r>
    <s v="2023 Buick Envision"/>
    <x v="2"/>
    <n v="34795"/>
    <n v="32718"/>
    <n v="23"/>
    <n v="31"/>
    <x v="0"/>
    <n v="3"/>
    <s v="Turbo"/>
    <x v="0"/>
    <x v="1"/>
    <s v="Front"/>
    <x v="2"/>
    <x v="1"/>
    <x v="2"/>
  </r>
  <r>
    <s v="2024 Buick Enclave"/>
    <x v="8"/>
    <n v="45295"/>
    <n v="43608"/>
    <n v="18"/>
    <n v="26"/>
    <x v="1"/>
    <n v="3"/>
    <s v="Not Turbo"/>
    <x v="0"/>
    <x v="1"/>
    <s v="Front"/>
    <x v="1"/>
    <x v="0"/>
    <x v="2"/>
  </r>
  <r>
    <s v="2024 Cadillac LYRIQ"/>
    <x v="1"/>
    <n v="58590"/>
    <n v="59189"/>
    <n v="95"/>
    <n v="82"/>
    <x v="0"/>
    <n v="3"/>
    <s v="Not Turbo"/>
    <x v="0"/>
    <x v="1"/>
    <s v="Rear"/>
    <x v="1"/>
    <x v="0"/>
    <x v="3"/>
  </r>
  <r>
    <s v="2023 Cadillac Escalade‑V"/>
    <x v="9"/>
    <n v="151090"/>
    <n v="158589"/>
    <n v="11"/>
    <n v="16"/>
    <x v="1"/>
    <n v="1"/>
    <s v="Not Turbo"/>
    <x v="0"/>
    <x v="1"/>
    <s v="All"/>
    <x v="1"/>
    <x v="1"/>
    <x v="3"/>
  </r>
  <r>
    <s v="2024 Cadillac CT4‑V"/>
    <x v="8"/>
    <n v="48490"/>
    <n v="48583"/>
    <n v="15"/>
    <n v="23"/>
    <x v="0"/>
    <n v="2"/>
    <s v="Turbo"/>
    <x v="0"/>
    <x v="0"/>
    <s v="Rear"/>
    <x v="0"/>
    <x v="0"/>
    <x v="3"/>
  </r>
  <r>
    <s v="2024 Cadillac CT5‑V"/>
    <x v="9"/>
    <n v="52890"/>
    <n v="52991"/>
    <n v="13"/>
    <n v="21"/>
    <x v="0"/>
    <n v="2"/>
    <s v="Not Turbo"/>
    <x v="0"/>
    <x v="0"/>
    <s v="Rear"/>
    <x v="0"/>
    <x v="0"/>
    <x v="3"/>
  </r>
  <r>
    <s v="2023 Cadillac Escalade"/>
    <x v="9"/>
    <n v="81190"/>
    <n v="81960"/>
    <n v="14"/>
    <n v="18"/>
    <x v="1"/>
    <n v="5"/>
    <s v="Not Turbo"/>
    <x v="0"/>
    <x v="1"/>
    <s v="Four"/>
    <x v="1"/>
    <x v="1"/>
    <x v="3"/>
  </r>
  <r>
    <s v="2024 Cadillac XT6"/>
    <x v="8"/>
    <n v="50190"/>
    <n v="49036"/>
    <n v="19"/>
    <n v="26"/>
    <x v="1"/>
    <n v="3"/>
    <s v="Not Turbo"/>
    <x v="0"/>
    <x v="1"/>
    <s v="Front"/>
    <x v="1"/>
    <x v="0"/>
    <x v="3"/>
  </r>
  <r>
    <s v="2024 Cadillac CT4"/>
    <x v="2"/>
    <n v="35990"/>
    <n v="35560"/>
    <n v="23"/>
    <n v="34"/>
    <x v="0"/>
    <n v="3"/>
    <s v="Turbo"/>
    <x v="0"/>
    <x v="0"/>
    <s v="Rear"/>
    <x v="2"/>
    <x v="0"/>
    <x v="3"/>
  </r>
  <r>
    <s v="2024 Cadillac CT5"/>
    <x v="2"/>
    <n v="39790"/>
    <n v="39126"/>
    <n v="23"/>
    <n v="33"/>
    <x v="0"/>
    <n v="3"/>
    <s v="Turbo"/>
    <x v="0"/>
    <x v="1"/>
    <s v="Rear"/>
    <x v="2"/>
    <x v="0"/>
    <x v="3"/>
  </r>
  <r>
    <s v="2024 Cadillac XT4"/>
    <x v="2"/>
    <n v="39090"/>
    <n v="37912"/>
    <n v="23"/>
    <n v="30"/>
    <x v="0"/>
    <n v="3"/>
    <s v="Turbo"/>
    <x v="0"/>
    <x v="1"/>
    <s v="Front"/>
    <x v="2"/>
    <x v="0"/>
    <x v="3"/>
  </r>
  <r>
    <s v="2024 Cadillac XT5"/>
    <x v="2"/>
    <n v="45290"/>
    <n v="44948"/>
    <n v="21"/>
    <n v="27"/>
    <x v="0"/>
    <n v="3"/>
    <s v="Turbo"/>
    <x v="1"/>
    <x v="1"/>
    <s v="All"/>
    <x v="2"/>
    <x v="0"/>
    <x v="3"/>
  </r>
  <r>
    <s v="2024 Chevrolet Blazer EV"/>
    <x v="1"/>
    <n v="53195"/>
    <n v="52711"/>
    <n v="0"/>
    <n v="0"/>
    <x v="0"/>
    <n v="2"/>
    <s v="Not Turbo"/>
    <x v="1"/>
    <x v="1"/>
    <s v="All"/>
    <x v="1"/>
    <x v="0"/>
    <x v="4"/>
  </r>
  <r>
    <s v="2024 Chevrolet Trax"/>
    <x v="7"/>
    <n v="21495"/>
    <n v="21970"/>
    <n v="28"/>
    <n v="32"/>
    <x v="0"/>
    <n v="5"/>
    <s v="Turbo"/>
    <x v="1"/>
    <x v="1"/>
    <s v="Front"/>
    <x v="3"/>
    <x v="0"/>
    <x v="4"/>
  </r>
  <r>
    <s v="2023 Chevrolet Colorado"/>
    <x v="10"/>
    <n v="30695"/>
    <n v="31078"/>
    <n v="17"/>
    <n v="21"/>
    <x v="0"/>
    <n v="5"/>
    <s v="Turbo"/>
    <x v="1"/>
    <x v="1"/>
    <s v="Four"/>
    <x v="3"/>
    <x v="1"/>
    <x v="4"/>
  </r>
  <r>
    <s v="2023 Chevrolet Bolt EV"/>
    <x v="1"/>
    <n v="27495"/>
    <n v="28343"/>
    <n v="131"/>
    <n v="109"/>
    <x v="0"/>
    <n v="2"/>
    <s v="Not Turbo"/>
    <x v="1"/>
    <x v="1"/>
    <s v="Front"/>
    <x v="3"/>
    <x v="1"/>
    <x v="4"/>
  </r>
  <r>
    <s v="2023 Chevrolet Bolt EUV"/>
    <x v="1"/>
    <n v="28795"/>
    <n v="29382"/>
    <n v="125"/>
    <n v="104"/>
    <x v="0"/>
    <n v="2"/>
    <s v="Not Turbo"/>
    <x v="1"/>
    <x v="1"/>
    <s v="Front"/>
    <x v="3"/>
    <x v="1"/>
    <x v="4"/>
  </r>
  <r>
    <s v="2024 Chevrolet Trailblazer"/>
    <x v="7"/>
    <n v="24395"/>
    <n v="24173"/>
    <n v="29"/>
    <n v="31"/>
    <x v="0"/>
    <n v="4"/>
    <s v="Turbo"/>
    <x v="1"/>
    <x v="1"/>
    <s v="Front"/>
    <x v="3"/>
    <x v="0"/>
    <x v="4"/>
  </r>
  <r>
    <s v="2023 Chevrolet Suburban"/>
    <x v="11"/>
    <n v="59095"/>
    <n v="61230"/>
    <n v="15"/>
    <n v="19"/>
    <x v="1"/>
    <n v="6"/>
    <s v="Not Turbo"/>
    <x v="1"/>
    <x v="1"/>
    <s v="Four"/>
    <x v="1"/>
    <x v="1"/>
    <x v="4"/>
  </r>
  <r>
    <s v="2023 Chevrolet Tahoe"/>
    <x v="11"/>
    <n v="56095"/>
    <n v="57346"/>
    <n v="15"/>
    <n v="20"/>
    <x v="1"/>
    <n v="6"/>
    <s v="Not Turbo"/>
    <x v="0"/>
    <x v="1"/>
    <s v="Four"/>
    <x v="1"/>
    <x v="1"/>
    <x v="4"/>
  </r>
  <r>
    <s v="2024 Chevrolet Corvette"/>
    <x v="12"/>
    <n v="67895"/>
    <n v="67277"/>
    <n v="12"/>
    <n v="21"/>
    <x v="3"/>
    <n v="6"/>
    <s v="Not Turbo"/>
    <x v="1"/>
    <x v="1"/>
    <s v="Rear"/>
    <x v="1"/>
    <x v="0"/>
    <x v="4"/>
  </r>
  <r>
    <s v="2024 Chevrolet Silverado 2500HD"/>
    <x v="13"/>
    <n v="46395"/>
    <n v="46050"/>
    <n v="0"/>
    <n v="0"/>
    <x v="0"/>
    <n v="6"/>
    <s v="Not Turbo"/>
    <x v="1"/>
    <x v="1"/>
    <s v="Four"/>
    <x v="1"/>
    <x v="0"/>
    <x v="4"/>
  </r>
  <r>
    <s v="2024 Chevrolet Silverado 3500HD"/>
    <x v="13"/>
    <n v="47595"/>
    <n v="47722"/>
    <n v="0"/>
    <n v="0"/>
    <x v="0"/>
    <n v="4"/>
    <s v="Not Turbo"/>
    <x v="1"/>
    <x v="0"/>
    <s v="Four"/>
    <x v="1"/>
    <x v="0"/>
    <x v="4"/>
  </r>
  <r>
    <s v="2024 Chevrolet Blazer"/>
    <x v="2"/>
    <n v="36795"/>
    <n v="35283"/>
    <n v="22"/>
    <n v="29"/>
    <x v="0"/>
    <n v="4"/>
    <s v="Turbo"/>
    <x v="1"/>
    <x v="1"/>
    <s v="Front"/>
    <x v="2"/>
    <x v="0"/>
    <x v="4"/>
  </r>
  <r>
    <s v="2024 Chevrolet Silverado 1500"/>
    <x v="10"/>
    <n v="38795"/>
    <n v="38442"/>
    <n v="18"/>
    <n v="21"/>
    <x v="0"/>
    <n v="9"/>
    <s v="Turbo"/>
    <x v="1"/>
    <x v="1"/>
    <s v="Four"/>
    <x v="1"/>
    <x v="0"/>
    <x v="4"/>
  </r>
  <r>
    <s v="2024 Chevrolet Equinox"/>
    <x v="14"/>
    <n v="27995"/>
    <n v="27353"/>
    <n v="26"/>
    <n v="31"/>
    <x v="0"/>
    <n v="4"/>
    <s v="Turbo"/>
    <x v="1"/>
    <x v="1"/>
    <s v="Front"/>
    <x v="3"/>
    <x v="0"/>
    <x v="4"/>
  </r>
  <r>
    <s v="2023 Chevrolet Traverse"/>
    <x v="8"/>
    <n v="35915"/>
    <n v="34525"/>
    <n v="18"/>
    <n v="27"/>
    <x v="1"/>
    <n v="6"/>
    <s v="Not Turbo"/>
    <x v="1"/>
    <x v="0"/>
    <s v="Front"/>
    <x v="1"/>
    <x v="1"/>
    <x v="4"/>
  </r>
  <r>
    <s v="2024 Chevrolet Camaro"/>
    <x v="8"/>
    <n v="32495"/>
    <n v="32199"/>
    <n v="16"/>
    <n v="26"/>
    <x v="2"/>
    <n v="7"/>
    <s v="Not Turbo"/>
    <x v="1"/>
    <x v="1"/>
    <s v="Rear"/>
    <x v="1"/>
    <x v="0"/>
    <x v="4"/>
  </r>
  <r>
    <s v="2024 Chevrolet Malibu"/>
    <x v="14"/>
    <n v="26195"/>
    <n v="26484"/>
    <n v="27"/>
    <n v="35"/>
    <x v="0"/>
    <n v="3"/>
    <s v="Turbo"/>
    <x v="1"/>
    <x v="1"/>
    <s v="Front"/>
    <x v="3"/>
    <x v="0"/>
    <x v="4"/>
  </r>
  <r>
    <s v="2022 Chevrolet Silverado 1500 LTD"/>
    <x v="11"/>
    <n v="32195"/>
    <n v="31947"/>
    <n v="15"/>
    <n v="20"/>
    <x v="0"/>
    <n v="8"/>
    <s v="Not Turbo"/>
    <x v="1"/>
    <x v="1"/>
    <s v="Four"/>
    <x v="1"/>
    <x v="2"/>
    <x v="4"/>
  </r>
  <r>
    <s v="2023 Chevrolet Express Passenger"/>
    <x v="15"/>
    <n v="44095"/>
    <n v="45205"/>
    <n v="0"/>
    <n v="0"/>
    <x v="4"/>
    <n v="2"/>
    <s v="Not Turbo"/>
    <x v="1"/>
    <x v="1"/>
    <s v="Rear"/>
    <x v="1"/>
    <x v="1"/>
    <x v="4"/>
  </r>
  <r>
    <s v="2023 Chevrolet Express Cargo Van"/>
    <x v="15"/>
    <n v="39895"/>
    <n v="39511"/>
    <n v="0"/>
    <n v="0"/>
    <x v="3"/>
    <n v="1"/>
    <s v="Not Turbo"/>
    <x v="1"/>
    <x v="1"/>
    <s v="Rear"/>
    <x v="1"/>
    <x v="1"/>
    <x v="4"/>
  </r>
  <r>
    <s v="2024 Chrysler Pacifica"/>
    <x v="8"/>
    <n v="39620"/>
    <n v="39121"/>
    <n v="19"/>
    <n v="28"/>
    <x v="1"/>
    <n v="9"/>
    <s v="Not Turbo"/>
    <x v="1"/>
    <x v="1"/>
    <s v="Front"/>
    <x v="1"/>
    <x v="0"/>
    <x v="5"/>
  </r>
  <r>
    <s v="2023 Chrysler 300"/>
    <x v="8"/>
    <n v="36590"/>
    <n v="36176"/>
    <n v="19"/>
    <n v="30"/>
    <x v="0"/>
    <n v="4"/>
    <s v="Not Turbo"/>
    <x v="1"/>
    <x v="1"/>
    <s v="Rear"/>
    <x v="1"/>
    <x v="1"/>
    <x v="5"/>
  </r>
  <r>
    <s v="2024 Dodge Hornet"/>
    <x v="16"/>
    <n v="32330"/>
    <n v="32546"/>
    <n v="0"/>
    <n v="0"/>
    <x v="0"/>
    <n v="4"/>
    <s v="Turbo"/>
    <x v="1"/>
    <x v="1"/>
    <s v="All"/>
    <x v="2"/>
    <x v="0"/>
    <x v="6"/>
  </r>
  <r>
    <s v="2023 Dodge Durango"/>
    <x v="17"/>
    <n v="41735"/>
    <n v="40734"/>
    <n v="14"/>
    <n v="22"/>
    <x v="5"/>
    <n v="18"/>
    <s v="Not Turbo"/>
    <x v="1"/>
    <x v="1"/>
    <s v="All"/>
    <x v="1"/>
    <x v="1"/>
    <x v="6"/>
  </r>
  <r>
    <s v="2023 Dodge Charger"/>
    <x v="8"/>
    <n v="36325"/>
    <n v="35486"/>
    <n v="19"/>
    <n v="30"/>
    <x v="0"/>
    <n v="9"/>
    <s v="Not Turbo"/>
    <x v="1"/>
    <x v="1"/>
    <s v="Rear"/>
    <x v="1"/>
    <x v="1"/>
    <x v="6"/>
  </r>
  <r>
    <s v="2023 Dodge Challenger"/>
    <x v="17"/>
    <n v="34060"/>
    <n v="33199"/>
    <n v="15"/>
    <n v="23"/>
    <x v="0"/>
    <n v="14"/>
    <s v="Not Turbo"/>
    <x v="1"/>
    <x v="1"/>
    <s v="Rear"/>
    <x v="1"/>
    <x v="1"/>
    <x v="6"/>
  </r>
  <r>
    <s v="2024 Ford Mustang"/>
    <x v="18"/>
    <n v="32515"/>
    <n v="32580"/>
    <n v="15"/>
    <n v="24"/>
    <x v="2"/>
    <n v="5"/>
    <s v="Not Turbo"/>
    <x v="1"/>
    <x v="1"/>
    <s v="Rear"/>
    <x v="1"/>
    <x v="0"/>
    <x v="7"/>
  </r>
  <r>
    <s v="2023 Ford Super Duty F‑250"/>
    <x v="19"/>
    <n v="45965"/>
    <n v="45554"/>
    <n v="0"/>
    <n v="0"/>
    <x v="0"/>
    <n v="6"/>
    <s v="Not Turbo"/>
    <x v="1"/>
    <x v="1"/>
    <s v="Four"/>
    <x v="1"/>
    <x v="1"/>
    <x v="7"/>
  </r>
  <r>
    <s v="2023 Ford Super Duty F‑350"/>
    <x v="19"/>
    <n v="47010"/>
    <n v="47064"/>
    <n v="0"/>
    <n v="0"/>
    <x v="0"/>
    <n v="6"/>
    <s v="Not Turbo"/>
    <x v="0"/>
    <x v="1"/>
    <s v="Four"/>
    <x v="1"/>
    <x v="1"/>
    <x v="7"/>
  </r>
  <r>
    <s v="2023 Ford Super Duty F‑450"/>
    <x v="20"/>
    <n v="60450"/>
    <n v="61017"/>
    <n v="0"/>
    <n v="0"/>
    <x v="0"/>
    <n v="6"/>
    <s v="Turbo"/>
    <x v="1"/>
    <x v="1"/>
    <s v="Four"/>
    <x v="0"/>
    <x v="1"/>
    <x v="7"/>
  </r>
  <r>
    <s v="2024 Ford Maverick"/>
    <x v="2"/>
    <n v="24995"/>
    <n v="25353"/>
    <n v="22"/>
    <n v="28"/>
    <x v="0"/>
    <n v="5"/>
    <s v="Turbo"/>
    <x v="1"/>
    <x v="1"/>
    <s v="All"/>
    <x v="2"/>
    <x v="0"/>
    <x v="7"/>
  </r>
  <r>
    <s v="2024 Ford Bronco Sport"/>
    <x v="14"/>
    <n v="32825"/>
    <n v="33295"/>
    <n v="25"/>
    <n v="28"/>
    <x v="0"/>
    <n v="5"/>
    <s v="Turbo"/>
    <x v="1"/>
    <x v="0"/>
    <s v="Four"/>
    <x v="2"/>
    <x v="0"/>
    <x v="7"/>
  </r>
  <r>
    <s v="2023 Ford Bronco"/>
    <x v="10"/>
    <n v="36785"/>
    <n v="36970"/>
    <n v="17"/>
    <n v="17"/>
    <x v="0"/>
    <n v="10"/>
    <s v="Turbo"/>
    <x v="1"/>
    <x v="1"/>
    <s v="Four"/>
    <x v="1"/>
    <x v="1"/>
    <x v="7"/>
  </r>
  <r>
    <s v="2023 Ford Mustang Mach‑E"/>
    <x v="1"/>
    <n v="44795"/>
    <n v="44387"/>
    <n v="90"/>
    <n v="77"/>
    <x v="0"/>
    <n v="4"/>
    <s v="Not Turbo"/>
    <x v="1"/>
    <x v="0"/>
    <s v="All"/>
    <x v="3"/>
    <x v="1"/>
    <x v="7"/>
  </r>
  <r>
    <s v="2023 Ford E‑Transit Cargo Van"/>
    <x v="1"/>
    <n v="51890"/>
    <n v="50223"/>
    <n v="0"/>
    <n v="0"/>
    <x v="3"/>
    <n v="1"/>
    <s v="Not Turbo"/>
    <x v="1"/>
    <x v="1"/>
    <s v="Rear"/>
    <x v="1"/>
    <x v="1"/>
    <x v="7"/>
  </r>
  <r>
    <s v="2023 Ford F‑150"/>
    <x v="21"/>
    <n v="35830"/>
    <n v="35951"/>
    <n v="19"/>
    <n v="22"/>
    <x v="0"/>
    <n v="8"/>
    <s v="Not Turbo"/>
    <x v="1"/>
    <x v="1"/>
    <s v="Four"/>
    <x v="1"/>
    <x v="1"/>
    <x v="7"/>
  </r>
  <r>
    <s v="2023 Ford F‑150 Lightning"/>
    <x v="1"/>
    <n v="51990"/>
    <n v="51419"/>
    <n v="76"/>
    <n v="61"/>
    <x v="0"/>
    <n v="4"/>
    <s v="Not Turbo"/>
    <x v="1"/>
    <x v="1"/>
    <s v="All"/>
    <x v="3"/>
    <x v="1"/>
    <x v="7"/>
  </r>
  <r>
    <s v="2023 Ford Escape"/>
    <x v="14"/>
    <n v="29495"/>
    <n v="29523"/>
    <n v="27"/>
    <n v="34"/>
    <x v="0"/>
    <n v="7"/>
    <s v="Turbo"/>
    <x v="1"/>
    <x v="1"/>
    <s v="Front"/>
    <x v="3"/>
    <x v="1"/>
    <x v="7"/>
  </r>
  <r>
    <s v="2023 Ford Explorer"/>
    <x v="22"/>
    <n v="38355"/>
    <n v="37620"/>
    <n v="21"/>
    <n v="28"/>
    <x v="5"/>
    <n v="8"/>
    <s v="Turbo"/>
    <x v="0"/>
    <x v="1"/>
    <s v="Rear"/>
    <x v="0"/>
    <x v="1"/>
    <x v="7"/>
  </r>
  <r>
    <s v="2023 Ford Ranger"/>
    <x v="22"/>
    <n v="28895"/>
    <n v="29446"/>
    <n v="20"/>
    <n v="24"/>
    <x v="0"/>
    <n v="3"/>
    <s v="Turbo"/>
    <x v="1"/>
    <x v="1"/>
    <s v="Four"/>
    <x v="3"/>
    <x v="1"/>
    <x v="7"/>
  </r>
  <r>
    <s v="2024 Ford Expedition"/>
    <x v="23"/>
    <n v="57420"/>
    <n v="57259"/>
    <n v="0"/>
    <n v="0"/>
    <x v="1"/>
    <n v="6"/>
    <s v="Turbo"/>
    <x v="1"/>
    <x v="1"/>
    <s v="Rear"/>
    <x v="1"/>
    <x v="0"/>
    <x v="7"/>
  </r>
  <r>
    <s v="2024 Ford Edge"/>
    <x v="2"/>
    <n v="39860"/>
    <n v="39114"/>
    <n v="21"/>
    <n v="28"/>
    <x v="0"/>
    <n v="5"/>
    <s v="Turbo"/>
    <x v="1"/>
    <x v="1"/>
    <s v="All"/>
    <x v="2"/>
    <x v="0"/>
    <x v="7"/>
  </r>
  <r>
    <s v="2023 Ford Transit Crew Van"/>
    <x v="23"/>
    <n v="47715"/>
    <n v="48719"/>
    <n v="15"/>
    <n v="19"/>
    <x v="0"/>
    <n v="2"/>
    <s v="Not Turbo"/>
    <x v="1"/>
    <x v="0"/>
    <s v="Rear"/>
    <x v="1"/>
    <x v="1"/>
    <x v="7"/>
  </r>
  <r>
    <s v="2023 Ford Transit Cargo Van"/>
    <x v="23"/>
    <n v="46350"/>
    <n v="46512"/>
    <n v="0"/>
    <n v="0"/>
    <x v="3"/>
    <n v="3"/>
    <s v="Not Turbo"/>
    <x v="1"/>
    <x v="1"/>
    <s v="Rear"/>
    <x v="1"/>
    <x v="1"/>
    <x v="7"/>
  </r>
  <r>
    <s v="2023 Ford Transit Passenger Wagon"/>
    <x v="23"/>
    <n v="53025"/>
    <n v="52517"/>
    <n v="0"/>
    <n v="0"/>
    <x v="4"/>
    <n v="2"/>
    <s v="Not Turbo"/>
    <x v="1"/>
    <x v="0"/>
    <s v="Rear"/>
    <x v="1"/>
    <x v="1"/>
    <x v="7"/>
  </r>
  <r>
    <s v="2023 Ford Transit Connect Wagon"/>
    <x v="2"/>
    <n v="37495"/>
    <n v="37813"/>
    <n v="24"/>
    <n v="28"/>
    <x v="5"/>
    <n v="3"/>
    <s v="Not Turbo"/>
    <x v="1"/>
    <x v="1"/>
    <s v="Front"/>
    <x v="3"/>
    <x v="1"/>
    <x v="7"/>
  </r>
  <r>
    <s v="2024 Honda Accord"/>
    <x v="14"/>
    <n v="28990"/>
    <n v="29395"/>
    <n v="29"/>
    <n v="37"/>
    <x v="0"/>
    <n v="6"/>
    <s v="Turbo"/>
    <x v="1"/>
    <x v="1"/>
    <s v="Front"/>
    <x v="3"/>
    <x v="0"/>
    <x v="8"/>
  </r>
  <r>
    <s v="2024 Honda Pilot"/>
    <x v="23"/>
    <n v="38465"/>
    <n v="39002"/>
    <n v="19"/>
    <n v="25"/>
    <x v="6"/>
    <n v="7"/>
    <s v="Not Turbo"/>
    <x v="1"/>
    <x v="1"/>
    <s v="All"/>
    <x v="1"/>
    <x v="0"/>
    <x v="8"/>
  </r>
  <r>
    <s v="2024 Honda CR‑V"/>
    <x v="14"/>
    <n v="30825"/>
    <n v="31489"/>
    <n v="27"/>
    <n v="32"/>
    <x v="0"/>
    <n v="6"/>
    <s v="Turbo"/>
    <x v="1"/>
    <x v="1"/>
    <s v="All"/>
    <x v="3"/>
    <x v="0"/>
    <x v="8"/>
  </r>
  <r>
    <s v="2024 Honda HR‑V"/>
    <x v="2"/>
    <n v="25425"/>
    <n v="26281"/>
    <n v="25"/>
    <n v="30"/>
    <x v="0"/>
    <n v="3"/>
    <s v="Not Turbo"/>
    <x v="1"/>
    <x v="0"/>
    <s v="All"/>
    <x v="3"/>
    <x v="0"/>
    <x v="8"/>
  </r>
  <r>
    <s v="2024 Honda Civic"/>
    <x v="2"/>
    <n v="25045"/>
    <n v="26128"/>
    <n v="30"/>
    <n v="37"/>
    <x v="0"/>
    <n v="7"/>
    <s v="Not Turbo"/>
    <x v="1"/>
    <x v="0"/>
    <s v="Front"/>
    <x v="3"/>
    <x v="0"/>
    <x v="8"/>
  </r>
  <r>
    <s v="2023 Honda Passport"/>
    <x v="23"/>
    <n v="42475"/>
    <n v="42522"/>
    <n v="19"/>
    <n v="24"/>
    <x v="0"/>
    <n v="3"/>
    <s v="Not Turbo"/>
    <x v="1"/>
    <x v="0"/>
    <s v="All"/>
    <x v="1"/>
    <x v="1"/>
    <x v="8"/>
  </r>
  <r>
    <s v="2024 Honda Odyssey"/>
    <x v="23"/>
    <n v="39215"/>
    <n v="39762"/>
    <n v="19"/>
    <n v="28"/>
    <x v="6"/>
    <n v="5"/>
    <s v="Not Turbo"/>
    <x v="1"/>
    <x v="1"/>
    <s v="Front"/>
    <x v="1"/>
    <x v="0"/>
    <x v="8"/>
  </r>
  <r>
    <s v="2023 Honda Ridgeline"/>
    <x v="23"/>
    <n v="40175"/>
    <n v="39994"/>
    <n v="18"/>
    <n v="24"/>
    <x v="0"/>
    <n v="4"/>
    <s v="Not Turbo"/>
    <x v="1"/>
    <x v="1"/>
    <s v="All"/>
    <x v="1"/>
    <x v="1"/>
    <x v="8"/>
  </r>
  <r>
    <s v="2024 Hyundai Kona"/>
    <x v="24"/>
    <n v="25435"/>
    <n v="26198"/>
    <n v="24"/>
    <n v="29"/>
    <x v="0"/>
    <n v="4"/>
    <s v="Turbo"/>
    <x v="1"/>
    <x v="1"/>
    <s v="All"/>
    <x v="2"/>
    <x v="0"/>
    <x v="9"/>
  </r>
  <r>
    <s v="2023 Hyundai IONIQ 6"/>
    <x v="1"/>
    <n v="42715"/>
    <n v="42747"/>
    <n v="111"/>
    <n v="94"/>
    <x v="0"/>
    <n v="4"/>
    <s v="Not Turbo"/>
    <x v="1"/>
    <x v="1"/>
    <s v="All"/>
    <x v="3"/>
    <x v="1"/>
    <x v="9"/>
  </r>
  <r>
    <s v="2023 Hyundai IONIQ 5"/>
    <x v="1"/>
    <n v="42785"/>
    <n v="42178"/>
    <n v="110"/>
    <n v="87"/>
    <x v="0"/>
    <n v="4"/>
    <s v="Not Turbo"/>
    <x v="1"/>
    <x v="1"/>
    <s v="All"/>
    <x v="3"/>
    <x v="1"/>
    <x v="9"/>
  </r>
  <r>
    <s v="2024 Hyundai Tucson"/>
    <x v="3"/>
    <n v="28585"/>
    <n v="28370"/>
    <n v="23"/>
    <n v="29"/>
    <x v="0"/>
    <n v="10"/>
    <s v="Not Turbo"/>
    <x v="1"/>
    <x v="1"/>
    <s v="All"/>
    <x v="3"/>
    <x v="0"/>
    <x v="9"/>
  </r>
  <r>
    <s v="2024 Hyundai Santa Cruz"/>
    <x v="3"/>
    <n v="27985"/>
    <n v="28474"/>
    <n v="21"/>
    <n v="25"/>
    <x v="0"/>
    <n v="5"/>
    <s v="Not Turbo"/>
    <x v="1"/>
    <x v="1"/>
    <s v="All"/>
    <x v="3"/>
    <x v="0"/>
    <x v="9"/>
  </r>
  <r>
    <s v="2023 Hyundai Venue"/>
    <x v="24"/>
    <n v="20985"/>
    <n v="21215"/>
    <n v="29"/>
    <n v="33"/>
    <x v="0"/>
    <n v="3"/>
    <s v="Not Turbo"/>
    <x v="1"/>
    <x v="1"/>
    <s v="Front"/>
    <x v="3"/>
    <x v="1"/>
    <x v="9"/>
  </r>
  <r>
    <s v="2023 Hyundai Elantra"/>
    <x v="2"/>
    <n v="22065"/>
    <n v="22260"/>
    <n v="30"/>
    <n v="40"/>
    <x v="0"/>
    <n v="7"/>
    <s v="Not Turbo"/>
    <x v="1"/>
    <x v="1"/>
    <s v="Front"/>
    <x v="3"/>
    <x v="1"/>
    <x v="9"/>
  </r>
  <r>
    <s v="2023 Hyundai Sonata"/>
    <x v="3"/>
    <n v="26565"/>
    <n v="26326"/>
    <n v="27"/>
    <n v="37"/>
    <x v="0"/>
    <n v="8"/>
    <s v="Not Turbo"/>
    <x v="1"/>
    <x v="1"/>
    <s v="Front"/>
    <x v="3"/>
    <x v="1"/>
    <x v="9"/>
  </r>
  <r>
    <s v="2024 Hyundai Palisade"/>
    <x v="25"/>
    <n v="37735"/>
    <n v="38311"/>
    <n v="19"/>
    <n v="24"/>
    <x v="1"/>
    <n v="6"/>
    <s v="Not Turbo"/>
    <x v="0"/>
    <x v="1"/>
    <s v="All"/>
    <x v="1"/>
    <x v="0"/>
    <x v="9"/>
  </r>
  <r>
    <s v="2023 Hyundai Santa Fe"/>
    <x v="3"/>
    <n v="30085"/>
    <n v="29409"/>
    <n v="22"/>
    <n v="25"/>
    <x v="0"/>
    <n v="10"/>
    <s v="Not Turbo"/>
    <x v="1"/>
    <x v="1"/>
    <s v="All"/>
    <x v="3"/>
    <x v="1"/>
    <x v="9"/>
  </r>
  <r>
    <s v="2023 Hyundai Kona Electric"/>
    <x v="1"/>
    <n v="34885"/>
    <n v="35355"/>
    <n v="134"/>
    <n v="106"/>
    <x v="0"/>
    <n v="3"/>
    <s v="Not Turbo"/>
    <x v="1"/>
    <x v="1"/>
    <s v="Front"/>
    <x v="3"/>
    <x v="1"/>
    <x v="9"/>
  </r>
  <r>
    <s v="2024 Jaguar I‑PACE"/>
    <x v="1"/>
    <n v="73275"/>
    <n v="75354"/>
    <n v="89"/>
    <n v="82"/>
    <x v="0"/>
    <n v="1"/>
    <s v="Not Turbo"/>
    <x v="1"/>
    <x v="0"/>
    <s v="All"/>
    <x v="3"/>
    <x v="0"/>
    <x v="10"/>
  </r>
  <r>
    <s v="2023 Jaguar E‑PACE"/>
    <x v="2"/>
    <n v="49175"/>
    <n v="49101"/>
    <n v="20"/>
    <n v="26"/>
    <x v="0"/>
    <n v="1"/>
    <s v="Turbo"/>
    <x v="1"/>
    <x v="1"/>
    <s v="All"/>
    <x v="2"/>
    <x v="1"/>
    <x v="10"/>
  </r>
  <r>
    <s v="2024 Jaguar F‑PACE"/>
    <x v="2"/>
    <n v="58275"/>
    <n v="58610"/>
    <n v="22"/>
    <n v="27"/>
    <x v="0"/>
    <n v="2"/>
    <s v="Turbo"/>
    <x v="1"/>
    <x v="1"/>
    <s v="All"/>
    <x v="2"/>
    <x v="0"/>
    <x v="10"/>
  </r>
  <r>
    <s v="2024 Jaguar XF"/>
    <x v="2"/>
    <n v="51075"/>
    <n v="51092"/>
    <n v="0"/>
    <n v="0"/>
    <x v="0"/>
    <n v="1"/>
    <s v="Turbo"/>
    <x v="1"/>
    <x v="0"/>
    <s v="All"/>
    <x v="2"/>
    <x v="0"/>
    <x v="10"/>
  </r>
  <r>
    <s v="2024 Jaguar F‑TYPE"/>
    <x v="18"/>
    <n v="79175"/>
    <n v="82771"/>
    <n v="16"/>
    <n v="24"/>
    <x v="3"/>
    <n v="3"/>
    <s v="Not Turbo"/>
    <x v="0"/>
    <x v="0"/>
    <s v="All"/>
    <x v="0"/>
    <x v="0"/>
    <x v="10"/>
  </r>
  <r>
    <s v="2024 Jeep Grand Wagoneer"/>
    <x v="0"/>
    <n v="92495"/>
    <n v="92844"/>
    <n v="14"/>
    <n v="19"/>
    <x v="1"/>
    <n v="4"/>
    <s v="Turbo"/>
    <x v="0"/>
    <x v="1"/>
    <s v="Four"/>
    <x v="0"/>
    <x v="0"/>
    <x v="11"/>
  </r>
  <r>
    <s v="2024 Jeep Wagoneer"/>
    <x v="0"/>
    <n v="63595"/>
    <n v="63835"/>
    <n v="17"/>
    <n v="24"/>
    <x v="6"/>
    <n v="4"/>
    <s v="Turbo"/>
    <x v="1"/>
    <x v="1"/>
    <s v="Rear"/>
    <x v="0"/>
    <x v="0"/>
    <x v="11"/>
  </r>
  <r>
    <s v="2024 Jeep Grand Cherokee"/>
    <x v="8"/>
    <n v="38290"/>
    <n v="41486"/>
    <n v="18"/>
    <n v="25"/>
    <x v="0"/>
    <n v="15"/>
    <s v="Not Turbo"/>
    <x v="1"/>
    <x v="1"/>
    <s v="Four"/>
    <x v="1"/>
    <x v="0"/>
    <x v="11"/>
  </r>
  <r>
    <s v="2023 Jeep Gladiator"/>
    <x v="8"/>
    <n v="40785"/>
    <n v="39065"/>
    <n v="16"/>
    <n v="23"/>
    <x v="0"/>
    <n v="11"/>
    <s v="Not Turbo"/>
    <x v="1"/>
    <x v="1"/>
    <s v="Four"/>
    <x v="1"/>
    <x v="1"/>
    <x v="11"/>
  </r>
  <r>
    <s v="2024 Jeep Wrangler"/>
    <x v="2"/>
    <n v="33990"/>
    <n v="33256"/>
    <n v="0"/>
    <n v="0"/>
    <x v="0"/>
    <n v="8"/>
    <s v="Turbo"/>
    <x v="1"/>
    <x v="0"/>
    <s v="Four"/>
    <x v="0"/>
    <x v="0"/>
    <x v="11"/>
  </r>
  <r>
    <s v="2023 Jeep Compass"/>
    <x v="2"/>
    <n v="29995"/>
    <n v="29378"/>
    <n v="22"/>
    <n v="30"/>
    <x v="0"/>
    <n v="8"/>
    <s v="Turbo"/>
    <x v="1"/>
    <x v="1"/>
    <s v="Four"/>
    <x v="2"/>
    <x v="1"/>
    <x v="11"/>
  </r>
  <r>
    <s v="2023 Jeep Renegade"/>
    <x v="16"/>
    <n v="29445"/>
    <n v="28850"/>
    <n v="23"/>
    <n v="29"/>
    <x v="0"/>
    <n v="6"/>
    <s v="Turbo"/>
    <x v="1"/>
    <x v="1"/>
    <s v="Four"/>
    <x v="3"/>
    <x v="1"/>
    <x v="11"/>
  </r>
  <r>
    <s v="2023 Jeep Cherokee"/>
    <x v="26"/>
    <n v="39290"/>
    <n v="38426"/>
    <n v="21"/>
    <n v="29"/>
    <x v="0"/>
    <n v="2"/>
    <s v="Not Turbo"/>
    <x v="1"/>
    <x v="1"/>
    <s v="Four"/>
    <x v="3"/>
    <x v="1"/>
    <x v="11"/>
  </r>
  <r>
    <s v="2022 Jeep Grand Cherokee WK"/>
    <x v="8"/>
    <n v="38575"/>
    <n v="36557"/>
    <n v="18"/>
    <n v="25"/>
    <x v="0"/>
    <n v="3"/>
    <s v="Not Turbo"/>
    <x v="1"/>
    <x v="1"/>
    <s v="Four"/>
    <x v="1"/>
    <x v="2"/>
    <x v="11"/>
  </r>
  <r>
    <s v="2024 Kia Sportage"/>
    <x v="3"/>
    <n v="28415"/>
    <n v="29199"/>
    <n v="23"/>
    <n v="26"/>
    <x v="0"/>
    <n v="7"/>
    <s v="Not Turbo"/>
    <x v="1"/>
    <x v="0"/>
    <s v="All"/>
    <x v="3"/>
    <x v="0"/>
    <x v="12"/>
  </r>
  <r>
    <s v="2023 Kia Niro"/>
    <x v="24"/>
    <n v="27915"/>
    <n v="28173"/>
    <n v="53"/>
    <n v="54"/>
    <x v="0"/>
    <n v="7"/>
    <s v="Not Turbo"/>
    <x v="1"/>
    <x v="1"/>
    <s v="Front"/>
    <x v="3"/>
    <x v="1"/>
    <x v="12"/>
  </r>
  <r>
    <s v="2023 Kia EV6"/>
    <x v="1"/>
    <n v="43925"/>
    <n v="42747"/>
    <n v="106"/>
    <n v="86"/>
    <x v="0"/>
    <n v="4"/>
    <s v="Not Turbo"/>
    <x v="0"/>
    <x v="0"/>
    <s v="All"/>
    <x v="3"/>
    <x v="1"/>
    <x v="12"/>
  </r>
  <r>
    <s v="2024 Kia Carnival"/>
    <x v="23"/>
    <n v="34565"/>
    <n v="35466"/>
    <n v="19"/>
    <n v="26"/>
    <x v="6"/>
    <n v="5"/>
    <s v="Not Turbo"/>
    <x v="1"/>
    <x v="1"/>
    <s v="Front"/>
    <x v="1"/>
    <x v="0"/>
    <x v="12"/>
  </r>
  <r>
    <s v="2023 Kia Sorento"/>
    <x v="24"/>
    <n v="31415"/>
    <n v="31725"/>
    <n v="36"/>
    <n v="33"/>
    <x v="5"/>
    <n v="11"/>
    <s v="Turbo"/>
    <x v="1"/>
    <x v="1"/>
    <s v="All"/>
    <x v="3"/>
    <x v="1"/>
    <x v="12"/>
  </r>
  <r>
    <s v="2024 Kia K5"/>
    <x v="24"/>
    <n v="26515"/>
    <n v="27002"/>
    <n v="27"/>
    <n v="37"/>
    <x v="0"/>
    <n v="4"/>
    <s v="Turbo"/>
    <x v="1"/>
    <x v="1"/>
    <s v="Front"/>
    <x v="3"/>
    <x v="0"/>
    <x v="12"/>
  </r>
  <r>
    <s v="2024 Kia Seltos"/>
    <x v="24"/>
    <n v="25715"/>
    <n v="26556"/>
    <n v="25"/>
    <n v="27"/>
    <x v="0"/>
    <n v="5"/>
    <s v="Turbo"/>
    <x v="1"/>
    <x v="1"/>
    <s v="All"/>
    <x v="2"/>
    <x v="0"/>
    <x v="12"/>
  </r>
  <r>
    <s v="2024 Kia Soul"/>
    <x v="2"/>
    <n v="21315"/>
    <n v="21502"/>
    <n v="28"/>
    <n v="33"/>
    <x v="0"/>
    <n v="4"/>
    <s v="Not Turbo"/>
    <x v="1"/>
    <x v="1"/>
    <s v="Front"/>
    <x v="3"/>
    <x v="0"/>
    <x v="12"/>
  </r>
  <r>
    <s v="2024 Kia Telluride"/>
    <x v="25"/>
    <n v="37355"/>
    <n v="38542"/>
    <n v="18"/>
    <n v="24"/>
    <x v="6"/>
    <n v="10"/>
    <s v="Not Turbo"/>
    <x v="1"/>
    <x v="1"/>
    <s v="All"/>
    <x v="1"/>
    <x v="0"/>
    <x v="12"/>
  </r>
  <r>
    <s v="2023 Kia Forte"/>
    <x v="2"/>
    <n v="20815"/>
    <n v="20735"/>
    <n v="28"/>
    <n v="39"/>
    <x v="0"/>
    <n v="4"/>
    <s v="Not Turbo"/>
    <x v="1"/>
    <x v="1"/>
    <s v="Front"/>
    <x v="3"/>
    <x v="1"/>
    <x v="12"/>
  </r>
  <r>
    <s v="2023 Kia Rio"/>
    <x v="24"/>
    <n v="17875"/>
    <n v="18295"/>
    <n v="32"/>
    <n v="41"/>
    <x v="0"/>
    <n v="2"/>
    <s v="Not Turbo"/>
    <x v="1"/>
    <x v="1"/>
    <s v="Front"/>
    <x v="3"/>
    <x v="1"/>
    <x v="12"/>
  </r>
  <r>
    <s v="2023 Kia Stinger"/>
    <x v="21"/>
    <n v="37865"/>
    <n v="37898"/>
    <n v="17"/>
    <n v="24"/>
    <x v="0"/>
    <n v="2"/>
    <s v="Turbo"/>
    <x v="0"/>
    <x v="1"/>
    <s v="All"/>
    <x v="0"/>
    <x v="1"/>
    <x v="12"/>
  </r>
  <r>
    <s v="2023 Kia Niro EV"/>
    <x v="1"/>
    <n v="40875"/>
    <n v="40361"/>
    <n v="126"/>
    <n v="101"/>
    <x v="0"/>
    <n v="2"/>
    <s v="Not Turbo"/>
    <x v="1"/>
    <x v="1"/>
    <s v="Front"/>
    <x v="3"/>
    <x v="1"/>
    <x v="12"/>
  </r>
  <r>
    <s v="2023 Land Rover Range Rover Sport"/>
    <x v="0"/>
    <n v="84475"/>
    <n v="88708"/>
    <n v="18"/>
    <n v="26"/>
    <x v="0"/>
    <n v="4"/>
    <s v="Turbo"/>
    <x v="0"/>
    <x v="0"/>
    <s v="Four"/>
    <x v="0"/>
    <x v="3"/>
    <x v="13"/>
  </r>
  <r>
    <s v="2023 Land Rover Range Rover"/>
    <x v="0"/>
    <n v="105975"/>
    <n v="113174"/>
    <n v="18"/>
    <n v="26"/>
    <x v="1"/>
    <n v="5"/>
    <s v="Turbo"/>
    <x v="0"/>
    <x v="1"/>
    <s v="All"/>
    <x v="0"/>
    <x v="1"/>
    <x v="14"/>
  </r>
  <r>
    <s v="2024 Land Rover Defender"/>
    <x v="0"/>
    <n v="57875"/>
    <n v="58206"/>
    <n v="18"/>
    <n v="23"/>
    <x v="0"/>
    <n v="7"/>
    <s v="Turbo"/>
    <x v="0"/>
    <x v="1"/>
    <s v="Four"/>
    <x v="0"/>
    <x v="0"/>
    <x v="14"/>
  </r>
  <r>
    <s v="2023 Land Rover Range Rover Evoque"/>
    <x v="2"/>
    <n v="46175"/>
    <n v="45765"/>
    <n v="20"/>
    <n v="27"/>
    <x v="0"/>
    <n v="5"/>
    <s v="Turbo"/>
    <x v="1"/>
    <x v="1"/>
    <s v="All"/>
    <x v="2"/>
    <x v="3"/>
    <x v="13"/>
  </r>
  <r>
    <s v="2024 Land Rover Range Rover Velar"/>
    <x v="2"/>
    <n v="62775"/>
    <n v="62501"/>
    <n v="0"/>
    <n v="0"/>
    <x v="0"/>
    <n v="4"/>
    <s v="Turbo"/>
    <x v="1"/>
    <x v="1"/>
    <s v="Four"/>
    <x v="0"/>
    <x v="3"/>
    <x v="13"/>
  </r>
  <r>
    <s v="2024 Land Rover Discovery"/>
    <x v="0"/>
    <n v="61375"/>
    <n v="61726"/>
    <n v="19"/>
    <n v="25"/>
    <x v="1"/>
    <n v="3"/>
    <s v="Turbo"/>
    <x v="0"/>
    <x v="1"/>
    <s v="Four"/>
    <x v="0"/>
    <x v="0"/>
    <x v="14"/>
  </r>
  <r>
    <s v="2023 Land Rover Discovery Sport"/>
    <x v="2"/>
    <n v="44475"/>
    <n v="43249"/>
    <n v="19"/>
    <n v="23"/>
    <x v="0"/>
    <n v="4"/>
    <s v="Turbo"/>
    <x v="0"/>
    <x v="0"/>
    <s v="Four"/>
    <x v="0"/>
    <x v="1"/>
    <x v="14"/>
  </r>
  <r>
    <s v="2023 Lexus RX"/>
    <x v="26"/>
    <n v="48950"/>
    <n v="48148"/>
    <n v="22"/>
    <n v="29"/>
    <x v="0"/>
    <n v="10"/>
    <s v="Turbo"/>
    <x v="0"/>
    <x v="1"/>
    <s v="Front"/>
    <x v="2"/>
    <x v="1"/>
    <x v="15"/>
  </r>
  <r>
    <s v="2023 Lexus RZ"/>
    <x v="1"/>
    <n v="59650"/>
    <n v="57579"/>
    <n v="102"/>
    <n v="87"/>
    <x v="0"/>
    <n v="2"/>
    <s v="Not Turbo"/>
    <x v="0"/>
    <x v="1"/>
    <s v="All"/>
    <x v="1"/>
    <x v="1"/>
    <x v="15"/>
  </r>
  <r>
    <s v="2023 Lexus LX"/>
    <x v="27"/>
    <n v="92160"/>
    <n v="95357"/>
    <n v="17"/>
    <n v="22"/>
    <x v="1"/>
    <n v="5"/>
    <s v="Twin-Turbo"/>
    <x v="0"/>
    <x v="0"/>
    <s v="Four"/>
    <x v="0"/>
    <x v="1"/>
    <x v="15"/>
  </r>
  <r>
    <s v="2024 Lexus NX"/>
    <x v="26"/>
    <n v="40305"/>
    <n v="39749"/>
    <n v="21"/>
    <n v="28"/>
    <x v="0"/>
    <n v="11"/>
    <s v="Turbo"/>
    <x v="0"/>
    <x v="0"/>
    <s v="All"/>
    <x v="2"/>
    <x v="0"/>
    <x v="15"/>
  </r>
  <r>
    <s v="2024 Lexus ES"/>
    <x v="3"/>
    <n v="43190"/>
    <n v="41967"/>
    <n v="43"/>
    <n v="44"/>
    <x v="0"/>
    <n v="12"/>
    <s v="Not Turbo"/>
    <x v="0"/>
    <x v="0"/>
    <s v="Front"/>
    <x v="3"/>
    <x v="0"/>
    <x v="15"/>
  </r>
  <r>
    <s v="2024 Lexus UX"/>
    <x v="2"/>
    <n v="36690"/>
    <n v="36219"/>
    <n v="41"/>
    <n v="38"/>
    <x v="0"/>
    <n v="4"/>
    <s v="Not Turbo"/>
    <x v="0"/>
    <x v="1"/>
    <s v="All"/>
    <x v="3"/>
    <x v="0"/>
    <x v="15"/>
  </r>
  <r>
    <s v="2024 Lexus LC"/>
    <x v="23"/>
    <n v="98850"/>
    <n v="99395"/>
    <n v="26"/>
    <n v="33"/>
    <x v="2"/>
    <n v="2"/>
    <s v="Not Turbo"/>
    <x v="1"/>
    <x v="1"/>
    <s v="Rear"/>
    <x v="1"/>
    <x v="0"/>
    <x v="15"/>
  </r>
  <r>
    <s v="2023 Lexus LS"/>
    <x v="27"/>
    <n v="78535"/>
    <n v="74881"/>
    <n v="18"/>
    <n v="29"/>
    <x v="0"/>
    <n v="3"/>
    <s v="Twin-Turbo"/>
    <x v="0"/>
    <x v="0"/>
    <s v="Rear"/>
    <x v="0"/>
    <x v="1"/>
    <x v="15"/>
  </r>
  <r>
    <s v="2023 Lexus RC"/>
    <x v="23"/>
    <n v="45820"/>
    <n v="45523"/>
    <n v="20"/>
    <n v="28"/>
    <x v="2"/>
    <n v="6"/>
    <s v="Not Turbo"/>
    <x v="0"/>
    <x v="0"/>
    <s v="Rear"/>
    <x v="1"/>
    <x v="1"/>
    <x v="15"/>
  </r>
  <r>
    <s v="2023 Lexus IS"/>
    <x v="23"/>
    <n v="41235"/>
    <n v="38888"/>
    <n v="20"/>
    <n v="28"/>
    <x v="0"/>
    <n v="5"/>
    <s v="Not Turbo"/>
    <x v="1"/>
    <x v="0"/>
    <s v="Rear"/>
    <x v="1"/>
    <x v="1"/>
    <x v="15"/>
  </r>
  <r>
    <s v="2023 Lexus GX"/>
    <x v="28"/>
    <n v="60025"/>
    <n v="58414"/>
    <n v="15"/>
    <n v="19"/>
    <x v="1"/>
    <n v="3"/>
    <s v="Not Turbo"/>
    <x v="0"/>
    <x v="1"/>
    <s v="Four"/>
    <x v="1"/>
    <x v="1"/>
    <x v="15"/>
  </r>
  <r>
    <s v="2024 Mazda CX‑90"/>
    <x v="21"/>
    <n v="40970"/>
    <n v="40604"/>
    <n v="24"/>
    <n v="28"/>
    <x v="1"/>
    <n v="11"/>
    <s v="Turbo"/>
    <x v="1"/>
    <x v="1"/>
    <s v="All"/>
    <x v="0"/>
    <x v="0"/>
    <x v="16"/>
  </r>
  <r>
    <s v="2024 Mazda CX‑50"/>
    <x v="3"/>
    <n v="31675"/>
    <n v="31240"/>
    <n v="24"/>
    <n v="30"/>
    <x v="0"/>
    <n v="8"/>
    <s v="Not Turbo"/>
    <x v="1"/>
    <x v="1"/>
    <s v="All"/>
    <x v="3"/>
    <x v="0"/>
    <x v="16"/>
  </r>
  <r>
    <s v="2023 Mazda MX‑30 EV"/>
    <x v="1"/>
    <n v="35485"/>
    <n v="34574"/>
    <n v="98"/>
    <n v="85"/>
    <x v="0"/>
    <n v="2"/>
    <s v="Not Turbo"/>
    <x v="1"/>
    <x v="1"/>
    <s v="Front"/>
    <x v="3"/>
    <x v="1"/>
    <x v="16"/>
  </r>
  <r>
    <s v="2023 Mazda CX‑30"/>
    <x v="3"/>
    <n v="24325"/>
    <n v="24356"/>
    <n v="26"/>
    <n v="33"/>
    <x v="0"/>
    <n v="7"/>
    <s v="Not Turbo"/>
    <x v="1"/>
    <x v="0"/>
    <s v="All"/>
    <x v="3"/>
    <x v="1"/>
    <x v="16"/>
  </r>
  <r>
    <s v="2024 Mazda Mazda3"/>
    <x v="3"/>
    <n v="25335"/>
    <n v="25126"/>
    <n v="27"/>
    <n v="35"/>
    <x v="0"/>
    <n v="7"/>
    <s v="Not Turbo"/>
    <x v="1"/>
    <x v="1"/>
    <s v="Front"/>
    <x v="3"/>
    <x v="0"/>
    <x v="16"/>
  </r>
  <r>
    <s v="2024 Mazda CX‑5"/>
    <x v="3"/>
    <n v="30675"/>
    <n v="30560"/>
    <n v="26"/>
    <n v="31"/>
    <x v="0"/>
    <n v="8"/>
    <s v="Not Turbo"/>
    <x v="0"/>
    <x v="0"/>
    <s v="All"/>
    <x v="3"/>
    <x v="0"/>
    <x v="16"/>
  </r>
  <r>
    <s v="2023 Mazda CX‑9"/>
    <x v="3"/>
    <n v="40125"/>
    <n v="38722"/>
    <n v="20"/>
    <n v="26"/>
    <x v="1"/>
    <n v="5"/>
    <s v="Turbo"/>
    <x v="1"/>
    <x v="1"/>
    <s v="All"/>
    <x v="0"/>
    <x v="1"/>
    <x v="16"/>
  </r>
  <r>
    <s v="2023 Mazda MX‑5 Miata"/>
    <x v="2"/>
    <n v="29215"/>
    <n v="28637"/>
    <n v="26"/>
    <n v="35"/>
    <x v="3"/>
    <n v="3"/>
    <s v="Not Turbo"/>
    <x v="1"/>
    <x v="0"/>
    <s v="Rear"/>
    <x v="3"/>
    <x v="1"/>
    <x v="16"/>
  </r>
  <r>
    <s v="2023 Mercedes‑Benz GLC"/>
    <x v="2"/>
    <n v="48250"/>
    <n v="46468"/>
    <n v="23"/>
    <n v="31"/>
    <x v="0"/>
    <n v="2"/>
    <s v="Turbo"/>
    <x v="0"/>
    <x v="1"/>
    <s v="All"/>
    <x v="2"/>
    <x v="1"/>
    <x v="17"/>
  </r>
  <r>
    <s v="2023 Mercedes‑Benz EQE SUV"/>
    <x v="1"/>
    <n v="79050"/>
    <n v="71787"/>
    <n v="82"/>
    <n v="79"/>
    <x v="0"/>
    <n v="3"/>
    <s v="Not Turbo"/>
    <x v="1"/>
    <x v="1"/>
    <s v="All"/>
    <x v="3"/>
    <x v="1"/>
    <x v="17"/>
  </r>
  <r>
    <s v="2023 Mercedes‑Benz EQE Sedan"/>
    <x v="1"/>
    <n v="76050"/>
    <n v="70393"/>
    <n v="86"/>
    <n v="86"/>
    <x v="0"/>
    <n v="4"/>
    <s v="Not Turbo"/>
    <x v="0"/>
    <x v="1"/>
    <s v="All"/>
    <x v="3"/>
    <x v="1"/>
    <x v="17"/>
  </r>
  <r>
    <s v="2023 Mercedes‑Benz EQS SUV"/>
    <x v="1"/>
    <n v="105550"/>
    <n v="91599"/>
    <n v="79"/>
    <n v="74"/>
    <x v="0"/>
    <n v="3"/>
    <s v="Not Turbo"/>
    <x v="0"/>
    <x v="1"/>
    <s v="All"/>
    <x v="3"/>
    <x v="1"/>
    <x v="17"/>
  </r>
  <r>
    <s v="2023 Mercedes‑Benz EQB"/>
    <x v="1"/>
    <n v="53900"/>
    <n v="50188"/>
    <n v="0"/>
    <n v="0"/>
    <x v="0"/>
    <n v="3"/>
    <s v="Not Turbo"/>
    <x v="1"/>
    <x v="1"/>
    <s v="All"/>
    <x v="1"/>
    <x v="1"/>
    <x v="17"/>
  </r>
  <r>
    <s v="2023 Mercedes‑Benz SL"/>
    <x v="2"/>
    <n v="110950"/>
    <n v="107983"/>
    <n v="0"/>
    <n v="0"/>
    <x v="2"/>
    <n v="3"/>
    <s v="Turbo"/>
    <x v="1"/>
    <x v="1"/>
    <s v="Rear"/>
    <x v="0"/>
    <x v="1"/>
    <x v="17"/>
  </r>
  <r>
    <s v="2023 Mercedes‑Benz C‑Class"/>
    <x v="2"/>
    <n v="46000"/>
    <n v="44152"/>
    <n v="24"/>
    <n v="33"/>
    <x v="0"/>
    <n v="3"/>
    <s v="Turbo"/>
    <x v="1"/>
    <x v="1"/>
    <s v="All"/>
    <x v="2"/>
    <x v="1"/>
    <x v="17"/>
  </r>
  <r>
    <s v="2023 Mercedes‑Benz EQS Sedan"/>
    <x v="1"/>
    <n v="105550"/>
    <n v="96527"/>
    <n v="91"/>
    <n v="92"/>
    <x v="0"/>
    <n v="4"/>
    <s v="Not Turbo"/>
    <x v="0"/>
    <x v="1"/>
    <s v="All"/>
    <x v="3"/>
    <x v="1"/>
    <x v="17"/>
  </r>
  <r>
    <s v="2023 Mercedes‑Benz S‑Class"/>
    <x v="0"/>
    <n v="115650"/>
    <n v="101922"/>
    <n v="20"/>
    <n v="28"/>
    <x v="0"/>
    <n v="5"/>
    <s v="Turbo"/>
    <x v="0"/>
    <x v="1"/>
    <s v="All"/>
    <x v="0"/>
    <x v="1"/>
    <x v="17"/>
  </r>
  <r>
    <s v="2023 Mercedes‑Benz GLA"/>
    <x v="2"/>
    <n v="38650"/>
    <n v="36761"/>
    <n v="23"/>
    <n v="32"/>
    <x v="0"/>
    <n v="3"/>
    <s v="Turbo"/>
    <x v="0"/>
    <x v="1"/>
    <s v="All"/>
    <x v="2"/>
    <x v="1"/>
    <x v="17"/>
  </r>
  <r>
    <s v="2024 Mercedes‑Benz GLS"/>
    <x v="0"/>
    <n v="88150"/>
    <n v="90126"/>
    <n v="18"/>
    <n v="23"/>
    <x v="1"/>
    <n v="2"/>
    <s v="Turbo"/>
    <x v="0"/>
    <x v="1"/>
    <s v="All"/>
    <x v="0"/>
    <x v="0"/>
    <x v="17"/>
  </r>
  <r>
    <s v="2024 Mercedes‑Benz GLE"/>
    <x v="2"/>
    <n v="63800"/>
    <n v="62787"/>
    <n v="20"/>
    <n v="27"/>
    <x v="0"/>
    <n v="6"/>
    <s v="Turbo"/>
    <x v="1"/>
    <x v="1"/>
    <s v="All"/>
    <x v="2"/>
    <x v="0"/>
    <x v="17"/>
  </r>
  <r>
    <s v="2023 Mercedes‑Benz GLB"/>
    <x v="2"/>
    <n v="40950"/>
    <n v="38860"/>
    <n v="22"/>
    <n v="30"/>
    <x v="0"/>
    <n v="2"/>
    <s v="Turbo"/>
    <x v="0"/>
    <x v="1"/>
    <s v="All"/>
    <x v="2"/>
    <x v="1"/>
    <x v="17"/>
  </r>
  <r>
    <s v="2023 Mercedes‑Benz CLA"/>
    <x v="2"/>
    <n v="40500"/>
    <n v="37951"/>
    <n v="24"/>
    <n v="33"/>
    <x v="0"/>
    <n v="3"/>
    <s v="Turbo"/>
    <x v="0"/>
    <x v="1"/>
    <s v="All"/>
    <x v="2"/>
    <x v="1"/>
    <x v="17"/>
  </r>
  <r>
    <s v="2023 Mercedes‑Benz G‑Class"/>
    <x v="4"/>
    <n v="141050"/>
    <n v="147823"/>
    <n v="13"/>
    <n v="16"/>
    <x v="0"/>
    <n v="3"/>
    <s v="Turbo"/>
    <x v="1"/>
    <x v="1"/>
    <s v="All"/>
    <x v="0"/>
    <x v="1"/>
    <x v="17"/>
  </r>
  <r>
    <s v="2023 Mercedes‑Benz Sprinter Crew Van"/>
    <x v="2"/>
    <n v="48995"/>
    <n v="49929"/>
    <n v="0"/>
    <n v="0"/>
    <x v="0"/>
    <n v="4"/>
    <s v="Turbo"/>
    <x v="1"/>
    <x v="1"/>
    <s v="Rear"/>
    <x v="0"/>
    <x v="1"/>
    <x v="17"/>
  </r>
  <r>
    <s v="2023 Mercedes‑Benz Sprinter Cargo Van"/>
    <x v="2"/>
    <n v="45795"/>
    <n v="45262"/>
    <n v="0"/>
    <n v="0"/>
    <x v="3"/>
    <n v="5"/>
    <s v="Turbo"/>
    <x v="1"/>
    <x v="1"/>
    <s v="Rear"/>
    <x v="0"/>
    <x v="1"/>
    <x v="17"/>
  </r>
  <r>
    <s v="2023 Mercedes‑Benz CLS"/>
    <x v="0"/>
    <n v="77650"/>
    <n v="76263"/>
    <n v="22"/>
    <n v="30"/>
    <x v="0"/>
    <n v="1"/>
    <s v="Turbo"/>
    <x v="0"/>
    <x v="1"/>
    <s v="All"/>
    <x v="2"/>
    <x v="1"/>
    <x v="17"/>
  </r>
  <r>
    <s v="2023 Mercedes‑Benz Sprinter Passenger Van"/>
    <x v="2"/>
    <n v="50395"/>
    <n v="51557"/>
    <n v="0"/>
    <n v="0"/>
    <x v="7"/>
    <n v="2"/>
    <s v="Turbo"/>
    <x v="1"/>
    <x v="0"/>
    <s v="Rear"/>
    <x v="0"/>
    <x v="1"/>
    <x v="17"/>
  </r>
  <r>
    <s v="2023 Mercedes‑Benz E‑Class"/>
    <x v="0"/>
    <n v="57900"/>
    <n v="56555"/>
    <n v="22"/>
    <n v="29"/>
    <x v="0"/>
    <n v="4"/>
    <s v="Turbo"/>
    <x v="0"/>
    <x v="1"/>
    <s v="Rear"/>
    <x v="0"/>
    <x v="1"/>
    <x v="17"/>
  </r>
  <r>
    <s v="2023 Nissan Ariya"/>
    <x v="1"/>
    <n v="44525"/>
    <n v="43710"/>
    <n v="109"/>
    <n v="94"/>
    <x v="0"/>
    <n v="7"/>
    <s v="Not Turbo"/>
    <x v="1"/>
    <x v="1"/>
    <s v="Front"/>
    <x v="3"/>
    <x v="1"/>
    <x v="18"/>
  </r>
  <r>
    <s v="2024 Nissan Pathfinder"/>
    <x v="23"/>
    <n v="37145"/>
    <n v="36551"/>
    <n v="20"/>
    <n v="25"/>
    <x v="6"/>
    <n v="5"/>
    <s v="Not Turbo"/>
    <x v="1"/>
    <x v="1"/>
    <s v="Four"/>
    <x v="1"/>
    <x v="0"/>
    <x v="18"/>
  </r>
  <r>
    <s v="2023 Nissan Z"/>
    <x v="0"/>
    <n v="42085"/>
    <n v="46164"/>
    <n v="19"/>
    <n v="28"/>
    <x v="3"/>
    <n v="3"/>
    <s v="Twin-Turbo"/>
    <x v="1"/>
    <x v="1"/>
    <s v="Rear"/>
    <x v="1"/>
    <x v="1"/>
    <x v="18"/>
  </r>
  <r>
    <s v="2023 Nissan Frontier"/>
    <x v="25"/>
    <n v="30525"/>
    <n v="30228"/>
    <n v="17"/>
    <n v="22"/>
    <x v="0"/>
    <n v="4"/>
    <s v="Not Turbo"/>
    <x v="1"/>
    <x v="1"/>
    <s v="Four"/>
    <x v="1"/>
    <x v="1"/>
    <x v="18"/>
  </r>
  <r>
    <s v="2023 Nissan Rogue"/>
    <x v="14"/>
    <n v="28695"/>
    <n v="28098"/>
    <n v="30"/>
    <n v="37"/>
    <x v="0"/>
    <n v="4"/>
    <s v="Turbo"/>
    <x v="1"/>
    <x v="1"/>
    <s v="Front"/>
    <x v="3"/>
    <x v="1"/>
    <x v="18"/>
  </r>
  <r>
    <s v="2023 Nissan Sentra"/>
    <x v="2"/>
    <n v="21295"/>
    <n v="21354"/>
    <n v="29"/>
    <n v="39"/>
    <x v="0"/>
    <n v="3"/>
    <s v="Not Turbo"/>
    <x v="1"/>
    <x v="1"/>
    <s v="Front"/>
    <x v="3"/>
    <x v="1"/>
    <x v="18"/>
  </r>
  <r>
    <s v="2023 Nissan Versa"/>
    <x v="24"/>
    <n v="17075"/>
    <n v="17516"/>
    <n v="32"/>
    <n v="40"/>
    <x v="0"/>
    <n v="3"/>
    <s v="Not Turbo"/>
    <x v="1"/>
    <x v="1"/>
    <s v="Front"/>
    <x v="3"/>
    <x v="1"/>
    <x v="18"/>
  </r>
  <r>
    <s v="2024 Nissan Altima"/>
    <x v="3"/>
    <n v="26825"/>
    <n v="25521"/>
    <n v="27"/>
    <n v="37"/>
    <x v="0"/>
    <n v="4"/>
    <s v="Not Turbo"/>
    <x v="1"/>
    <x v="1"/>
    <s v="Front"/>
    <x v="3"/>
    <x v="0"/>
    <x v="18"/>
  </r>
  <r>
    <s v="2023 Nissan Kicks"/>
    <x v="24"/>
    <n v="21925"/>
    <n v="22090"/>
    <n v="31"/>
    <n v="36"/>
    <x v="0"/>
    <n v="3"/>
    <s v="Not Turbo"/>
    <x v="1"/>
    <x v="1"/>
    <s v="Front"/>
    <x v="3"/>
    <x v="1"/>
    <x v="18"/>
  </r>
  <r>
    <s v="2024 Nissan LEAF"/>
    <x v="1"/>
    <n v="29235"/>
    <n v="28318"/>
    <n v="121"/>
    <n v="98"/>
    <x v="0"/>
    <n v="2"/>
    <s v="Not Turbo"/>
    <x v="1"/>
    <x v="1"/>
    <s v="Front"/>
    <x v="3"/>
    <x v="0"/>
    <x v="18"/>
  </r>
  <r>
    <s v="2023 Nissan Armada"/>
    <x v="29"/>
    <n v="52495"/>
    <n v="48678"/>
    <n v="13"/>
    <n v="18"/>
    <x v="6"/>
    <n v="4"/>
    <s v="Not Turbo"/>
    <x v="0"/>
    <x v="1"/>
    <s v="Four"/>
    <x v="1"/>
    <x v="1"/>
    <x v="18"/>
  </r>
  <r>
    <s v="2022 Nissan Rogue Sport"/>
    <x v="2"/>
    <n v="26255"/>
    <n v="25684"/>
    <n v="24"/>
    <n v="30"/>
    <x v="0"/>
    <n v="3"/>
    <s v="Not Turbo"/>
    <x v="1"/>
    <x v="0"/>
    <s v="All"/>
    <x v="3"/>
    <x v="2"/>
    <x v="18"/>
  </r>
  <r>
    <s v="2023 Nissan Maxima"/>
    <x v="23"/>
    <n v="39435"/>
    <n v="37696"/>
    <n v="20"/>
    <n v="30"/>
    <x v="0"/>
    <n v="3"/>
    <s v="Not Turbo"/>
    <x v="1"/>
    <x v="0"/>
    <s v="Front"/>
    <x v="1"/>
    <x v="1"/>
    <x v="18"/>
  </r>
  <r>
    <s v="2024 Nissan Titan"/>
    <x v="29"/>
    <n v="47665"/>
    <n v="44348"/>
    <n v="15"/>
    <n v="20"/>
    <x v="0"/>
    <n v="3"/>
    <s v="Not Turbo"/>
    <x v="1"/>
    <x v="1"/>
    <s v="Four"/>
    <x v="1"/>
    <x v="0"/>
    <x v="18"/>
  </r>
  <r>
    <s v="2024 Nissan Titan XD"/>
    <x v="29"/>
    <n v="53825"/>
    <n v="53481"/>
    <n v="0"/>
    <n v="0"/>
    <x v="0"/>
    <n v="3"/>
    <s v="Not Turbo"/>
    <x v="1"/>
    <x v="1"/>
    <s v="Four"/>
    <x v="1"/>
    <x v="0"/>
    <x v="18"/>
  </r>
  <r>
    <s v="2024 Nissan Murano"/>
    <x v="23"/>
    <n v="39255"/>
    <n v="39004"/>
    <n v="20"/>
    <n v="28"/>
    <x v="0"/>
    <n v="3"/>
    <s v="Not Turbo"/>
    <x v="1"/>
    <x v="0"/>
    <s v="All"/>
    <x v="1"/>
    <x v="0"/>
    <x v="18"/>
  </r>
  <r>
    <s v="2024 Nissan GT‑R"/>
    <x v="25"/>
    <n v="122885"/>
    <n v="122099"/>
    <n v="16"/>
    <n v="22"/>
    <x v="2"/>
    <n v="3"/>
    <s v="Turbo"/>
    <x v="1"/>
    <x v="0"/>
    <s v="All"/>
    <x v="0"/>
    <x v="0"/>
    <x v="18"/>
  </r>
  <r>
    <s v="2023 Porsche 911"/>
    <x v="0"/>
    <n v="107550"/>
    <n v="110247"/>
    <n v="17"/>
    <n v="23"/>
    <x v="3"/>
    <n v="16"/>
    <s v="Twin-Turbo"/>
    <x v="1"/>
    <x v="0"/>
    <s v="Rear"/>
    <x v="1"/>
    <x v="1"/>
    <x v="19"/>
  </r>
  <r>
    <s v="2023 Porsche Taycan"/>
    <x v="1"/>
    <n v="88150"/>
    <n v="86138"/>
    <n v="83"/>
    <n v="82"/>
    <x v="2"/>
    <n v="6"/>
    <s v="Not Turbo"/>
    <x v="1"/>
    <x v="1"/>
    <s v="All"/>
    <x v="1"/>
    <x v="1"/>
    <x v="19"/>
  </r>
  <r>
    <s v="2023 Porsche Cayenne"/>
    <x v="0"/>
    <n v="73650"/>
    <n v="68759"/>
    <n v="17"/>
    <n v="22"/>
    <x v="0"/>
    <n v="10"/>
    <s v="Turbo"/>
    <x v="1"/>
    <x v="1"/>
    <s v="All"/>
    <x v="0"/>
    <x v="1"/>
    <x v="19"/>
  </r>
  <r>
    <s v="2023 Porsche Panamera"/>
    <x v="4"/>
    <n v="93850"/>
    <n v="92858"/>
    <n v="15"/>
    <n v="20"/>
    <x v="2"/>
    <n v="11"/>
    <s v="Twin-Turbo"/>
    <x v="1"/>
    <x v="0"/>
    <s v="All"/>
    <x v="0"/>
    <x v="1"/>
    <x v="19"/>
  </r>
  <r>
    <s v="2023 Porsche 718 Cayman"/>
    <x v="4"/>
    <n v="64850"/>
    <n v="66624"/>
    <n v="17"/>
    <n v="24"/>
    <x v="3"/>
    <n v="6"/>
    <s v="Not Turbo"/>
    <x v="1"/>
    <x v="1"/>
    <s v="Rear"/>
    <x v="1"/>
    <x v="1"/>
    <x v="19"/>
  </r>
  <r>
    <s v="2023 Porsche 718 Boxster"/>
    <x v="2"/>
    <n v="66950"/>
    <n v="68782"/>
    <n v="20"/>
    <n v="26"/>
    <x v="3"/>
    <n v="5"/>
    <s v="Turbo"/>
    <x v="1"/>
    <x v="0"/>
    <s v="Rear"/>
    <x v="0"/>
    <x v="1"/>
    <x v="19"/>
  </r>
  <r>
    <s v="2023 Porsche Macan"/>
    <x v="2"/>
    <n v="58950"/>
    <n v="54399"/>
    <n v="19"/>
    <n v="25"/>
    <x v="0"/>
    <n v="4"/>
    <s v="Turbo"/>
    <x v="1"/>
    <x v="1"/>
    <s v="All"/>
    <x v="2"/>
    <x v="1"/>
    <x v="19"/>
  </r>
  <r>
    <s v="2024 Ram 1500"/>
    <x v="8"/>
    <n v="39915"/>
    <n v="39066"/>
    <n v="19"/>
    <n v="24"/>
    <x v="5"/>
    <n v="8"/>
    <s v="Not Turbo"/>
    <x v="1"/>
    <x v="1"/>
    <s v="Four"/>
    <x v="1"/>
    <x v="0"/>
    <x v="20"/>
  </r>
  <r>
    <s v="2024 Ram 2500"/>
    <x v="30"/>
    <n v="48070"/>
    <n v="46979"/>
    <n v="0"/>
    <n v="0"/>
    <x v="5"/>
    <n v="8"/>
    <s v="Not Turbo"/>
    <x v="1"/>
    <x v="1"/>
    <s v="Four"/>
    <x v="1"/>
    <x v="0"/>
    <x v="20"/>
  </r>
  <r>
    <s v="2024 Ram 3500"/>
    <x v="30"/>
    <n v="50175"/>
    <n v="50315"/>
    <n v="0"/>
    <n v="0"/>
    <x v="5"/>
    <n v="6"/>
    <s v="Not Turbo"/>
    <x v="1"/>
    <x v="1"/>
    <s v="Four"/>
    <x v="1"/>
    <x v="0"/>
    <x v="20"/>
  </r>
  <r>
    <s v="2023 Ram ProMaster Cargo Van"/>
    <x v="8"/>
    <n v="46165"/>
    <n v="48074"/>
    <n v="0"/>
    <n v="0"/>
    <x v="3"/>
    <n v="3"/>
    <s v="Not Turbo"/>
    <x v="1"/>
    <x v="1"/>
    <s v="Front"/>
    <x v="1"/>
    <x v="1"/>
    <x v="20"/>
  </r>
  <r>
    <s v="2023 Ram ProMaster Window Van"/>
    <x v="8"/>
    <n v="51570"/>
    <n v="50475"/>
    <n v="0"/>
    <n v="0"/>
    <x v="3"/>
    <n v="2"/>
    <s v="Not Turbo"/>
    <x v="1"/>
    <x v="1"/>
    <s v="Front"/>
    <x v="1"/>
    <x v="1"/>
    <x v="20"/>
  </r>
  <r>
    <s v="2022 Ram ProMaster City Wagon"/>
    <x v="26"/>
    <n v="36570"/>
    <n v="36454"/>
    <n v="21"/>
    <n v="28"/>
    <x v="0"/>
    <n v="1"/>
    <s v="Not Turbo"/>
    <x v="1"/>
    <x v="1"/>
    <s v="Front"/>
    <x v="3"/>
    <x v="2"/>
    <x v="20"/>
  </r>
  <r>
    <s v="2023 Ram 1500 Classic"/>
    <x v="8"/>
    <n v="33265"/>
    <n v="32544"/>
    <n v="16"/>
    <n v="23"/>
    <x v="8"/>
    <n v="3"/>
    <s v="Not Turbo"/>
    <x v="1"/>
    <x v="1"/>
    <s v="Four"/>
    <x v="1"/>
    <x v="1"/>
    <x v="20"/>
  </r>
  <r>
    <s v="2024 Subaru Crosstrek"/>
    <x v="2"/>
    <n v="26290"/>
    <n v="26341"/>
    <n v="27"/>
    <n v="34"/>
    <x v="0"/>
    <n v="5"/>
    <s v="Not Turbo"/>
    <x v="1"/>
    <x v="1"/>
    <s v="All"/>
    <x v="3"/>
    <x v="0"/>
    <x v="21"/>
  </r>
  <r>
    <s v="2024 Subaru Impreza"/>
    <x v="3"/>
    <n v="24085"/>
    <n v="23983"/>
    <n v="26"/>
    <n v="33"/>
    <x v="0"/>
    <n v="3"/>
    <s v="Not Turbo"/>
    <x v="1"/>
    <x v="1"/>
    <s v="All"/>
    <x v="3"/>
    <x v="0"/>
    <x v="21"/>
  </r>
  <r>
    <s v="2023 Subaru WRX"/>
    <x v="26"/>
    <n v="31625"/>
    <n v="30624"/>
    <n v="19"/>
    <n v="26"/>
    <x v="0"/>
    <n v="4"/>
    <s v="Turbo"/>
    <x v="1"/>
    <x v="0"/>
    <s v="All"/>
    <x v="2"/>
    <x v="1"/>
    <x v="21"/>
  </r>
  <r>
    <s v="2023 Subaru Solterra"/>
    <x v="1"/>
    <n v="46220"/>
    <n v="43892"/>
    <n v="111"/>
    <n v="93"/>
    <x v="0"/>
    <n v="3"/>
    <s v="Not Turbo"/>
    <x v="1"/>
    <x v="1"/>
    <s v="All"/>
    <x v="3"/>
    <x v="1"/>
    <x v="21"/>
  </r>
  <r>
    <s v="2023 Subaru BRZ"/>
    <x v="26"/>
    <n v="29615"/>
    <n v="30363"/>
    <n v="20"/>
    <n v="27"/>
    <x v="2"/>
    <n v="2"/>
    <s v="Not Turbo"/>
    <x v="1"/>
    <x v="1"/>
    <s v="Rear"/>
    <x v="1"/>
    <x v="1"/>
    <x v="21"/>
  </r>
  <r>
    <s v="2024 Subaru Outback"/>
    <x v="3"/>
    <n v="30190"/>
    <n v="29672"/>
    <n v="26"/>
    <n v="32"/>
    <x v="0"/>
    <n v="9"/>
    <s v="Not Turbo"/>
    <x v="1"/>
    <x v="1"/>
    <s v="All"/>
    <x v="3"/>
    <x v="0"/>
    <x v="21"/>
  </r>
  <r>
    <s v="2024 Subaru Legacy"/>
    <x v="3"/>
    <n v="25985"/>
    <n v="25308"/>
    <n v="27"/>
    <n v="35"/>
    <x v="0"/>
    <n v="5"/>
    <s v="Not Turbo"/>
    <x v="1"/>
    <x v="1"/>
    <s v="All"/>
    <x v="3"/>
    <x v="0"/>
    <x v="21"/>
  </r>
  <r>
    <s v="2023 Subaru Forester"/>
    <x v="3"/>
    <n v="27720"/>
    <n v="27401"/>
    <n v="26"/>
    <n v="33"/>
    <x v="0"/>
    <n v="6"/>
    <s v="Not Turbo"/>
    <x v="1"/>
    <x v="1"/>
    <s v="All"/>
    <x v="3"/>
    <x v="1"/>
    <x v="21"/>
  </r>
  <r>
    <s v="2023 Subaru Ascent"/>
    <x v="26"/>
    <n v="35120"/>
    <n v="34107"/>
    <n v="19"/>
    <n v="25"/>
    <x v="1"/>
    <n v="6"/>
    <s v="Turbo"/>
    <x v="1"/>
    <x v="1"/>
    <s v="All"/>
    <x v="0"/>
    <x v="1"/>
    <x v="21"/>
  </r>
  <r>
    <s v="2023 Volvo C40 Recharge"/>
    <x v="1"/>
    <n v="56395"/>
    <n v="52308"/>
    <n v="94"/>
    <n v="80"/>
    <x v="0"/>
    <n v="3"/>
    <s v="Not Turbo"/>
    <x v="1"/>
    <x v="1"/>
    <s v="All"/>
    <x v="3"/>
    <x v="1"/>
    <x v="22"/>
  </r>
  <r>
    <s v="2024 Volvo V60 Cross Country"/>
    <x v="2"/>
    <n v="50845"/>
    <n v="49812"/>
    <n v="24"/>
    <n v="31"/>
    <x v="0"/>
    <n v="2"/>
    <s v="Turbo"/>
    <x v="0"/>
    <x v="0"/>
    <s v="All"/>
    <x v="2"/>
    <x v="0"/>
    <x v="22"/>
  </r>
  <r>
    <s v="2024 Volvo S60 Recharge"/>
    <x v="2"/>
    <n v="53045"/>
    <n v="52371"/>
    <n v="0"/>
    <n v="0"/>
    <x v="0"/>
    <n v="3"/>
    <s v="Turbo"/>
    <x v="0"/>
    <x v="1"/>
    <s v="All"/>
    <x v="2"/>
    <x v="0"/>
    <x v="22"/>
  </r>
  <r>
    <s v="2024 Volvo V60 Recharge"/>
    <x v="2"/>
    <n v="72345"/>
    <n v="71426"/>
    <n v="0"/>
    <n v="0"/>
    <x v="0"/>
    <n v="1"/>
    <s v="Turbo"/>
    <x v="1"/>
    <x v="0"/>
    <s v="All"/>
    <x v="2"/>
    <x v="0"/>
    <x v="22"/>
  </r>
  <r>
    <s v="2024 Volvo XC40"/>
    <x v="2"/>
    <n v="41295"/>
    <n v="38715"/>
    <n v="23"/>
    <n v="30"/>
    <x v="0"/>
    <n v="3"/>
    <s v="Turbo"/>
    <x v="1"/>
    <x v="1"/>
    <s v="All"/>
    <x v="2"/>
    <x v="0"/>
    <x v="22"/>
  </r>
  <r>
    <s v="2024 Volvo S60"/>
    <x v="2"/>
    <n v="43095"/>
    <n v="40679"/>
    <n v="25"/>
    <n v="33"/>
    <x v="0"/>
    <n v="3"/>
    <s v="Turbo"/>
    <x v="1"/>
    <x v="0"/>
    <s v="All"/>
    <x v="2"/>
    <x v="0"/>
    <x v="22"/>
  </r>
  <r>
    <s v="2023 Volvo XC40 Recharge"/>
    <x v="1"/>
    <n v="54645"/>
    <n v="49303"/>
    <n v="92"/>
    <n v="79"/>
    <x v="0"/>
    <n v="3"/>
    <s v="Not Turbo"/>
    <x v="1"/>
    <x v="1"/>
    <s v="All"/>
    <x v="3"/>
    <x v="1"/>
    <x v="22"/>
  </r>
  <r>
    <s v="2024 Volvo XC60 Recharge"/>
    <x v="2"/>
    <n v="59095"/>
    <n v="56184"/>
    <n v="0"/>
    <n v="0"/>
    <x v="0"/>
    <n v="4"/>
    <s v="Turbo"/>
    <x v="0"/>
    <x v="1"/>
    <s v="All"/>
    <x v="0"/>
    <x v="0"/>
    <x v="22"/>
  </r>
  <r>
    <s v="2024 Volvo XC60"/>
    <x v="2"/>
    <n v="47645"/>
    <n v="44402"/>
    <n v="23"/>
    <n v="29"/>
    <x v="0"/>
    <n v="3"/>
    <s v="Turbo"/>
    <x v="1"/>
    <x v="0"/>
    <s v="All"/>
    <x v="2"/>
    <x v="0"/>
    <x v="22"/>
  </r>
  <r>
    <s v="2023 Volvo S90 Recharge"/>
    <x v="2"/>
    <n v="71595"/>
    <n v="70686"/>
    <n v="0"/>
    <n v="0"/>
    <x v="0"/>
    <n v="1"/>
    <s v="Turbo"/>
    <x v="0"/>
    <x v="0"/>
    <s v="All"/>
    <x v="0"/>
    <x v="1"/>
    <x v="22"/>
  </r>
  <r>
    <s v="2024 Volvo V90 Cross Country"/>
    <x v="2"/>
    <n v="60245"/>
    <n v="59480"/>
    <n v="22"/>
    <n v="29"/>
    <x v="0"/>
    <n v="2"/>
    <s v="Turbo"/>
    <x v="1"/>
    <x v="0"/>
    <s v="All"/>
    <x v="2"/>
    <x v="0"/>
    <x v="22"/>
  </r>
  <r>
    <s v="2023 Volvo S90"/>
    <x v="2"/>
    <n v="58095"/>
    <n v="57357"/>
    <n v="23"/>
    <n v="32"/>
    <x v="0"/>
    <n v="2"/>
    <s v="Turbo"/>
    <x v="0"/>
    <x v="1"/>
    <s v="All"/>
    <x v="2"/>
    <x v="1"/>
    <x v="22"/>
  </r>
  <r>
    <s v="2024 Volvo XC90"/>
    <x v="2"/>
    <n v="57195"/>
    <n v="53202"/>
    <n v="20"/>
    <n v="26"/>
    <x v="1"/>
    <n v="3"/>
    <s v="Turbo"/>
    <x v="1"/>
    <x v="1"/>
    <s v="All"/>
    <x v="0"/>
    <x v="0"/>
    <x v="22"/>
  </r>
  <r>
    <s v="2024 Volvo XC90 Recharge"/>
    <x v="2"/>
    <n v="73095"/>
    <n v="68220"/>
    <n v="0"/>
    <n v="0"/>
    <x v="1"/>
    <n v="5"/>
    <s v="Turbo"/>
    <x v="1"/>
    <x v="1"/>
    <s v="All"/>
    <x v="0"/>
    <x v="0"/>
    <x v="22"/>
  </r>
  <r>
    <s v="2023 Toyota Prius Prime"/>
    <x v="2"/>
    <n v="33445"/>
    <n v="35008"/>
    <n v="50"/>
    <n v="47"/>
    <x v="0"/>
    <n v="3"/>
    <s v="Not Turbo"/>
    <x v="1"/>
    <x v="1"/>
    <s v="Front"/>
    <x v="3"/>
    <x v="1"/>
    <x v="23"/>
  </r>
  <r>
    <s v="2024 Toyota Grand Highlander"/>
    <x v="26"/>
    <n v="44465"/>
    <n v="44602"/>
    <n v="0"/>
    <n v="0"/>
    <x v="1"/>
    <n v="7"/>
    <s v="Turbo"/>
    <x v="1"/>
    <x v="1"/>
    <s v="All"/>
    <x v="0"/>
    <x v="0"/>
    <x v="23"/>
  </r>
  <r>
    <s v="2023 Toyota Prius"/>
    <x v="2"/>
    <n v="28545"/>
    <n v="29639"/>
    <n v="57"/>
    <n v="56"/>
    <x v="0"/>
    <n v="3"/>
    <s v="Not Turbo"/>
    <x v="1"/>
    <x v="1"/>
    <s v="Front"/>
    <x v="3"/>
    <x v="1"/>
    <x v="23"/>
  </r>
  <r>
    <s v="2023 Toyota GR Corolla"/>
    <x v="24"/>
    <n v="36995"/>
    <n v="38984"/>
    <n v="21"/>
    <n v="28"/>
    <x v="0"/>
    <n v="3"/>
    <s v="Turbo"/>
    <x v="1"/>
    <x v="1"/>
    <s v="All"/>
    <x v="2"/>
    <x v="1"/>
    <x v="23"/>
  </r>
  <r>
    <s v="2023 Toyota Crown"/>
    <x v="3"/>
    <n v="41045"/>
    <n v="39871"/>
    <n v="42"/>
    <n v="41"/>
    <x v="0"/>
    <n v="3"/>
    <s v="Not Turbo"/>
    <x v="1"/>
    <x v="1"/>
    <s v="All"/>
    <x v="3"/>
    <x v="1"/>
    <x v="23"/>
  </r>
  <r>
    <s v="2024 Toyota Sequoia"/>
    <x v="27"/>
    <n v="62725"/>
    <n v="63576"/>
    <n v="21"/>
    <n v="24"/>
    <x v="1"/>
    <n v="5"/>
    <s v="Turbo"/>
    <x v="1"/>
    <x v="1"/>
    <s v="Rear"/>
    <x v="0"/>
    <x v="0"/>
    <x v="23"/>
  </r>
  <r>
    <s v="2023 Toyota GR86"/>
    <x v="26"/>
    <n v="29495"/>
    <n v="29991"/>
    <n v="20"/>
    <n v="27"/>
    <x v="2"/>
    <n v="3"/>
    <s v="Not Turbo"/>
    <x v="1"/>
    <x v="0"/>
    <s v="Rear"/>
    <x v="1"/>
    <x v="1"/>
    <x v="23"/>
  </r>
  <r>
    <s v="2023 Toyota Corolla Cross"/>
    <x v="2"/>
    <n v="24960"/>
    <n v="25380"/>
    <n v="31"/>
    <n v="33"/>
    <x v="0"/>
    <n v="6"/>
    <s v="Not Turbo"/>
    <x v="1"/>
    <x v="1"/>
    <s v="Front"/>
    <x v="3"/>
    <x v="1"/>
    <x v="23"/>
  </r>
  <r>
    <s v="2024 Toyota Tundra"/>
    <x v="27"/>
    <n v="41815"/>
    <n v="40796"/>
    <n v="17"/>
    <n v="23"/>
    <x v="0"/>
    <n v="10"/>
    <s v="Turbo"/>
    <x v="1"/>
    <x v="1"/>
    <s v="Four"/>
    <x v="1"/>
    <x v="0"/>
    <x v="23"/>
  </r>
  <r>
    <s v="2023 Toyota bZ4X"/>
    <x v="1"/>
    <n v="43350"/>
    <n v="41888"/>
    <n v="112"/>
    <n v="92"/>
    <x v="0"/>
    <n v="2"/>
    <s v="Not Turbo"/>
    <x v="1"/>
    <x v="1"/>
    <s v="All"/>
    <x v="3"/>
    <x v="1"/>
    <x v="23"/>
  </r>
  <r>
    <s v="2023 Toyota Sienna"/>
    <x v="3"/>
    <n v="38280"/>
    <n v="40092"/>
    <n v="36"/>
    <n v="36"/>
    <x v="1"/>
    <n v="7"/>
    <s v="Not Turbo"/>
    <x v="1"/>
    <x v="1"/>
    <s v="Front"/>
    <x v="1"/>
    <x v="1"/>
    <x v="23"/>
  </r>
  <r>
    <s v="2023 Toyota RAV4 Prime"/>
    <x v="3"/>
    <n v="44440"/>
    <n v="45641"/>
    <n v="40"/>
    <n v="36"/>
    <x v="0"/>
    <n v="2"/>
    <s v="Not Turbo"/>
    <x v="1"/>
    <x v="1"/>
    <s v="All"/>
    <x v="3"/>
    <x v="1"/>
    <x v="23"/>
  </r>
  <r>
    <s v="2023 Toyota Venza"/>
    <x v="3"/>
    <n v="36015"/>
    <n v="36479"/>
    <n v="40"/>
    <n v="37"/>
    <x v="0"/>
    <n v="4"/>
    <s v="Not Turbo"/>
    <x v="1"/>
    <x v="1"/>
    <s v="All"/>
    <x v="3"/>
    <x v="1"/>
    <x v="23"/>
  </r>
  <r>
    <s v="2023 Toyota Highlander"/>
    <x v="26"/>
    <n v="38015"/>
    <n v="37649"/>
    <n v="22"/>
    <n v="29"/>
    <x v="1"/>
    <n v="11"/>
    <s v="Turbo"/>
    <x v="1"/>
    <x v="1"/>
    <s v="Front"/>
    <x v="3"/>
    <x v="1"/>
    <x v="23"/>
  </r>
  <r>
    <s v="2024 Toyota Corolla"/>
    <x v="2"/>
    <n v="22995"/>
    <n v="23345"/>
    <n v="0"/>
    <n v="0"/>
    <x v="0"/>
    <n v="7"/>
    <s v="Not Turbo"/>
    <x v="1"/>
    <x v="1"/>
    <s v="Front"/>
    <x v="3"/>
    <x v="0"/>
    <x v="23"/>
  </r>
  <r>
    <s v="2023 Toyota GR Supra"/>
    <x v="0"/>
    <n v="45735"/>
    <n v="46523"/>
    <n v="23"/>
    <n v="31"/>
    <x v="3"/>
    <n v="4"/>
    <s v="Turbo"/>
    <x v="1"/>
    <x v="0"/>
    <s v="Rear"/>
    <x v="0"/>
    <x v="1"/>
    <x v="23"/>
  </r>
  <r>
    <s v="2023 Toyota RAV4"/>
    <x v="3"/>
    <n v="29625"/>
    <n v="29784"/>
    <n v="27"/>
    <n v="34"/>
    <x v="0"/>
    <n v="13"/>
    <s v="Not Turbo"/>
    <x v="1"/>
    <x v="1"/>
    <s v="Front"/>
    <x v="3"/>
    <x v="1"/>
    <x v="23"/>
  </r>
  <r>
    <s v="2024 Toyota Corolla Hatchback"/>
    <x v="2"/>
    <n v="24450"/>
    <n v="24782"/>
    <n v="0"/>
    <n v="0"/>
    <x v="0"/>
    <n v="3"/>
    <s v="Not Turbo"/>
    <x v="1"/>
    <x v="0"/>
    <s v="Front"/>
    <x v="3"/>
    <x v="0"/>
    <x v="23"/>
  </r>
  <r>
    <s v="2024 Toyota Camry"/>
    <x v="3"/>
    <n v="27515"/>
    <n v="27153"/>
    <n v="28"/>
    <n v="39"/>
    <x v="0"/>
    <n v="13"/>
    <s v="Not Turbo"/>
    <x v="1"/>
    <x v="1"/>
    <s v="Front"/>
    <x v="3"/>
    <x v="0"/>
    <x v="23"/>
  </r>
  <r>
    <s v="2022 Toyota C‑HR"/>
    <x v="2"/>
    <n v="25615"/>
    <n v="28458"/>
    <n v="27"/>
    <n v="31"/>
    <x v="0"/>
    <n v="3"/>
    <s v="Not Turbo"/>
    <x v="1"/>
    <x v="1"/>
    <s v="Front"/>
    <x v="3"/>
    <x v="2"/>
    <x v="23"/>
  </r>
  <r>
    <s v="2024 Volkswagen Golf GTI"/>
    <x v="2"/>
    <n v="32915"/>
    <n v="33212"/>
    <n v="23"/>
    <n v="34"/>
    <x v="0"/>
    <n v="6"/>
    <s v="Turbo"/>
    <x v="1"/>
    <x v="0"/>
    <s v="Front"/>
    <x v="2"/>
    <x v="0"/>
    <x v="24"/>
  </r>
  <r>
    <s v="2024 Volkswagen Golf R"/>
    <x v="2"/>
    <n v="46605"/>
    <n v="47025"/>
    <n v="23"/>
    <n v="30"/>
    <x v="0"/>
    <n v="1"/>
    <s v="Turbo"/>
    <x v="1"/>
    <x v="0"/>
    <s v="All"/>
    <x v="2"/>
    <x v="0"/>
    <x v="24"/>
  </r>
  <r>
    <s v="2024 Volkswagen Taos"/>
    <x v="14"/>
    <n v="25345"/>
    <n v="25574"/>
    <n v="28"/>
    <n v="36"/>
    <x v="0"/>
    <n v="3"/>
    <s v="Turbo"/>
    <x v="1"/>
    <x v="0"/>
    <s v="Front"/>
    <x v="3"/>
    <x v="0"/>
    <x v="24"/>
  </r>
  <r>
    <s v="2023 Volkswagen ID.4"/>
    <x v="1"/>
    <n v="40290"/>
    <n v="38295"/>
    <n v="104"/>
    <n v="93"/>
    <x v="0"/>
    <n v="5"/>
    <s v="Not Turbo"/>
    <x v="1"/>
    <x v="1"/>
    <s v="All"/>
    <x v="3"/>
    <x v="1"/>
    <x v="24"/>
  </r>
  <r>
    <s v="2024 Volkswagen Atlas Cross Sport"/>
    <x v="2"/>
    <n v="38065"/>
    <n v="37168"/>
    <n v="19"/>
    <n v="26"/>
    <x v="0"/>
    <n v="5"/>
    <s v="Turbo"/>
    <x v="1"/>
    <x v="0"/>
    <s v="All"/>
    <x v="2"/>
    <x v="0"/>
    <x v="24"/>
  </r>
  <r>
    <s v="2024 Volkswagen Jetta"/>
    <x v="2"/>
    <n v="22585"/>
    <n v="22789"/>
    <n v="26"/>
    <n v="37"/>
    <x v="0"/>
    <n v="6"/>
    <s v="Turbo"/>
    <x v="1"/>
    <x v="1"/>
    <s v="Front"/>
    <x v="3"/>
    <x v="0"/>
    <x v="24"/>
  </r>
  <r>
    <s v="2023 Volkswagen Arteon"/>
    <x v="2"/>
    <n v="44305"/>
    <n v="41837"/>
    <n v="22"/>
    <n v="31"/>
    <x v="0"/>
    <n v="3"/>
    <s v="Turbo"/>
    <x v="1"/>
    <x v="1"/>
    <s v="All"/>
    <x v="2"/>
    <x v="1"/>
    <x v="24"/>
  </r>
  <r>
    <s v="2024 Volkswagen Tiguan"/>
    <x v="2"/>
    <n v="29855"/>
    <n v="30124"/>
    <n v="22"/>
    <n v="29"/>
    <x v="1"/>
    <n v="4"/>
    <s v="Turbo"/>
    <x v="0"/>
    <x v="1"/>
    <s v="All"/>
    <x v="2"/>
    <x v="0"/>
    <x v="24"/>
  </r>
  <r>
    <s v="2024 Volkswagen Atlas"/>
    <x v="2"/>
    <n v="39075"/>
    <n v="38198"/>
    <n v="20"/>
    <n v="27"/>
    <x v="1"/>
    <n v="6"/>
    <s v="Turbo"/>
    <x v="1"/>
    <x v="1"/>
    <s v="Front"/>
    <x v="1"/>
    <x v="0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1066E0-02C9-426F-9BBD-A9A771371834}" name="PivotTable6" cacheId="106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_MPG">
  <location ref="H3:M12" firstHeaderRow="1" firstDataRow="2" firstDataCol="1"/>
  <pivotFields count="13"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x="3"/>
        <item x="1"/>
        <item x="2"/>
        <item t="default"/>
      </items>
    </pivotField>
  </pivotFields>
  <rowFields count="1">
    <field x="4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luster" fld="12" subtotal="count" baseField="0" baseItem="0"/>
  </dataFields>
  <formats count="1">
    <format dxfId="15">
      <pivotArea collapsedLevelsAreSubtotals="1" fieldPosition="0">
        <references count="2">
          <reference field="4" count="7">
            <x v="1"/>
            <x v="2"/>
            <x v="3"/>
            <x v="4"/>
            <x v="5"/>
            <x v="6"/>
            <x v="7"/>
          </reference>
          <reference field="12" count="0" selected="0"/>
        </references>
      </pivotArea>
    </format>
  </formats>
  <conditionalFormats count="4">
    <conditionalFormat priority="9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7">
              <x v="1"/>
              <x v="2"/>
              <x v="3"/>
              <x v="4"/>
              <x v="5"/>
              <x v="6"/>
              <x v="7"/>
            </reference>
            <reference field="12" count="1" selected="0">
              <x v="3"/>
            </reference>
          </references>
        </pivotArea>
      </pivotAreas>
    </conditionalFormat>
    <conditionalFormat priority="9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7">
              <x v="1"/>
              <x v="2"/>
              <x v="3"/>
              <x v="4"/>
              <x v="5"/>
              <x v="6"/>
              <x v="7"/>
            </reference>
            <reference field="12" count="1" selected="0">
              <x v="2"/>
            </reference>
          </references>
        </pivotArea>
      </pivotAreas>
    </conditionalFormat>
    <conditionalFormat priority="9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7">
              <x v="1"/>
              <x v="2"/>
              <x v="3"/>
              <x v="4"/>
              <x v="5"/>
              <x v="6"/>
              <x v="7"/>
            </reference>
            <reference field="12" count="1" selected="0">
              <x v="1"/>
            </reference>
          </references>
        </pivotArea>
      </pivotAreas>
    </conditionalFormat>
    <conditionalFormat priority="9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7">
              <x v="1"/>
              <x v="2"/>
              <x v="3"/>
              <x v="4"/>
              <x v="5"/>
              <x v="6"/>
              <x v="7"/>
            </reference>
            <reference field="12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83F19-F0E2-4025-B4A3-7AB34408A319}" name="PivotTable11" cacheId="106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O3:T8" firstHeaderRow="1" firstDataRow="2" firstDataCol="1"/>
  <pivotFields count="15">
    <pivotField showAll="0"/>
    <pivotField showAll="0"/>
    <pivotField numFmtId="164" showAll="0"/>
    <pivotField numFmtId="164" showAll="0"/>
    <pivotField numFmtId="1" showAll="0"/>
    <pivotField numFmtId="1" showAll="0"/>
    <pivotField numFmtId="1" showAll="0"/>
    <pivotField numFmtId="1" showAll="0"/>
    <pivotField showAll="0"/>
    <pivotField showAll="0"/>
    <pivotField showAll="0"/>
    <pivotField showAll="0"/>
    <pivotField axis="axisCol" dataField="1" showAll="0">
      <items count="5">
        <item x="0"/>
        <item x="3"/>
        <item x="1"/>
        <item x="2"/>
        <item t="default"/>
      </items>
    </pivotField>
    <pivotField axis="axisRow" multipleItemSelectionAllowed="1" showAll="0">
      <items count="5">
        <item x="2"/>
        <item x="1"/>
        <item x="0"/>
        <item h="1" x="3"/>
        <item t="default"/>
      </items>
    </pivotField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luster" fld="12" subtotal="count" baseField="0" baseItem="0"/>
  </dataFields>
  <formats count="1">
    <format dxfId="1">
      <pivotArea field="13" type="button" dataOnly="0" labelOnly="1" outline="0" axis="axisRow" fieldPosition="0"/>
    </format>
  </formats>
  <conditionalFormats count="5">
    <conditionalFormat priority="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3"/>
            </reference>
            <reference field="13" count="3">
              <x v="0"/>
              <x v="1"/>
              <x v="2"/>
            </reference>
          </references>
        </pivotArea>
      </pivotAreas>
    </conditionalFormat>
    <conditionalFormat priority="7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2"/>
            </reference>
            <reference field="13" count="3">
              <x v="0"/>
              <x v="1"/>
              <x v="2"/>
            </reference>
          </references>
        </pivotArea>
      </pivotAreas>
    </conditionalFormat>
    <conditionalFormat priority="7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1"/>
            </reference>
            <reference field="13" count="3">
              <x v="0"/>
              <x v="1"/>
              <x v="2"/>
            </reference>
          </references>
        </pivotArea>
      </pivotAreas>
    </conditionalFormat>
    <conditionalFormat priority="7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0"/>
            </reference>
            <reference field="13" count="3">
              <x v="0"/>
              <x v="1"/>
              <x v="2"/>
            </reference>
          </references>
        </pivotArea>
      </pivotAreas>
    </conditionalFormat>
    <conditionalFormat priority="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2" count="4" selected="0">
              <x v="0"/>
              <x v="1"/>
              <x v="2"/>
              <x v="3"/>
            </reference>
            <reference field="13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EBC95-128D-482A-ADCC-A248CEBFB5CC}" name="PivotTable3" cacheId="106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13">
    <pivotField showAll="0"/>
    <pivotField showAll="0"/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MSRP Price" fld="2" subtotal="min" baseField="12" baseItem="0"/>
    <dataField name="Average of MSRP Price" fld="2" subtotal="average" baseField="12" baseItem="0"/>
    <dataField name="Max of MSRP Price" fld="2" subtotal="max" baseField="12" baseItem="0"/>
  </dataFields>
  <formats count="1">
    <format dxfId="0">
      <pivotArea collapsedLevelsAreSubtotals="1" fieldPosition="0">
        <references count="1">
          <reference field="1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D5F9A-F53B-4A0C-A6B3-05B47CC287BD}" name="PivotTable13" cacheId="106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D/ENG_VOL">
  <location ref="V3:AA36" firstHeaderRow="1" firstDataRow="2" firstDataCol="1"/>
  <pivotFields count="15">
    <pivotField showAll="0"/>
    <pivotField axis="axisRow" showAll="0">
      <items count="32">
        <item x="7"/>
        <item x="16"/>
        <item x="14"/>
        <item x="24"/>
        <item x="2"/>
        <item x="22"/>
        <item x="26"/>
        <item x="3"/>
        <item x="10"/>
        <item x="5"/>
        <item x="0"/>
        <item x="21"/>
        <item x="27"/>
        <item x="23"/>
        <item x="8"/>
        <item x="25"/>
        <item x="4"/>
        <item x="15"/>
        <item x="6"/>
        <item x="28"/>
        <item x="18"/>
        <item x="11"/>
        <item x="12"/>
        <item x="29"/>
        <item x="17"/>
        <item x="9"/>
        <item x="30"/>
        <item x="13"/>
        <item x="20"/>
        <item x="19"/>
        <item x="1"/>
        <item t="default"/>
      </items>
    </pivotField>
    <pivotField numFmtId="164" showAll="0"/>
    <pivotField numFmtId="164" showAll="0"/>
    <pivotField numFmtId="1" showAll="0"/>
    <pivotField numFmtId="1" showAll="0"/>
    <pivotField numFmtId="1" showAll="0"/>
    <pivotField numFmtId="1" showAll="0"/>
    <pivotField showAll="0"/>
    <pivotField showAll="0"/>
    <pivotField showAll="0"/>
    <pivotField showAll="0"/>
    <pivotField axis="axisCol" dataField="1" showAll="0">
      <items count="5">
        <item x="0"/>
        <item x="3"/>
        <item x="1"/>
        <item x="2"/>
        <item t="default"/>
      </items>
    </pivotField>
    <pivotField multipleItemSelectionAllowed="1" showAll="0">
      <items count="5">
        <item x="2"/>
        <item x="1"/>
        <item x="0"/>
        <item h="1" x="3"/>
        <item t="default"/>
      </items>
    </pivotField>
    <pivotField showAl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4"/>
        <item sd="0" x="15"/>
        <item sd="0" x="16"/>
        <item sd="0" x="17"/>
        <item sd="0" x="18"/>
        <item sd="0" x="19"/>
        <item sd="0" x="20"/>
        <item sd="0" x="21"/>
        <item sd="0" x="23"/>
        <item sd="0" x="24"/>
        <item sd="0" x="22"/>
        <item sd="0" x="13"/>
        <item t="default"/>
      </items>
    </pivotField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luster" fld="12" subtotal="count" baseField="0" baseItem="0"/>
  </dataFields>
  <formats count="2">
    <format dxfId="13">
      <pivotArea field="13" type="button" dataOnly="0" labelOnly="1" outline="0"/>
    </format>
    <format dxfId="14">
      <pivotArea field="14" type="button" dataOnly="0" labelOnly="1" outline="0"/>
    </format>
  </formats>
  <conditionalFormats count="5">
    <conditionalFormat priority="26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  <reference field="12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9">
              <x v="22"/>
              <x v="23"/>
              <x v="24"/>
              <x v="25"/>
              <x v="26"/>
              <x v="27"/>
              <x v="28"/>
              <x v="29"/>
              <x v="30"/>
            </reference>
            <reference field="12" count="1" selected="0">
              <x v="3"/>
            </reference>
          </references>
        </pivotArea>
      </pivotAreas>
    </conditionalFormat>
    <conditionalFormat priority="27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  <reference field="12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9">
              <x v="22"/>
              <x v="23"/>
              <x v="24"/>
              <x v="25"/>
              <x v="26"/>
              <x v="27"/>
              <x v="28"/>
              <x v="29"/>
              <x v="30"/>
            </reference>
            <reference field="12" count="1" selected="0">
              <x v="2"/>
            </reference>
          </references>
        </pivotArea>
      </pivotAreas>
    </conditionalFormat>
    <conditionalFormat priority="28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  <reference field="12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9">
              <x v="22"/>
              <x v="23"/>
              <x v="24"/>
              <x v="25"/>
              <x v="26"/>
              <x v="27"/>
              <x v="28"/>
              <x v="29"/>
              <x v="30"/>
            </reference>
            <reference field="12" count="1" selected="0">
              <x v="1"/>
            </reference>
          </references>
        </pivotArea>
      </pivotAreas>
    </conditionalFormat>
    <conditionalFormat priority="29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  <reference field="12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9">
              <x v="22"/>
              <x v="23"/>
              <x v="24"/>
              <x v="25"/>
              <x v="26"/>
              <x v="27"/>
              <x v="28"/>
              <x v="29"/>
              <x v="30"/>
            </reference>
            <reference field="12" count="1" selected="0">
              <x v="0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  <reference field="12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A536B-FCB7-4D59-8329-B5D2493D6BCA}" name="PivotTable15" cacheId="106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# of SEATS">
  <location ref="H26:M37" firstHeaderRow="1" firstDataRow="2" firstDataCol="1"/>
  <pivotFields count="15">
    <pivotField showAll="0"/>
    <pivotField showAll="0"/>
    <pivotField numFmtId="164" showAll="0"/>
    <pivotField numFmtId="164" showAll="0"/>
    <pivotField numFmtId="1" showAll="0"/>
    <pivotField numFmtId="1" showAll="0"/>
    <pivotField axis="axisRow" numFmtId="1" showAll="0">
      <items count="10">
        <item x="3"/>
        <item x="8"/>
        <item x="2"/>
        <item x="0"/>
        <item x="5"/>
        <item x="1"/>
        <item x="6"/>
        <item x="4"/>
        <item x="7"/>
        <item t="default"/>
      </items>
    </pivotField>
    <pivotField numFmtId="1" showAll="0"/>
    <pivotField showAll="0"/>
    <pivotField showAll="0"/>
    <pivotField showAll="0"/>
    <pivotField showAll="0"/>
    <pivotField axis="axisCol" dataField="1" showAll="0">
      <items count="5">
        <item x="0"/>
        <item x="3"/>
        <item x="1"/>
        <item x="2"/>
        <item t="default"/>
      </items>
    </pivotField>
    <pivotField multipleItemSelectionAllowed="1" showAll="0">
      <items count="5">
        <item x="2"/>
        <item x="1"/>
        <item x="0"/>
        <item h="1" x="3"/>
        <item t="default"/>
      </items>
    </pivotField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luster" fld="12" subtotal="count" baseField="0" baseItem="0"/>
  </dataFields>
  <formats count="2">
    <format dxfId="11">
      <pivotArea field="13" type="button" dataOnly="0" labelOnly="1" outline="0"/>
    </format>
    <format dxfId="12">
      <pivotArea field="6" type="button" dataOnly="0" labelOnly="1" outline="0" axis="axisRow" fieldPosition="0"/>
    </format>
  </formats>
  <conditionalFormats count="5">
    <conditionalFormat priority="31">
      <pivotAreas count="3">
        <pivotArea type="data" collapsedLevelsAreSubtotals="1" fieldPosition="0">
          <references count="3">
            <reference field="4294967294" count="1" selected="0">
              <x v="0"/>
            </reference>
            <reference field="6" count="3">
              <x v="0"/>
              <x v="1"/>
              <x v="2"/>
            </reference>
            <reference field="12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3">
              <x v="3"/>
              <x v="4"/>
              <x v="5"/>
            </reference>
            <reference field="12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3">
              <x v="6"/>
              <x v="7"/>
              <x v="8"/>
            </reference>
            <reference field="12" count="1" selected="0">
              <x v="3"/>
            </reference>
          </references>
        </pivotArea>
      </pivotAreas>
    </conditionalFormat>
    <conditionalFormat priority="32">
      <pivotAreas count="3">
        <pivotArea type="data" collapsedLevelsAreSubtotals="1" fieldPosition="0">
          <references count="3">
            <reference field="4294967294" count="1" selected="0">
              <x v="0"/>
            </reference>
            <reference field="6" count="3">
              <x v="0"/>
              <x v="1"/>
              <x v="2"/>
            </reference>
            <reference field="12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3">
              <x v="3"/>
              <x v="4"/>
              <x v="5"/>
            </reference>
            <reference field="12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3">
              <x v="6"/>
              <x v="7"/>
              <x v="8"/>
            </reference>
            <reference field="12" count="1" selected="0">
              <x v="2"/>
            </reference>
          </references>
        </pivotArea>
      </pivotAreas>
    </conditionalFormat>
    <conditionalFormat priority="33">
      <pivotAreas count="3">
        <pivotArea type="data" collapsedLevelsAreSubtotals="1" fieldPosition="0">
          <references count="3">
            <reference field="4294967294" count="1" selected="0">
              <x v="0"/>
            </reference>
            <reference field="6" count="3">
              <x v="0"/>
              <x v="1"/>
              <x v="2"/>
            </reference>
            <reference field="12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3">
              <x v="3"/>
              <x v="4"/>
              <x v="5"/>
            </reference>
            <reference field="12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3">
              <x v="6"/>
              <x v="7"/>
              <x v="8"/>
            </reference>
            <reference field="12" count="1" selected="0">
              <x v="1"/>
            </reference>
          </references>
        </pivotArea>
      </pivotAreas>
    </conditionalFormat>
    <conditionalFormat priority="34">
      <pivotAreas count="3">
        <pivotArea type="data" collapsedLevelsAreSubtotals="1" fieldPosition="0">
          <references count="3">
            <reference field="4294967294" count="1" selected="0">
              <x v="0"/>
            </reference>
            <reference field="6" count="3">
              <x v="0"/>
              <x v="1"/>
              <x v="2"/>
            </reference>
            <reference field="12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3">
              <x v="3"/>
              <x v="4"/>
              <x v="5"/>
            </reference>
            <reference field="12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3">
              <x v="6"/>
              <x v="7"/>
              <x v="8"/>
            </reference>
            <reference field="12" count="1" selected="0">
              <x v="0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9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12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28A02-10B4-4113-BC99-5C381D6D1804}" name="PivotTable12" cacheId="106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RAND">
  <location ref="O10:T37" firstHeaderRow="1" firstDataRow="2" firstDataCol="1"/>
  <pivotFields count="15">
    <pivotField showAll="0"/>
    <pivotField showAll="0"/>
    <pivotField numFmtId="164" showAll="0"/>
    <pivotField numFmtId="164" showAll="0"/>
    <pivotField numFmtId="1" showAll="0"/>
    <pivotField numFmtId="1" showAll="0"/>
    <pivotField numFmtId="1" showAll="0"/>
    <pivotField numFmtId="1" showAll="0"/>
    <pivotField showAll="0"/>
    <pivotField showAll="0"/>
    <pivotField showAll="0"/>
    <pivotField showAll="0"/>
    <pivotField axis="axisCol" dataField="1" showAll="0">
      <items count="5">
        <item x="0"/>
        <item x="3"/>
        <item x="1"/>
        <item x="2"/>
        <item t="default"/>
      </items>
    </pivotField>
    <pivotField multipleItemSelectionAllowed="1" showAll="0">
      <items count="5">
        <item x="2"/>
        <item x="1"/>
        <item x="0"/>
        <item h="1"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3"/>
        <item x="24"/>
        <item x="22"/>
        <item x="13"/>
        <item t="default"/>
      </items>
    </pivotField>
  </pivotFields>
  <rowFields count="1">
    <field x="14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luster" fld="12" subtotal="count" baseField="0" baseItem="0"/>
  </dataFields>
  <formats count="1">
    <format dxfId="10">
      <pivotArea field="14" type="button" dataOnly="0" labelOnly="1" outline="0" axis="axisRow" fieldPosition="0"/>
    </format>
  </formats>
  <conditionalFormats count="5">
    <conditionalFormat priority="60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3"/>
            </reference>
            <reference field="1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3"/>
            </reference>
            <reference field="14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3"/>
            </reference>
            <reference field="14" count="3"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3"/>
            </reference>
            <reference field="14" count="3">
              <x v="9"/>
              <x v="10"/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3"/>
            </reference>
            <reference field="14" count="3">
              <x v="12"/>
              <x v="13"/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3"/>
            </reference>
            <reference field="14" count="3">
              <x v="15"/>
              <x v="16"/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3"/>
            </reference>
            <reference field="14" count="3"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3"/>
            </reference>
            <reference field="14" count="3">
              <x v="21"/>
              <x v="22"/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3"/>
            </reference>
            <reference field="14" count="1">
              <x v="24"/>
            </reference>
          </references>
        </pivotArea>
      </pivotAreas>
    </conditionalFormat>
    <conditionalFormat priority="6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2"/>
            </reference>
            <reference field="1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2"/>
            </reference>
            <reference field="14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2"/>
            </reference>
            <reference field="14" count="3"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2"/>
            </reference>
            <reference field="14" count="3">
              <x v="9"/>
              <x v="10"/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2"/>
            </reference>
            <reference field="14" count="3">
              <x v="12"/>
              <x v="13"/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2"/>
            </reference>
            <reference field="14" count="3">
              <x v="15"/>
              <x v="16"/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2"/>
            </reference>
            <reference field="14" count="3"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2"/>
            </reference>
            <reference field="14" count="3">
              <x v="21"/>
              <x v="22"/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2"/>
            </reference>
            <reference field="14" count="1">
              <x v="24"/>
            </reference>
          </references>
        </pivotArea>
      </pivotAreas>
    </conditionalFormat>
    <conditionalFormat priority="62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1"/>
            </reference>
            <reference field="1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1"/>
            </reference>
            <reference field="14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1"/>
            </reference>
            <reference field="14" count="3"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1"/>
            </reference>
            <reference field="14" count="3">
              <x v="9"/>
              <x v="10"/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1"/>
            </reference>
            <reference field="14" count="3">
              <x v="12"/>
              <x v="13"/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1"/>
            </reference>
            <reference field="14" count="3">
              <x v="15"/>
              <x v="16"/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1"/>
            </reference>
            <reference field="14" count="3"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1"/>
            </reference>
            <reference field="14" count="3">
              <x v="21"/>
              <x v="22"/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1"/>
            </reference>
            <reference field="14" count="1">
              <x v="24"/>
            </reference>
          </references>
        </pivotArea>
      </pivotAreas>
    </conditionalFormat>
    <conditionalFormat priority="63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0"/>
            </reference>
            <reference field="14" count="3">
              <x v="0"/>
              <x v="1"/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0"/>
            </reference>
            <reference field="14" count="3">
              <x v="3"/>
              <x v="4"/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0"/>
            </reference>
            <reference field="14" count="3">
              <x v="6"/>
              <x v="7"/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0"/>
            </reference>
            <reference field="14" count="3">
              <x v="9"/>
              <x v="10"/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0"/>
            </reference>
            <reference field="14" count="3">
              <x v="12"/>
              <x v="13"/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0"/>
            </reference>
            <reference field="14" count="3">
              <x v="15"/>
              <x v="16"/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0"/>
            </reference>
            <reference field="14" count="3">
              <x v="18"/>
              <x v="19"/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0"/>
            </reference>
            <reference field="14" count="3">
              <x v="21"/>
              <x v="22"/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2" count="1" selected="0">
              <x v="0"/>
            </reference>
            <reference field="14" count="1">
              <x v="24"/>
            </reference>
          </references>
        </pivotArea>
      </pivotAreas>
    </conditionalFormat>
    <conditionalFormat priority="6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2" count="4" selected="0">
              <x v="0"/>
              <x v="1"/>
              <x v="2"/>
              <x v="3"/>
            </reference>
            <reference field="14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E8D25-591B-4363-87B5-A6B072C50D7A}" name="PivotTable16" cacheId="106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UX">
  <location ref="AC3:AH7" firstHeaderRow="1" firstDataRow="2" firstDataCol="1"/>
  <pivotFields count="15">
    <pivotField showAll="0"/>
    <pivotField showAll="0"/>
    <pivotField numFmtId="164" showAll="0"/>
    <pivotField numFmtId="164" showAll="0"/>
    <pivotField numFmtId="1" showAll="0"/>
    <pivotField numFmtId="1" showAll="0"/>
    <pivotField numFmtId="1" showAll="0"/>
    <pivotField numFmtI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Col" dataField="1" showAll="0">
      <items count="5">
        <item x="0"/>
        <item x="3"/>
        <item x="1"/>
        <item x="2"/>
        <item t="default"/>
      </items>
    </pivotField>
    <pivotField multipleItemSelectionAllowed="1" showAll="0">
      <items count="5">
        <item x="2"/>
        <item x="1"/>
        <item x="0"/>
        <item h="1" x="3"/>
        <item t="default"/>
      </items>
    </pivotField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luster" fld="12" subtotal="count" baseField="0" baseItem="0"/>
  </dataFields>
  <formats count="1">
    <format dxfId="9">
      <pivotArea field="13" type="button" dataOnly="0" labelOnly="1" outline="0"/>
    </format>
  </formats>
  <conditionalFormats count="5"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2">
              <x v="0"/>
              <x v="1"/>
            </reference>
            <reference field="12" count="4" selected="0">
              <x v="0"/>
              <x v="1"/>
              <x v="2"/>
              <x v="3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2">
              <x v="0"/>
              <x v="1"/>
            </reference>
            <reference field="12" count="1" selected="0">
              <x v="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2">
              <x v="0"/>
              <x v="1"/>
            </reference>
            <reference field="12" count="1" selected="0">
              <x v="1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2">
              <x v="0"/>
              <x v="1"/>
            </reference>
            <reference field="12" count="1" selected="0">
              <x v="2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2">
              <x v="0"/>
              <x v="1"/>
            </reference>
            <reference field="12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8B906-5B29-43BD-BF79-664EB07E0578}" name="PivotTable10" cacheId="106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HWY_MPG">
  <location ref="H16:M24" firstHeaderRow="1" firstDataRow="2" firstDataCol="1"/>
  <pivotFields count="13"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x="3"/>
        <item x="1"/>
        <item x="2"/>
        <item t="default"/>
      </items>
    </pivotField>
  </pivotFields>
  <rowFields count="1">
    <field x="5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luster" fld="12" subtotal="count" baseField="0" baseItem="0"/>
  </dataFields>
  <formats count="2">
    <format dxfId="7">
      <pivotArea collapsedLevelsAreSubtotals="1" fieldPosition="0">
        <references count="2">
          <reference field="5" count="6">
            <x v="1"/>
            <x v="2"/>
            <x v="3"/>
            <x v="4"/>
            <x v="5"/>
            <x v="6"/>
          </reference>
          <reference field="12" count="0" selected="0"/>
        </references>
      </pivotArea>
    </format>
    <format dxfId="8">
      <pivotArea field="5" type="button" dataOnly="0" labelOnly="1" outline="0" axis="axisRow" fieldPosition="0"/>
    </format>
  </formats>
  <conditionalFormats count="4">
    <conditionalFormat priority="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6">
              <x v="1"/>
              <x v="2"/>
              <x v="3"/>
              <x v="4"/>
              <x v="5"/>
              <x v="6"/>
            </reference>
            <reference field="12" count="1" selected="0">
              <x v="3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6">
              <x v="1"/>
              <x v="2"/>
              <x v="3"/>
              <x v="4"/>
              <x v="5"/>
              <x v="6"/>
            </reference>
            <reference field="12" count="1" selected="0">
              <x v="2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6">
              <x v="1"/>
              <x v="2"/>
              <x v="3"/>
              <x v="4"/>
              <x v="5"/>
              <x v="6"/>
            </reference>
            <reference field="12" count="1" selected="0">
              <x v="1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6">
              <x v="1"/>
              <x v="2"/>
              <x v="3"/>
              <x v="4"/>
              <x v="5"/>
              <x v="6"/>
            </reference>
            <reference field="12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14585-7A5D-4F0F-A006-EC671BC4E937}" name="PivotTable4" cacheId="106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SRP">
  <location ref="A3:F13" firstHeaderRow="1" firstDataRow="2" firstDataCol="1"/>
  <pivotFields count="13"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0"/>
        <item x="3"/>
        <item x="1"/>
        <item x="2"/>
        <item t="default"/>
      </items>
    </pivotField>
  </pivotFields>
  <rowFields count="1"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luster" fld="12" subtotal="count" baseField="0" baseItem="0"/>
  </dataFields>
  <formats count="2">
    <format dxfId="5">
      <pivotArea collapsedLevelsAreSubtotals="1" fieldPosition="0">
        <references count="2">
          <reference field="2" count="8">
            <x v="1"/>
            <x v="2"/>
            <x v="3"/>
            <x v="4"/>
            <x v="5"/>
            <x v="6"/>
            <x v="7"/>
            <x v="8"/>
          </reference>
          <reference field="12" count="0" selected="0"/>
        </references>
      </pivotArea>
    </format>
    <format dxfId="6">
      <pivotArea field="2" type="button" dataOnly="0" labelOnly="1" outline="0" axis="axisRow" fieldPosition="0"/>
    </format>
  </formats>
  <conditionalFormats count="5">
    <conditionalFormat priority="10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8">
              <x v="1"/>
              <x v="2"/>
              <x v="3"/>
              <x v="4"/>
              <x v="5"/>
              <x v="6"/>
              <x v="7"/>
              <x v="8"/>
            </reference>
            <reference field="12" count="1" selected="0">
              <x v="3"/>
            </reference>
          </references>
        </pivotArea>
      </pivotAreas>
    </conditionalFormat>
    <conditionalFormat priority="10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8">
              <x v="1"/>
              <x v="2"/>
              <x v="3"/>
              <x v="4"/>
              <x v="5"/>
              <x v="6"/>
              <x v="7"/>
              <x v="8"/>
            </reference>
            <reference field="12" count="1" selected="0">
              <x v="2"/>
            </reference>
          </references>
        </pivotArea>
      </pivotAreas>
    </conditionalFormat>
    <conditionalFormat priority="10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7">
              <x v="1"/>
              <x v="2"/>
              <x v="3"/>
              <x v="4"/>
              <x v="5"/>
              <x v="6"/>
              <x v="7"/>
            </reference>
            <reference field="12" count="1" selected="0">
              <x v="1"/>
            </reference>
          </references>
        </pivotArea>
      </pivotAreas>
    </conditionalFormat>
    <conditionalFormat priority="10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8">
              <x v="1"/>
              <x v="2"/>
              <x v="3"/>
              <x v="4"/>
              <x v="5"/>
              <x v="6"/>
              <x v="7"/>
              <x v="8"/>
            </reference>
            <reference field="12" count="1" selected="0">
              <x v="0"/>
            </reference>
          </references>
        </pivotArea>
      </pivotAreas>
    </conditionalFormat>
    <conditionalFormat priority="10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8">
              <x v="1"/>
              <x v="2"/>
              <x v="3"/>
              <x v="4"/>
              <x v="5"/>
              <x v="6"/>
              <x v="7"/>
              <x v="8"/>
            </reference>
            <reference field="12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AB869-BEC5-4C97-85DB-CE2F1E2C5342}" name="PivotTable1" cacheId="106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PORTS">
  <location ref="AC10:AH14" firstHeaderRow="1" firstDataRow="2" firstDataCol="1"/>
  <pivotFields count="15">
    <pivotField showAll="0"/>
    <pivotField showAll="0"/>
    <pivotField numFmtId="164" showAll="0"/>
    <pivotField numFmtId="164" showAll="0"/>
    <pivotField numFmtId="1" showAll="0"/>
    <pivotField numFmtId="1" showAll="0"/>
    <pivotField numFmtId="1" showAll="0"/>
    <pivotField numFmtId="1" showAll="0"/>
    <pivotField showAll="0"/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Col" dataField="1" showAll="0">
      <items count="5">
        <item x="0"/>
        <item x="3"/>
        <item x="1"/>
        <item x="2"/>
        <item t="default"/>
      </items>
    </pivotField>
    <pivotField multipleItemSelectionAllowed="1" showAll="0">
      <items count="5">
        <item x="2"/>
        <item x="1"/>
        <item x="0"/>
        <item h="1" x="3"/>
        <item t="default"/>
      </items>
    </pivotField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luster" fld="12" subtotal="count" baseField="0" baseItem="0"/>
  </dataFields>
  <formats count="1">
    <format dxfId="4">
      <pivotArea field="13" type="button" dataOnly="0" labelOnly="1" outline="0"/>
    </format>
  </formats>
  <conditionalFormats count="5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2">
              <x v="0"/>
              <x v="1"/>
            </reference>
            <reference field="12" count="4" selected="0">
              <x v="0"/>
              <x v="1"/>
              <x v="2"/>
              <x v="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2">
              <x v="0"/>
              <x v="1"/>
            </reference>
            <reference field="12" count="1" selected="0">
              <x v="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2">
              <x v="0"/>
              <x v="1"/>
            </reference>
            <reference field="12" count="1" selected="0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2">
              <x v="0"/>
              <x v="1"/>
            </reference>
            <reference field="12" count="1" selected="0">
              <x v="2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0" count="2">
              <x v="0"/>
              <x v="1"/>
            </reference>
            <reference field="12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8782F-1200-434B-91F5-8B3A7EC59124}" name="PivotTable5" cacheId="106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G_TURBO">
  <location ref="A16:F21" firstHeaderRow="1" firstDataRow="2" firstDataCol="1"/>
  <pivotFields count="13"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Col" dataField="1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luster" fld="12" subtotal="count" baseField="0" baseItem="0"/>
  </dataFields>
  <formats count="2">
    <format dxfId="2">
      <pivotArea collapsedLevelsAreSubtotals="1" fieldPosition="0">
        <references count="2">
          <reference field="8" count="0"/>
          <reference field="12" count="0" selected="0"/>
        </references>
      </pivotArea>
    </format>
    <format dxfId="3">
      <pivotArea field="8" type="button" dataOnly="0" labelOnly="1" outline="0" axis="axisRow" fieldPosition="0"/>
    </format>
  </formats>
  <conditionalFormats count="5">
    <conditionalFormat priority="9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8" count="3">
              <x v="0"/>
              <x v="1"/>
              <x v="2"/>
            </reference>
            <reference field="12" count="1" selected="0">
              <x v="3"/>
            </reference>
          </references>
        </pivotArea>
      </pivotAreas>
    </conditionalFormat>
    <conditionalFormat priority="10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8" count="3">
              <x v="0"/>
              <x v="1"/>
              <x v="2"/>
            </reference>
            <reference field="12" count="1" selected="0">
              <x v="2"/>
            </reference>
          </references>
        </pivotArea>
      </pivotAreas>
    </conditionalFormat>
    <conditionalFormat priority="10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8" count="3">
              <x v="0"/>
              <x v="1"/>
              <x v="2"/>
            </reference>
            <reference field="12" count="1" selected="0">
              <x v="1"/>
            </reference>
          </references>
        </pivotArea>
      </pivotAreas>
    </conditionalFormat>
    <conditionalFormat priority="10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8" count="3">
              <x v="0"/>
              <x v="1"/>
              <x v="2"/>
            </reference>
            <reference field="12" count="1" selected="0">
              <x v="0"/>
            </reference>
          </references>
        </pivotArea>
      </pivotAreas>
    </conditionalFormat>
    <conditionalFormat priority="10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8" count="3">
              <x v="0"/>
              <x v="1"/>
              <x v="2"/>
            </reference>
            <reference field="12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4</v>
    <v>8</v>
    <v>0</v>
    <v>0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D02E-5A65-4DFC-86A6-65FFF7DF1C07}">
  <dimension ref="A1:Q276"/>
  <sheetViews>
    <sheetView workbookViewId="0">
      <selection activeCell="A2" sqref="A2"/>
    </sheetView>
  </sheetViews>
  <sheetFormatPr defaultRowHeight="14.45"/>
  <cols>
    <col min="1" max="1" width="37.5703125" bestFit="1" customWidth="1"/>
    <col min="2" max="2" width="10.7109375" bestFit="1" customWidth="1"/>
    <col min="3" max="3" width="12.7109375" bestFit="1" customWidth="1"/>
    <col min="4" max="4" width="20.7109375" bestFit="1" customWidth="1"/>
    <col min="5" max="5" width="11" bestFit="1" customWidth="1"/>
    <col min="6" max="6" width="12.28515625" bestFit="1" customWidth="1"/>
    <col min="7" max="7" width="11.42578125" bestFit="1" customWidth="1"/>
    <col min="8" max="8" width="12.7109375" bestFit="1" customWidth="1"/>
    <col min="9" max="9" width="11.5703125" bestFit="1" customWidth="1"/>
    <col min="10" max="10" width="12.7109375" bestFit="1" customWidth="1"/>
    <col min="11" max="11" width="5.28515625" bestFit="1" customWidth="1"/>
    <col min="12" max="12" width="10.85546875" bestFit="1" customWidth="1"/>
    <col min="13" max="13" width="9.28515625" bestFit="1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7" t="s">
        <v>13</v>
      </c>
      <c r="O1" s="7" t="s">
        <v>14</v>
      </c>
    </row>
    <row r="2" spans="1:17">
      <c r="A2" s="1" t="s">
        <v>15</v>
      </c>
      <c r="B2" s="1" t="s">
        <v>16</v>
      </c>
      <c r="C2" s="3">
        <v>58195</v>
      </c>
      <c r="D2" s="3">
        <v>58045</v>
      </c>
      <c r="E2" s="4">
        <v>19</v>
      </c>
      <c r="F2" s="4">
        <v>24</v>
      </c>
      <c r="G2" s="4">
        <v>5</v>
      </c>
      <c r="H2" s="4">
        <v>3</v>
      </c>
      <c r="I2" s="1" t="s">
        <v>17</v>
      </c>
      <c r="J2" s="1">
        <v>1</v>
      </c>
      <c r="K2" s="1">
        <v>1</v>
      </c>
      <c r="L2" s="1" t="s">
        <v>18</v>
      </c>
      <c r="M2" s="1" t="s">
        <v>19</v>
      </c>
      <c r="N2">
        <v>2024</v>
      </c>
      <c r="O2" t="s">
        <v>20</v>
      </c>
      <c r="P2" t="s">
        <v>21</v>
      </c>
    </row>
    <row r="3" spans="1:17">
      <c r="A3" s="1" t="s">
        <v>22</v>
      </c>
      <c r="B3" s="1" t="s">
        <v>23</v>
      </c>
      <c r="C3" s="3">
        <v>75595</v>
      </c>
      <c r="D3" s="3">
        <v>71650</v>
      </c>
      <c r="E3" s="4">
        <v>0</v>
      </c>
      <c r="F3" s="4">
        <v>0</v>
      </c>
      <c r="G3" s="4">
        <v>5</v>
      </c>
      <c r="H3" s="4">
        <v>6</v>
      </c>
      <c r="I3" s="1" t="s">
        <v>24</v>
      </c>
      <c r="J3" s="1">
        <v>0</v>
      </c>
      <c r="K3" s="1">
        <v>0</v>
      </c>
      <c r="L3" s="1" t="s">
        <v>18</v>
      </c>
      <c r="M3" s="1" t="s">
        <v>25</v>
      </c>
      <c r="N3">
        <v>2024</v>
      </c>
      <c r="O3" t="s">
        <v>20</v>
      </c>
      <c r="P3" t="s">
        <v>26</v>
      </c>
    </row>
    <row r="4" spans="1:17">
      <c r="A4" s="1" t="s">
        <v>27</v>
      </c>
      <c r="B4" s="1" t="s">
        <v>28</v>
      </c>
      <c r="C4" s="3">
        <v>36495</v>
      </c>
      <c r="D4" s="3">
        <v>34811</v>
      </c>
      <c r="E4" s="4">
        <v>28</v>
      </c>
      <c r="F4" s="4">
        <v>38</v>
      </c>
      <c r="G4" s="4">
        <v>5</v>
      </c>
      <c r="H4" s="4">
        <v>2</v>
      </c>
      <c r="I4" s="1" t="s">
        <v>17</v>
      </c>
      <c r="J4" s="1">
        <v>1</v>
      </c>
      <c r="K4" s="1">
        <v>1</v>
      </c>
      <c r="L4" s="1" t="s">
        <v>29</v>
      </c>
      <c r="M4" s="1" t="s">
        <v>30</v>
      </c>
      <c r="N4">
        <v>2024</v>
      </c>
      <c r="O4" t="s">
        <v>20</v>
      </c>
      <c r="P4" t="s">
        <v>31</v>
      </c>
    </row>
    <row r="5" spans="1:17">
      <c r="A5" s="1" t="s">
        <v>32</v>
      </c>
      <c r="B5" s="1" t="s">
        <v>28</v>
      </c>
      <c r="C5" s="3">
        <v>48095</v>
      </c>
      <c r="D5" s="3">
        <v>47971</v>
      </c>
      <c r="E5" s="4">
        <v>23</v>
      </c>
      <c r="F5" s="4">
        <v>32</v>
      </c>
      <c r="G5" s="4">
        <v>5</v>
      </c>
      <c r="H5" s="4">
        <v>3</v>
      </c>
      <c r="I5" s="1" t="s">
        <v>17</v>
      </c>
      <c r="J5" s="1">
        <v>0</v>
      </c>
      <c r="K5" s="1">
        <v>1</v>
      </c>
      <c r="L5" s="1" t="s">
        <v>18</v>
      </c>
      <c r="M5" s="1" t="s">
        <v>30</v>
      </c>
      <c r="N5">
        <v>2024</v>
      </c>
      <c r="O5" t="s">
        <v>20</v>
      </c>
      <c r="P5" t="s">
        <v>33</v>
      </c>
    </row>
    <row r="6" spans="1:17">
      <c r="A6" s="1" t="s">
        <v>34</v>
      </c>
      <c r="B6" s="1" t="s">
        <v>35</v>
      </c>
      <c r="C6" s="3">
        <v>62795</v>
      </c>
      <c r="D6" s="3">
        <v>62633</v>
      </c>
      <c r="E6" s="4">
        <v>19</v>
      </c>
      <c r="F6" s="4">
        <v>29</v>
      </c>
      <c r="G6" s="4">
        <v>5</v>
      </c>
      <c r="H6" s="4">
        <v>1</v>
      </c>
      <c r="I6" s="1" t="s">
        <v>17</v>
      </c>
      <c r="J6" s="1">
        <v>0</v>
      </c>
      <c r="K6" s="1">
        <v>1</v>
      </c>
      <c r="L6" s="1" t="s">
        <v>18</v>
      </c>
      <c r="M6" s="1" t="s">
        <v>19</v>
      </c>
      <c r="N6">
        <v>2024</v>
      </c>
      <c r="O6" t="s">
        <v>20</v>
      </c>
      <c r="P6" t="s">
        <v>36</v>
      </c>
    </row>
    <row r="7" spans="1:17">
      <c r="A7" s="1" t="s">
        <v>37</v>
      </c>
      <c r="B7" s="1" t="s">
        <v>23</v>
      </c>
      <c r="C7" s="3">
        <v>50995</v>
      </c>
      <c r="D7" s="3">
        <v>50864</v>
      </c>
      <c r="E7" s="4">
        <v>97</v>
      </c>
      <c r="F7" s="4">
        <v>87</v>
      </c>
      <c r="G7" s="4">
        <v>5</v>
      </c>
      <c r="H7" s="4">
        <v>3</v>
      </c>
      <c r="I7" s="1" t="s">
        <v>24</v>
      </c>
      <c r="J7" s="1">
        <v>0</v>
      </c>
      <c r="K7" s="1">
        <v>0</v>
      </c>
      <c r="L7" s="1" t="s">
        <v>18</v>
      </c>
      <c r="M7" s="1" t="s">
        <v>38</v>
      </c>
      <c r="N7">
        <v>2024</v>
      </c>
      <c r="O7" t="s">
        <v>20</v>
      </c>
      <c r="P7" t="s">
        <v>39</v>
      </c>
    </row>
    <row r="8" spans="1:17">
      <c r="A8" s="1" t="s">
        <v>40</v>
      </c>
      <c r="B8" s="1" t="s">
        <v>23</v>
      </c>
      <c r="C8" s="3">
        <v>89395</v>
      </c>
      <c r="D8" s="3">
        <v>89564</v>
      </c>
      <c r="E8" s="4">
        <v>73</v>
      </c>
      <c r="F8" s="4">
        <v>78</v>
      </c>
      <c r="G8" s="4">
        <v>5</v>
      </c>
      <c r="H8" s="4">
        <v>2</v>
      </c>
      <c r="I8" s="1" t="s">
        <v>24</v>
      </c>
      <c r="J8" s="1">
        <v>0</v>
      </c>
      <c r="K8" s="1">
        <v>1</v>
      </c>
      <c r="L8" s="1" t="s">
        <v>18</v>
      </c>
      <c r="M8" s="1" t="s">
        <v>38</v>
      </c>
      <c r="N8">
        <v>2023</v>
      </c>
      <c r="O8" t="s">
        <v>20</v>
      </c>
      <c r="P8" t="s">
        <v>41</v>
      </c>
    </row>
    <row r="9" spans="1:17">
      <c r="A9" s="1" t="s">
        <v>42</v>
      </c>
      <c r="B9" s="1" t="s">
        <v>23</v>
      </c>
      <c r="C9" s="3">
        <v>106395</v>
      </c>
      <c r="D9" s="3">
        <v>101960</v>
      </c>
      <c r="E9" s="4">
        <v>81</v>
      </c>
      <c r="F9" s="4">
        <v>83</v>
      </c>
      <c r="G9" s="4">
        <v>5</v>
      </c>
      <c r="H9" s="4">
        <v>2</v>
      </c>
      <c r="I9" s="1" t="s">
        <v>24</v>
      </c>
      <c r="J9" s="1">
        <v>0</v>
      </c>
      <c r="K9" s="1">
        <v>1</v>
      </c>
      <c r="L9" s="1" t="s">
        <v>18</v>
      </c>
      <c r="M9" s="1" t="s">
        <v>38</v>
      </c>
      <c r="N9">
        <v>2023</v>
      </c>
      <c r="O9" t="s">
        <v>20</v>
      </c>
      <c r="P9" t="s">
        <v>43</v>
      </c>
    </row>
    <row r="10" spans="1:17">
      <c r="A10" s="1" t="s">
        <v>44</v>
      </c>
      <c r="B10" s="1" t="s">
        <v>23</v>
      </c>
      <c r="C10" s="3">
        <v>145395</v>
      </c>
      <c r="D10" s="3">
        <v>137956</v>
      </c>
      <c r="E10" s="4">
        <v>79</v>
      </c>
      <c r="F10" s="4">
        <v>82</v>
      </c>
      <c r="G10" s="4">
        <v>5</v>
      </c>
      <c r="H10" s="4">
        <v>1</v>
      </c>
      <c r="I10" s="1" t="s">
        <v>24</v>
      </c>
      <c r="J10" s="1">
        <v>0</v>
      </c>
      <c r="K10" s="1">
        <v>1</v>
      </c>
      <c r="L10" s="1" t="s">
        <v>18</v>
      </c>
      <c r="M10" s="1" t="s">
        <v>38</v>
      </c>
      <c r="N10">
        <v>2023</v>
      </c>
      <c r="O10" t="s">
        <v>20</v>
      </c>
      <c r="P10" t="s">
        <v>45</v>
      </c>
      <c r="Q10" t="s">
        <v>43</v>
      </c>
    </row>
    <row r="11" spans="1:17">
      <c r="A11" s="1" t="s">
        <v>46</v>
      </c>
      <c r="B11" s="1" t="s">
        <v>47</v>
      </c>
      <c r="C11" s="3">
        <v>122995</v>
      </c>
      <c r="D11" s="3">
        <v>127762</v>
      </c>
      <c r="E11" s="4">
        <v>14</v>
      </c>
      <c r="F11" s="4">
        <v>21</v>
      </c>
      <c r="G11" s="4">
        <v>5</v>
      </c>
      <c r="H11" s="4">
        <v>1</v>
      </c>
      <c r="I11" s="1" t="s">
        <v>48</v>
      </c>
      <c r="J11" s="1">
        <v>1</v>
      </c>
      <c r="K11" s="1">
        <v>0</v>
      </c>
      <c r="L11" s="1" t="s">
        <v>18</v>
      </c>
      <c r="M11" s="1" t="s">
        <v>19</v>
      </c>
      <c r="N11">
        <v>2023</v>
      </c>
      <c r="O11" t="s">
        <v>20</v>
      </c>
      <c r="P11" t="s">
        <v>45</v>
      </c>
      <c r="Q11" t="s">
        <v>49</v>
      </c>
    </row>
    <row r="12" spans="1:17">
      <c r="A12" s="1" t="s">
        <v>50</v>
      </c>
      <c r="B12" s="1" t="s">
        <v>47</v>
      </c>
      <c r="C12" s="3">
        <v>124995</v>
      </c>
      <c r="D12" s="3">
        <v>127916</v>
      </c>
      <c r="E12" s="4">
        <v>14</v>
      </c>
      <c r="F12" s="4">
        <v>21</v>
      </c>
      <c r="G12" s="4">
        <v>5</v>
      </c>
      <c r="H12" s="4">
        <v>1</v>
      </c>
      <c r="I12" s="1" t="s">
        <v>48</v>
      </c>
      <c r="J12" s="1">
        <v>0</v>
      </c>
      <c r="K12" s="1">
        <v>1</v>
      </c>
      <c r="L12" s="1" t="s">
        <v>18</v>
      </c>
      <c r="M12" s="1" t="s">
        <v>19</v>
      </c>
      <c r="N12">
        <v>2023</v>
      </c>
      <c r="O12" t="s">
        <v>20</v>
      </c>
      <c r="P12" t="s">
        <v>51</v>
      </c>
    </row>
    <row r="13" spans="1:17">
      <c r="A13" s="1" t="s">
        <v>52</v>
      </c>
      <c r="B13" s="1" t="s">
        <v>47</v>
      </c>
      <c r="C13" s="3">
        <v>91595</v>
      </c>
      <c r="D13" s="3">
        <v>91359</v>
      </c>
      <c r="E13" s="4">
        <v>14</v>
      </c>
      <c r="F13" s="4">
        <v>20</v>
      </c>
      <c r="G13" s="4">
        <v>7</v>
      </c>
      <c r="H13" s="4">
        <v>2</v>
      </c>
      <c r="I13" s="1" t="s">
        <v>17</v>
      </c>
      <c r="J13" s="1">
        <v>0</v>
      </c>
      <c r="K13" s="1">
        <v>0</v>
      </c>
      <c r="L13" s="1" t="s">
        <v>18</v>
      </c>
      <c r="M13" s="1" t="s">
        <v>19</v>
      </c>
      <c r="N13">
        <v>2024</v>
      </c>
      <c r="O13" t="s">
        <v>20</v>
      </c>
      <c r="P13" t="s">
        <v>53</v>
      </c>
    </row>
    <row r="14" spans="1:17">
      <c r="A14" s="1" t="s">
        <v>54</v>
      </c>
      <c r="B14" s="1" t="s">
        <v>16</v>
      </c>
      <c r="C14" s="3">
        <v>68995</v>
      </c>
      <c r="D14" s="3">
        <v>69980</v>
      </c>
      <c r="E14" s="4">
        <v>21</v>
      </c>
      <c r="F14" s="4">
        <v>30</v>
      </c>
      <c r="G14" s="4">
        <v>5</v>
      </c>
      <c r="H14" s="4">
        <v>2</v>
      </c>
      <c r="I14" s="1" t="s">
        <v>17</v>
      </c>
      <c r="J14" s="1">
        <v>1</v>
      </c>
      <c r="K14" s="1">
        <v>0</v>
      </c>
      <c r="L14" s="1" t="s">
        <v>18</v>
      </c>
      <c r="M14" s="1" t="s">
        <v>30</v>
      </c>
      <c r="N14">
        <v>2023</v>
      </c>
      <c r="O14" t="s">
        <v>20</v>
      </c>
      <c r="P14" t="s">
        <v>55</v>
      </c>
    </row>
    <row r="15" spans="1:17">
      <c r="A15" s="1" t="s">
        <v>56</v>
      </c>
      <c r="B15" s="1" t="s">
        <v>57</v>
      </c>
      <c r="C15" s="3">
        <v>74795</v>
      </c>
      <c r="D15" s="3">
        <v>74936</v>
      </c>
      <c r="E15" s="4">
        <v>19</v>
      </c>
      <c r="F15" s="4">
        <v>26</v>
      </c>
      <c r="G15" s="4">
        <v>5</v>
      </c>
      <c r="H15" s="4">
        <v>3</v>
      </c>
      <c r="I15" s="1" t="s">
        <v>17</v>
      </c>
      <c r="J15" s="1">
        <v>0</v>
      </c>
      <c r="K15" s="1">
        <v>0</v>
      </c>
      <c r="L15" s="1" t="s">
        <v>18</v>
      </c>
      <c r="M15" s="1" t="s">
        <v>19</v>
      </c>
      <c r="N15">
        <v>2023</v>
      </c>
      <c r="O15" t="s">
        <v>20</v>
      </c>
      <c r="P15" t="s">
        <v>58</v>
      </c>
    </row>
    <row r="16" spans="1:17">
      <c r="A16" s="1" t="s">
        <v>59</v>
      </c>
      <c r="B16" s="1" t="s">
        <v>47</v>
      </c>
      <c r="C16" s="3">
        <v>96695</v>
      </c>
      <c r="D16" s="3">
        <v>94095</v>
      </c>
      <c r="E16" s="4">
        <v>14</v>
      </c>
      <c r="F16" s="4">
        <v>20</v>
      </c>
      <c r="G16" s="4">
        <v>5</v>
      </c>
      <c r="H16" s="4">
        <v>2</v>
      </c>
      <c r="I16" s="1" t="s">
        <v>17</v>
      </c>
      <c r="J16" s="1">
        <v>1</v>
      </c>
      <c r="K16" s="1">
        <v>0</v>
      </c>
      <c r="L16" s="1" t="s">
        <v>18</v>
      </c>
      <c r="M16" s="1" t="s">
        <v>19</v>
      </c>
      <c r="N16">
        <v>2023</v>
      </c>
      <c r="O16" t="s">
        <v>20</v>
      </c>
      <c r="P16" t="s">
        <v>60</v>
      </c>
    </row>
    <row r="17" spans="1:16">
      <c r="A17" s="1" t="s">
        <v>61</v>
      </c>
      <c r="B17" s="1" t="s">
        <v>47</v>
      </c>
      <c r="C17" s="3">
        <v>126995</v>
      </c>
      <c r="D17" s="3">
        <v>130691</v>
      </c>
      <c r="E17" s="4">
        <v>13</v>
      </c>
      <c r="F17" s="4">
        <v>20</v>
      </c>
      <c r="G17" s="4">
        <v>5</v>
      </c>
      <c r="H17" s="4">
        <v>1</v>
      </c>
      <c r="I17" s="1" t="s">
        <v>48</v>
      </c>
      <c r="J17" s="1">
        <v>0</v>
      </c>
      <c r="K17" s="1">
        <v>0</v>
      </c>
      <c r="L17" s="1" t="s">
        <v>18</v>
      </c>
      <c r="M17" s="1" t="s">
        <v>19</v>
      </c>
      <c r="N17">
        <v>2023</v>
      </c>
      <c r="O17" t="s">
        <v>20</v>
      </c>
      <c r="P17" t="s">
        <v>62</v>
      </c>
    </row>
    <row r="18" spans="1:16">
      <c r="A18" s="1" t="s">
        <v>63</v>
      </c>
      <c r="B18" s="1" t="s">
        <v>47</v>
      </c>
      <c r="C18" s="3">
        <v>121595</v>
      </c>
      <c r="D18" s="3">
        <v>118224</v>
      </c>
      <c r="E18" s="4">
        <v>15</v>
      </c>
      <c r="F18" s="4">
        <v>23</v>
      </c>
      <c r="G18" s="4">
        <v>5</v>
      </c>
      <c r="H18" s="4">
        <v>1</v>
      </c>
      <c r="I18" s="1" t="s">
        <v>48</v>
      </c>
      <c r="J18" s="1">
        <v>1</v>
      </c>
      <c r="K18" s="1">
        <v>0</v>
      </c>
      <c r="L18" s="1" t="s">
        <v>18</v>
      </c>
      <c r="M18" s="1" t="s">
        <v>19</v>
      </c>
      <c r="N18">
        <v>2023</v>
      </c>
      <c r="O18" t="s">
        <v>20</v>
      </c>
      <c r="P18" t="s">
        <v>64</v>
      </c>
    </row>
    <row r="19" spans="1:16">
      <c r="A19" s="1" t="s">
        <v>65</v>
      </c>
      <c r="B19" s="1" t="s">
        <v>57</v>
      </c>
      <c r="C19" s="3">
        <v>84595</v>
      </c>
      <c r="D19" s="3">
        <v>84755</v>
      </c>
      <c r="E19" s="4">
        <v>19</v>
      </c>
      <c r="F19" s="4">
        <v>26</v>
      </c>
      <c r="G19" s="4">
        <v>5</v>
      </c>
      <c r="H19" s="4">
        <v>3</v>
      </c>
      <c r="I19" s="1" t="s">
        <v>17</v>
      </c>
      <c r="J19" s="1">
        <v>0</v>
      </c>
      <c r="K19" s="1">
        <v>0</v>
      </c>
      <c r="L19" s="1" t="s">
        <v>18</v>
      </c>
      <c r="M19" s="1" t="s">
        <v>19</v>
      </c>
      <c r="N19">
        <v>2023</v>
      </c>
      <c r="O19" t="s">
        <v>20</v>
      </c>
      <c r="P19" t="s">
        <v>66</v>
      </c>
    </row>
    <row r="20" spans="1:16">
      <c r="A20" s="1" t="s">
        <v>67</v>
      </c>
      <c r="B20" s="1" t="s">
        <v>28</v>
      </c>
      <c r="C20" s="3">
        <v>58395</v>
      </c>
      <c r="D20" s="3">
        <v>58245</v>
      </c>
      <c r="E20" s="4">
        <v>24</v>
      </c>
      <c r="F20" s="4">
        <v>31</v>
      </c>
      <c r="G20" s="4">
        <v>5</v>
      </c>
      <c r="H20" s="4">
        <v>3</v>
      </c>
      <c r="I20" s="1" t="s">
        <v>17</v>
      </c>
      <c r="J20" s="1">
        <v>1</v>
      </c>
      <c r="K20" s="1">
        <v>1</v>
      </c>
      <c r="L20" s="1" t="s">
        <v>18</v>
      </c>
      <c r="M20" s="1" t="s">
        <v>30</v>
      </c>
      <c r="N20">
        <v>2024</v>
      </c>
      <c r="O20" t="s">
        <v>20</v>
      </c>
      <c r="P20" t="s">
        <v>68</v>
      </c>
    </row>
    <row r="21" spans="1:16">
      <c r="A21" s="1" t="s">
        <v>69</v>
      </c>
      <c r="B21" s="1" t="s">
        <v>28</v>
      </c>
      <c r="C21" s="3">
        <v>38195</v>
      </c>
      <c r="D21" s="3">
        <v>38097</v>
      </c>
      <c r="E21" s="4">
        <v>22</v>
      </c>
      <c r="F21" s="4">
        <v>29</v>
      </c>
      <c r="G21" s="4">
        <v>5</v>
      </c>
      <c r="H21" s="4">
        <v>4</v>
      </c>
      <c r="I21" s="1" t="s">
        <v>17</v>
      </c>
      <c r="J21" s="1">
        <v>0</v>
      </c>
      <c r="K21" s="1">
        <v>0</v>
      </c>
      <c r="L21" s="1" t="s">
        <v>18</v>
      </c>
      <c r="M21" s="1" t="s">
        <v>30</v>
      </c>
      <c r="N21">
        <v>2024</v>
      </c>
      <c r="O21" t="s">
        <v>20</v>
      </c>
      <c r="P21" t="s">
        <v>70</v>
      </c>
    </row>
    <row r="22" spans="1:16">
      <c r="A22" s="1" t="s">
        <v>71</v>
      </c>
      <c r="B22" s="1" t="s">
        <v>28</v>
      </c>
      <c r="C22" s="3">
        <v>58895</v>
      </c>
      <c r="D22" s="3">
        <v>58851</v>
      </c>
      <c r="E22" s="4">
        <v>23</v>
      </c>
      <c r="F22" s="4">
        <v>32</v>
      </c>
      <c r="G22" s="4">
        <v>5</v>
      </c>
      <c r="H22" s="4">
        <v>1</v>
      </c>
      <c r="I22" s="1" t="s">
        <v>17</v>
      </c>
      <c r="J22" s="1">
        <v>0</v>
      </c>
      <c r="K22" s="1">
        <v>0</v>
      </c>
      <c r="L22" s="1" t="s">
        <v>18</v>
      </c>
      <c r="M22" s="1" t="s">
        <v>30</v>
      </c>
      <c r="N22">
        <v>2024</v>
      </c>
      <c r="O22" t="s">
        <v>72</v>
      </c>
      <c r="P22" t="s">
        <v>73</v>
      </c>
    </row>
    <row r="23" spans="1:16">
      <c r="A23" s="1" t="s">
        <v>74</v>
      </c>
      <c r="B23" s="1" t="s">
        <v>23</v>
      </c>
      <c r="C23" s="3">
        <v>67795</v>
      </c>
      <c r="D23" s="3">
        <v>67744</v>
      </c>
      <c r="E23" s="4">
        <v>0</v>
      </c>
      <c r="F23" s="4">
        <v>0</v>
      </c>
      <c r="G23" s="4">
        <v>5</v>
      </c>
      <c r="H23" s="4">
        <v>2</v>
      </c>
      <c r="I23" s="1" t="s">
        <v>24</v>
      </c>
      <c r="J23" s="1">
        <v>0</v>
      </c>
      <c r="K23" s="1">
        <v>0</v>
      </c>
      <c r="L23" s="1" t="s">
        <v>18</v>
      </c>
      <c r="M23" s="1" t="s">
        <v>25</v>
      </c>
      <c r="N23">
        <v>2024</v>
      </c>
      <c r="O23" t="s">
        <v>72</v>
      </c>
      <c r="P23" t="s">
        <v>75</v>
      </c>
    </row>
    <row r="24" spans="1:16">
      <c r="A24" s="1" t="s">
        <v>76</v>
      </c>
      <c r="B24" s="1" t="s">
        <v>77</v>
      </c>
      <c r="C24" s="3">
        <v>159995</v>
      </c>
      <c r="D24" s="3">
        <v>154570</v>
      </c>
      <c r="E24" s="4">
        <v>0</v>
      </c>
      <c r="F24" s="4">
        <v>0</v>
      </c>
      <c r="G24" s="4">
        <v>5</v>
      </c>
      <c r="H24" s="4">
        <v>1</v>
      </c>
      <c r="I24" s="1" t="s">
        <v>17</v>
      </c>
      <c r="J24" s="1">
        <v>0</v>
      </c>
      <c r="K24" s="1">
        <v>0</v>
      </c>
      <c r="L24" s="1" t="s">
        <v>18</v>
      </c>
      <c r="M24" s="1" t="s">
        <v>19</v>
      </c>
      <c r="N24">
        <v>2023</v>
      </c>
      <c r="O24" t="s">
        <v>72</v>
      </c>
      <c r="P24" t="s">
        <v>78</v>
      </c>
    </row>
    <row r="25" spans="1:16">
      <c r="A25" s="1" t="s">
        <v>79</v>
      </c>
      <c r="B25" s="1" t="s">
        <v>16</v>
      </c>
      <c r="C25" s="3">
        <v>97395</v>
      </c>
      <c r="D25" s="3">
        <v>97322</v>
      </c>
      <c r="E25" s="4">
        <v>0</v>
      </c>
      <c r="F25" s="4">
        <v>0</v>
      </c>
      <c r="G25" s="4">
        <v>5</v>
      </c>
      <c r="H25" s="4">
        <v>3</v>
      </c>
      <c r="I25" s="1" t="s">
        <v>17</v>
      </c>
      <c r="J25" s="1">
        <v>1</v>
      </c>
      <c r="K25" s="1">
        <v>0</v>
      </c>
      <c r="L25" s="1" t="s">
        <v>18</v>
      </c>
      <c r="M25" s="1" t="s">
        <v>19</v>
      </c>
      <c r="N25">
        <v>2024</v>
      </c>
      <c r="O25" t="s">
        <v>72</v>
      </c>
      <c r="P25" t="s">
        <v>80</v>
      </c>
    </row>
    <row r="26" spans="1:16">
      <c r="A26" s="1" t="s">
        <v>81</v>
      </c>
      <c r="B26" s="1" t="s">
        <v>28</v>
      </c>
      <c r="C26" s="3">
        <v>40095</v>
      </c>
      <c r="D26" s="3">
        <v>39696</v>
      </c>
      <c r="E26" s="4">
        <v>25</v>
      </c>
      <c r="F26" s="4">
        <v>34</v>
      </c>
      <c r="G26" s="4">
        <v>5</v>
      </c>
      <c r="H26" s="4">
        <v>1</v>
      </c>
      <c r="I26" s="1" t="s">
        <v>17</v>
      </c>
      <c r="J26" s="1">
        <v>0</v>
      </c>
      <c r="K26" s="1">
        <v>0</v>
      </c>
      <c r="L26" s="1" t="s">
        <v>18</v>
      </c>
      <c r="M26" s="1" t="s">
        <v>30</v>
      </c>
      <c r="N26">
        <v>2023</v>
      </c>
      <c r="O26" t="s">
        <v>72</v>
      </c>
      <c r="P26" t="s">
        <v>82</v>
      </c>
    </row>
    <row r="27" spans="1:16">
      <c r="A27" s="1" t="s">
        <v>83</v>
      </c>
      <c r="B27" s="1" t="s">
        <v>23</v>
      </c>
      <c r="C27" s="3">
        <v>106695</v>
      </c>
      <c r="D27" s="3">
        <v>106615</v>
      </c>
      <c r="E27" s="4">
        <v>82</v>
      </c>
      <c r="F27" s="4">
        <v>87</v>
      </c>
      <c r="G27" s="4">
        <v>5</v>
      </c>
      <c r="H27" s="4">
        <v>3</v>
      </c>
      <c r="I27" s="1" t="s">
        <v>24</v>
      </c>
      <c r="J27" s="1">
        <v>1</v>
      </c>
      <c r="K27" s="1">
        <v>0</v>
      </c>
      <c r="L27" s="1" t="s">
        <v>18</v>
      </c>
      <c r="M27" s="1" t="s">
        <v>38</v>
      </c>
      <c r="N27">
        <v>2024</v>
      </c>
      <c r="O27" t="s">
        <v>72</v>
      </c>
      <c r="P27" t="s">
        <v>84</v>
      </c>
    </row>
    <row r="28" spans="1:16">
      <c r="A28" s="1" t="s">
        <v>85</v>
      </c>
      <c r="B28" s="1" t="s">
        <v>16</v>
      </c>
      <c r="C28" s="3">
        <v>64195</v>
      </c>
      <c r="D28" s="3">
        <v>64147</v>
      </c>
      <c r="E28" s="4">
        <v>16</v>
      </c>
      <c r="F28" s="4">
        <v>24</v>
      </c>
      <c r="G28" s="4">
        <v>4</v>
      </c>
      <c r="H28" s="4">
        <v>1</v>
      </c>
      <c r="I28" s="1" t="s">
        <v>17</v>
      </c>
      <c r="J28" s="1">
        <v>0</v>
      </c>
      <c r="K28" s="1">
        <v>0</v>
      </c>
      <c r="L28" s="1" t="s">
        <v>86</v>
      </c>
      <c r="M28" s="1" t="s">
        <v>19</v>
      </c>
      <c r="N28">
        <v>2024</v>
      </c>
      <c r="O28" t="s">
        <v>72</v>
      </c>
      <c r="P28" t="s">
        <v>87</v>
      </c>
    </row>
    <row r="29" spans="1:16">
      <c r="A29" s="1" t="s">
        <v>88</v>
      </c>
      <c r="B29" s="1" t="s">
        <v>28</v>
      </c>
      <c r="C29" s="3">
        <v>39395</v>
      </c>
      <c r="D29" s="3">
        <v>38330</v>
      </c>
      <c r="E29" s="4">
        <v>25</v>
      </c>
      <c r="F29" s="4">
        <v>33</v>
      </c>
      <c r="G29" s="4">
        <v>5</v>
      </c>
      <c r="H29" s="4">
        <v>6</v>
      </c>
      <c r="I29" s="1" t="s">
        <v>17</v>
      </c>
      <c r="J29" s="1">
        <v>0</v>
      </c>
      <c r="K29" s="1">
        <v>1</v>
      </c>
      <c r="L29" s="1" t="s">
        <v>18</v>
      </c>
      <c r="M29" s="1" t="s">
        <v>30</v>
      </c>
      <c r="N29">
        <v>2024</v>
      </c>
      <c r="O29" t="s">
        <v>72</v>
      </c>
      <c r="P29" t="s">
        <v>89</v>
      </c>
    </row>
    <row r="30" spans="1:16">
      <c r="A30" s="1" t="s">
        <v>90</v>
      </c>
      <c r="B30" s="1" t="s">
        <v>23</v>
      </c>
      <c r="C30" s="3">
        <v>53195</v>
      </c>
      <c r="D30" s="3">
        <v>51489</v>
      </c>
      <c r="E30" s="4">
        <v>109</v>
      </c>
      <c r="F30" s="4">
        <v>108</v>
      </c>
      <c r="G30" s="4">
        <v>5</v>
      </c>
      <c r="H30" s="4">
        <v>4</v>
      </c>
      <c r="I30" s="1" t="s">
        <v>24</v>
      </c>
      <c r="J30" s="1">
        <v>1</v>
      </c>
      <c r="K30" s="1">
        <v>1</v>
      </c>
      <c r="L30" s="1" t="s">
        <v>86</v>
      </c>
      <c r="M30" s="1" t="s">
        <v>25</v>
      </c>
      <c r="N30">
        <v>2024</v>
      </c>
      <c r="O30" t="s">
        <v>72</v>
      </c>
      <c r="P30" t="s">
        <v>91</v>
      </c>
    </row>
    <row r="31" spans="1:16">
      <c r="A31" s="1" t="s">
        <v>92</v>
      </c>
      <c r="B31" s="1" t="s">
        <v>23</v>
      </c>
      <c r="C31" s="3">
        <v>88095</v>
      </c>
      <c r="D31" s="3">
        <v>83523</v>
      </c>
      <c r="E31" s="4">
        <v>86</v>
      </c>
      <c r="F31" s="4">
        <v>87</v>
      </c>
      <c r="G31" s="4">
        <v>5</v>
      </c>
      <c r="H31" s="4">
        <v>2</v>
      </c>
      <c r="I31" s="1" t="s">
        <v>24</v>
      </c>
      <c r="J31" s="1">
        <v>0</v>
      </c>
      <c r="K31" s="1">
        <v>0</v>
      </c>
      <c r="L31" s="1" t="s">
        <v>18</v>
      </c>
      <c r="M31" s="1" t="s">
        <v>38</v>
      </c>
      <c r="N31">
        <v>2024</v>
      </c>
      <c r="O31" t="s">
        <v>72</v>
      </c>
      <c r="P31" t="s">
        <v>93</v>
      </c>
    </row>
    <row r="32" spans="1:16">
      <c r="A32" s="1" t="s">
        <v>94</v>
      </c>
      <c r="B32" s="1" t="s">
        <v>16</v>
      </c>
      <c r="C32" s="3">
        <v>76995</v>
      </c>
      <c r="D32" s="3">
        <v>78996</v>
      </c>
      <c r="E32" s="4">
        <v>15</v>
      </c>
      <c r="F32" s="4">
        <v>22</v>
      </c>
      <c r="G32" s="4">
        <v>5</v>
      </c>
      <c r="H32" s="4">
        <v>3</v>
      </c>
      <c r="I32" s="1" t="s">
        <v>17</v>
      </c>
      <c r="J32" s="1">
        <v>0</v>
      </c>
      <c r="K32" s="1">
        <v>1</v>
      </c>
      <c r="L32" s="1" t="s">
        <v>18</v>
      </c>
      <c r="M32" s="1" t="s">
        <v>19</v>
      </c>
      <c r="N32">
        <v>2024</v>
      </c>
      <c r="O32" t="s">
        <v>72</v>
      </c>
      <c r="P32" t="s">
        <v>95</v>
      </c>
    </row>
    <row r="33" spans="1:16">
      <c r="A33" s="1" t="s">
        <v>96</v>
      </c>
      <c r="B33" s="1" t="s">
        <v>28</v>
      </c>
      <c r="C33" s="3">
        <v>49295</v>
      </c>
      <c r="D33" s="3">
        <v>48117</v>
      </c>
      <c r="E33" s="4">
        <v>25</v>
      </c>
      <c r="F33" s="4">
        <v>34</v>
      </c>
      <c r="G33" s="4">
        <v>5</v>
      </c>
      <c r="H33" s="4">
        <v>2</v>
      </c>
      <c r="I33" s="1" t="s">
        <v>17</v>
      </c>
      <c r="J33" s="1">
        <v>0</v>
      </c>
      <c r="K33" s="1">
        <v>0</v>
      </c>
      <c r="L33" s="1" t="s">
        <v>86</v>
      </c>
      <c r="M33" s="1" t="s">
        <v>30</v>
      </c>
      <c r="N33">
        <v>2024</v>
      </c>
      <c r="O33" t="s">
        <v>72</v>
      </c>
      <c r="P33" t="s">
        <v>97</v>
      </c>
    </row>
    <row r="34" spans="1:16">
      <c r="A34" s="1" t="s">
        <v>98</v>
      </c>
      <c r="B34" s="1" t="s">
        <v>16</v>
      </c>
      <c r="C34" s="3">
        <v>79095</v>
      </c>
      <c r="D34" s="3">
        <v>80319</v>
      </c>
      <c r="E34" s="4">
        <v>16</v>
      </c>
      <c r="F34" s="4">
        <v>23</v>
      </c>
      <c r="G34" s="4">
        <v>4</v>
      </c>
      <c r="H34" s="4">
        <v>2</v>
      </c>
      <c r="I34" s="1" t="s">
        <v>17</v>
      </c>
      <c r="J34" s="1">
        <v>0</v>
      </c>
      <c r="K34" s="1">
        <v>1</v>
      </c>
      <c r="L34" s="1" t="s">
        <v>18</v>
      </c>
      <c r="M34" s="1" t="s">
        <v>19</v>
      </c>
      <c r="N34">
        <v>2024</v>
      </c>
      <c r="O34" t="s">
        <v>72</v>
      </c>
      <c r="P34" t="s">
        <v>99</v>
      </c>
    </row>
    <row r="35" spans="1:16">
      <c r="A35" s="1" t="s">
        <v>100</v>
      </c>
      <c r="B35" s="1" t="s">
        <v>16</v>
      </c>
      <c r="C35" s="3">
        <v>76495</v>
      </c>
      <c r="D35" s="3">
        <v>75247</v>
      </c>
      <c r="E35" s="4">
        <v>15</v>
      </c>
      <c r="F35" s="4">
        <v>20</v>
      </c>
      <c r="G35" s="4">
        <v>5</v>
      </c>
      <c r="H35" s="4">
        <v>1</v>
      </c>
      <c r="I35" s="1" t="s">
        <v>17</v>
      </c>
      <c r="J35" s="1">
        <v>0</v>
      </c>
      <c r="K35" s="1">
        <v>1</v>
      </c>
      <c r="L35" s="1" t="s">
        <v>18</v>
      </c>
      <c r="M35" s="1" t="s">
        <v>19</v>
      </c>
      <c r="N35">
        <v>2024</v>
      </c>
      <c r="O35" t="s">
        <v>72</v>
      </c>
      <c r="P35" t="s">
        <v>101</v>
      </c>
    </row>
    <row r="36" spans="1:16">
      <c r="A36" s="1" t="s">
        <v>102</v>
      </c>
      <c r="B36" s="1" t="s">
        <v>16</v>
      </c>
      <c r="C36" s="3">
        <v>74895</v>
      </c>
      <c r="D36" s="3">
        <v>74808</v>
      </c>
      <c r="E36" s="4">
        <v>23</v>
      </c>
      <c r="F36" s="4">
        <v>26</v>
      </c>
      <c r="G36" s="4">
        <v>5</v>
      </c>
      <c r="H36" s="4">
        <v>2</v>
      </c>
      <c r="I36" s="1" t="s">
        <v>17</v>
      </c>
      <c r="J36" s="1">
        <v>0</v>
      </c>
      <c r="K36" s="1">
        <v>1</v>
      </c>
      <c r="L36" s="1" t="s">
        <v>18</v>
      </c>
      <c r="M36" s="1" t="s">
        <v>30</v>
      </c>
      <c r="N36">
        <v>2024</v>
      </c>
      <c r="O36" t="s">
        <v>72</v>
      </c>
      <c r="P36" t="s">
        <v>103</v>
      </c>
    </row>
    <row r="37" spans="1:16">
      <c r="A37" s="1" t="s">
        <v>104</v>
      </c>
      <c r="B37" s="1" t="s">
        <v>77</v>
      </c>
      <c r="C37" s="3">
        <v>123295</v>
      </c>
      <c r="D37" s="3">
        <v>122481</v>
      </c>
      <c r="E37" s="4">
        <v>13</v>
      </c>
      <c r="F37" s="4">
        <v>18</v>
      </c>
      <c r="G37" s="4">
        <v>5</v>
      </c>
      <c r="H37" s="4">
        <v>1</v>
      </c>
      <c r="I37" s="1" t="s">
        <v>17</v>
      </c>
      <c r="J37" s="1">
        <v>1</v>
      </c>
      <c r="K37" s="1">
        <v>1</v>
      </c>
      <c r="L37" s="1" t="s">
        <v>18</v>
      </c>
      <c r="M37" s="1" t="s">
        <v>19</v>
      </c>
      <c r="N37">
        <v>2024</v>
      </c>
      <c r="O37" t="s">
        <v>72</v>
      </c>
      <c r="P37" t="s">
        <v>105</v>
      </c>
    </row>
    <row r="38" spans="1:16">
      <c r="A38" s="1" t="s">
        <v>106</v>
      </c>
      <c r="B38" s="1" t="s">
        <v>77</v>
      </c>
      <c r="C38" s="3">
        <v>139795</v>
      </c>
      <c r="D38" s="3">
        <v>138891</v>
      </c>
      <c r="E38" s="4">
        <v>15</v>
      </c>
      <c r="F38" s="4">
        <v>22</v>
      </c>
      <c r="G38" s="4">
        <v>5</v>
      </c>
      <c r="H38" s="4">
        <v>1</v>
      </c>
      <c r="I38" s="1" t="s">
        <v>17</v>
      </c>
      <c r="J38" s="1">
        <v>0</v>
      </c>
      <c r="K38" s="1">
        <v>1</v>
      </c>
      <c r="L38" s="1" t="s">
        <v>18</v>
      </c>
      <c r="M38" s="1" t="s">
        <v>19</v>
      </c>
      <c r="N38">
        <v>2024</v>
      </c>
      <c r="O38" t="s">
        <v>72</v>
      </c>
      <c r="P38" t="s">
        <v>107</v>
      </c>
    </row>
    <row r="39" spans="1:16">
      <c r="A39" s="1" t="s">
        <v>108</v>
      </c>
      <c r="B39" s="1" t="s">
        <v>77</v>
      </c>
      <c r="C39" s="3">
        <v>128195</v>
      </c>
      <c r="D39" s="3">
        <v>128828</v>
      </c>
      <c r="E39" s="4">
        <v>0</v>
      </c>
      <c r="F39" s="4">
        <v>0</v>
      </c>
      <c r="G39" s="4">
        <v>5</v>
      </c>
      <c r="H39" s="4">
        <v>1</v>
      </c>
      <c r="I39" s="1" t="s">
        <v>17</v>
      </c>
      <c r="J39" s="1">
        <v>0</v>
      </c>
      <c r="K39" s="1">
        <v>0</v>
      </c>
      <c r="L39" s="1" t="s">
        <v>18</v>
      </c>
      <c r="M39" s="1" t="s">
        <v>19</v>
      </c>
      <c r="N39">
        <v>2024</v>
      </c>
      <c r="O39" t="s">
        <v>72</v>
      </c>
      <c r="P39" t="s">
        <v>109</v>
      </c>
    </row>
    <row r="40" spans="1:16">
      <c r="A40" s="1" t="s">
        <v>110</v>
      </c>
      <c r="B40" s="1" t="s">
        <v>28</v>
      </c>
      <c r="C40" s="3">
        <v>45495</v>
      </c>
      <c r="D40" s="3">
        <v>44389</v>
      </c>
      <c r="E40" s="4">
        <v>25</v>
      </c>
      <c r="F40" s="4">
        <v>34</v>
      </c>
      <c r="G40" s="4">
        <v>5</v>
      </c>
      <c r="H40" s="4">
        <v>3</v>
      </c>
      <c r="I40" s="1" t="s">
        <v>17</v>
      </c>
      <c r="J40" s="1">
        <v>1</v>
      </c>
      <c r="K40" s="1">
        <v>0</v>
      </c>
      <c r="L40" s="1" t="s">
        <v>86</v>
      </c>
      <c r="M40" s="1" t="s">
        <v>30</v>
      </c>
      <c r="N40">
        <v>2024</v>
      </c>
      <c r="O40" t="s">
        <v>72</v>
      </c>
      <c r="P40" t="s">
        <v>111</v>
      </c>
    </row>
    <row r="41" spans="1:16">
      <c r="A41" s="1" t="s">
        <v>112</v>
      </c>
      <c r="B41" s="1" t="s">
        <v>16</v>
      </c>
      <c r="C41" s="3">
        <v>55995</v>
      </c>
      <c r="D41" s="3">
        <v>55768</v>
      </c>
      <c r="E41" s="4">
        <v>21</v>
      </c>
      <c r="F41" s="4">
        <v>26</v>
      </c>
      <c r="G41" s="4">
        <v>5</v>
      </c>
      <c r="H41" s="4">
        <v>2</v>
      </c>
      <c r="I41" s="1" t="s">
        <v>17</v>
      </c>
      <c r="J41" s="1">
        <v>0</v>
      </c>
      <c r="K41" s="1">
        <v>0</v>
      </c>
      <c r="L41" s="1" t="s">
        <v>18</v>
      </c>
      <c r="M41" s="1" t="s">
        <v>30</v>
      </c>
      <c r="N41">
        <v>2024</v>
      </c>
      <c r="O41" t="s">
        <v>72</v>
      </c>
      <c r="P41" t="s">
        <v>113</v>
      </c>
    </row>
    <row r="42" spans="1:16">
      <c r="A42" s="1" t="s">
        <v>114</v>
      </c>
      <c r="B42" s="1" t="s">
        <v>115</v>
      </c>
      <c r="C42" s="3">
        <v>26895</v>
      </c>
      <c r="D42" s="3">
        <v>26083</v>
      </c>
      <c r="E42" s="4">
        <v>30</v>
      </c>
      <c r="F42" s="4">
        <v>31</v>
      </c>
      <c r="G42" s="4">
        <v>5</v>
      </c>
      <c r="H42" s="4">
        <v>3</v>
      </c>
      <c r="I42" s="1" t="s">
        <v>17</v>
      </c>
      <c r="J42" s="1">
        <v>0</v>
      </c>
      <c r="K42" s="1">
        <v>0</v>
      </c>
      <c r="L42" s="1" t="s">
        <v>29</v>
      </c>
      <c r="M42" s="1" t="s">
        <v>38</v>
      </c>
      <c r="N42">
        <v>2024</v>
      </c>
      <c r="O42" t="s">
        <v>116</v>
      </c>
      <c r="P42" t="s">
        <v>117</v>
      </c>
    </row>
    <row r="43" spans="1:16">
      <c r="A43" s="1" t="s">
        <v>118</v>
      </c>
      <c r="B43" s="1" t="s">
        <v>115</v>
      </c>
      <c r="C43" s="3">
        <v>23495</v>
      </c>
      <c r="D43" s="3">
        <v>23570</v>
      </c>
      <c r="E43" s="4">
        <v>0</v>
      </c>
      <c r="F43" s="4">
        <v>0</v>
      </c>
      <c r="G43" s="4">
        <v>5</v>
      </c>
      <c r="H43" s="4">
        <v>3</v>
      </c>
      <c r="I43" s="1" t="s">
        <v>17</v>
      </c>
      <c r="J43" s="1">
        <v>0</v>
      </c>
      <c r="K43" s="1">
        <v>0</v>
      </c>
      <c r="L43" s="1" t="s">
        <v>29</v>
      </c>
      <c r="M43" s="1" t="s">
        <v>38</v>
      </c>
      <c r="N43">
        <v>2024</v>
      </c>
      <c r="O43" t="s">
        <v>116</v>
      </c>
      <c r="P43" t="s">
        <v>119</v>
      </c>
    </row>
    <row r="44" spans="1:16">
      <c r="A44" s="1" t="s">
        <v>120</v>
      </c>
      <c r="B44" s="1" t="s">
        <v>28</v>
      </c>
      <c r="C44" s="3">
        <v>34795</v>
      </c>
      <c r="D44" s="3">
        <v>32718</v>
      </c>
      <c r="E44" s="4">
        <v>23</v>
      </c>
      <c r="F44" s="4">
        <v>31</v>
      </c>
      <c r="G44" s="4">
        <v>5</v>
      </c>
      <c r="H44" s="4">
        <v>3</v>
      </c>
      <c r="I44" s="1" t="s">
        <v>17</v>
      </c>
      <c r="J44" s="1">
        <v>1</v>
      </c>
      <c r="K44" s="1">
        <v>0</v>
      </c>
      <c r="L44" s="1" t="s">
        <v>29</v>
      </c>
      <c r="M44" s="1" t="s">
        <v>30</v>
      </c>
      <c r="N44">
        <v>2023</v>
      </c>
      <c r="O44" t="s">
        <v>116</v>
      </c>
      <c r="P44" t="s">
        <v>121</v>
      </c>
    </row>
    <row r="45" spans="1:16">
      <c r="A45" s="1" t="s">
        <v>122</v>
      </c>
      <c r="B45" s="1" t="s">
        <v>123</v>
      </c>
      <c r="C45" s="3">
        <v>45295</v>
      </c>
      <c r="D45" s="3">
        <v>43608</v>
      </c>
      <c r="E45" s="4">
        <v>18</v>
      </c>
      <c r="F45" s="4">
        <v>26</v>
      </c>
      <c r="G45" s="4">
        <v>7</v>
      </c>
      <c r="H45" s="4">
        <v>3</v>
      </c>
      <c r="I45" s="1" t="s">
        <v>24</v>
      </c>
      <c r="J45" s="1">
        <v>1</v>
      </c>
      <c r="K45" s="1">
        <v>0</v>
      </c>
      <c r="L45" s="1" t="s">
        <v>29</v>
      </c>
      <c r="M45" s="1" t="s">
        <v>25</v>
      </c>
      <c r="N45">
        <v>2024</v>
      </c>
      <c r="O45" t="s">
        <v>116</v>
      </c>
      <c r="P45" t="s">
        <v>124</v>
      </c>
    </row>
    <row r="46" spans="1:16">
      <c r="A46" s="1" t="s">
        <v>125</v>
      </c>
      <c r="B46" s="1" t="s">
        <v>23</v>
      </c>
      <c r="C46" s="3">
        <v>58590</v>
      </c>
      <c r="D46" s="3">
        <v>59189</v>
      </c>
      <c r="E46" s="4">
        <v>95</v>
      </c>
      <c r="F46" s="4">
        <v>82</v>
      </c>
      <c r="G46" s="4">
        <v>5</v>
      </c>
      <c r="H46" s="4">
        <v>3</v>
      </c>
      <c r="I46" s="1" t="s">
        <v>24</v>
      </c>
      <c r="J46" s="1">
        <v>1</v>
      </c>
      <c r="K46" s="1">
        <v>0</v>
      </c>
      <c r="L46" s="1" t="s">
        <v>86</v>
      </c>
      <c r="M46" s="1" t="s">
        <v>25</v>
      </c>
      <c r="N46">
        <v>2024</v>
      </c>
      <c r="O46" t="s">
        <v>126</v>
      </c>
      <c r="P46" t="s">
        <v>127</v>
      </c>
    </row>
    <row r="47" spans="1:16">
      <c r="A47" s="1" t="s">
        <v>128</v>
      </c>
      <c r="B47" s="1" t="s">
        <v>129</v>
      </c>
      <c r="C47" s="3">
        <v>151090</v>
      </c>
      <c r="D47" s="3">
        <v>158589</v>
      </c>
      <c r="E47" s="4">
        <v>11</v>
      </c>
      <c r="F47" s="4">
        <v>16</v>
      </c>
      <c r="G47" s="4">
        <v>7</v>
      </c>
      <c r="H47" s="4">
        <v>1</v>
      </c>
      <c r="I47" s="1" t="s">
        <v>24</v>
      </c>
      <c r="J47" s="1">
        <v>1</v>
      </c>
      <c r="K47" s="1">
        <v>0</v>
      </c>
      <c r="L47" s="1" t="s">
        <v>18</v>
      </c>
      <c r="M47" s="1" t="s">
        <v>25</v>
      </c>
      <c r="N47">
        <v>2023</v>
      </c>
      <c r="O47" t="s">
        <v>126</v>
      </c>
      <c r="P47" t="s">
        <v>130</v>
      </c>
    </row>
    <row r="48" spans="1:16">
      <c r="A48" s="1" t="s">
        <v>131</v>
      </c>
      <c r="B48" s="1" t="s">
        <v>123</v>
      </c>
      <c r="C48" s="3">
        <v>48490</v>
      </c>
      <c r="D48" s="3">
        <v>48583</v>
      </c>
      <c r="E48" s="4">
        <v>15</v>
      </c>
      <c r="F48" s="4">
        <v>23</v>
      </c>
      <c r="G48" s="4">
        <v>5</v>
      </c>
      <c r="H48" s="4">
        <v>2</v>
      </c>
      <c r="I48" s="1" t="s">
        <v>17</v>
      </c>
      <c r="J48" s="1">
        <v>1</v>
      </c>
      <c r="K48" s="1">
        <v>1</v>
      </c>
      <c r="L48" s="1" t="s">
        <v>86</v>
      </c>
      <c r="M48" s="1" t="s">
        <v>19</v>
      </c>
      <c r="N48">
        <v>2024</v>
      </c>
      <c r="O48" t="s">
        <v>126</v>
      </c>
      <c r="P48" t="s">
        <v>132</v>
      </c>
    </row>
    <row r="49" spans="1:16">
      <c r="A49" s="1" t="s">
        <v>133</v>
      </c>
      <c r="B49" s="1" t="s">
        <v>129</v>
      </c>
      <c r="C49" s="3">
        <v>52890</v>
      </c>
      <c r="D49" s="3">
        <v>52991</v>
      </c>
      <c r="E49" s="4">
        <v>13</v>
      </c>
      <c r="F49" s="4">
        <v>21</v>
      </c>
      <c r="G49" s="4">
        <v>5</v>
      </c>
      <c r="H49" s="4">
        <v>2</v>
      </c>
      <c r="I49" s="1" t="s">
        <v>24</v>
      </c>
      <c r="J49" s="1">
        <v>1</v>
      </c>
      <c r="K49" s="1">
        <v>1</v>
      </c>
      <c r="L49" s="1" t="s">
        <v>86</v>
      </c>
      <c r="M49" s="1" t="s">
        <v>19</v>
      </c>
      <c r="N49">
        <v>2024</v>
      </c>
      <c r="O49" t="s">
        <v>126</v>
      </c>
      <c r="P49" t="s">
        <v>134</v>
      </c>
    </row>
    <row r="50" spans="1:16">
      <c r="A50" s="1" t="s">
        <v>135</v>
      </c>
      <c r="B50" s="1" t="s">
        <v>129</v>
      </c>
      <c r="C50" s="3">
        <v>81190</v>
      </c>
      <c r="D50" s="3">
        <v>81960</v>
      </c>
      <c r="E50" s="4">
        <v>14</v>
      </c>
      <c r="F50" s="4">
        <v>18</v>
      </c>
      <c r="G50" s="4">
        <v>7</v>
      </c>
      <c r="H50" s="4">
        <v>5</v>
      </c>
      <c r="I50" s="1" t="s">
        <v>24</v>
      </c>
      <c r="J50" s="1">
        <v>1</v>
      </c>
      <c r="K50" s="1">
        <v>0</v>
      </c>
      <c r="L50" s="1" t="s">
        <v>136</v>
      </c>
      <c r="M50" s="1" t="s">
        <v>25</v>
      </c>
      <c r="N50">
        <v>2023</v>
      </c>
      <c r="O50" t="s">
        <v>126</v>
      </c>
      <c r="P50" t="s">
        <v>137</v>
      </c>
    </row>
    <row r="51" spans="1:16">
      <c r="A51" s="1" t="s">
        <v>138</v>
      </c>
      <c r="B51" s="1" t="s">
        <v>123</v>
      </c>
      <c r="C51" s="3">
        <v>50190</v>
      </c>
      <c r="D51" s="3">
        <v>49036</v>
      </c>
      <c r="E51" s="4">
        <v>19</v>
      </c>
      <c r="F51" s="4">
        <v>26</v>
      </c>
      <c r="G51" s="4">
        <v>7</v>
      </c>
      <c r="H51" s="4">
        <v>3</v>
      </c>
      <c r="I51" s="1" t="s">
        <v>24</v>
      </c>
      <c r="J51" s="1">
        <v>1</v>
      </c>
      <c r="K51" s="1">
        <v>0</v>
      </c>
      <c r="L51" s="1" t="s">
        <v>29</v>
      </c>
      <c r="M51" s="1" t="s">
        <v>25</v>
      </c>
      <c r="N51">
        <v>2024</v>
      </c>
      <c r="O51" t="s">
        <v>126</v>
      </c>
      <c r="P51" t="s">
        <v>139</v>
      </c>
    </row>
    <row r="52" spans="1:16">
      <c r="A52" s="1" t="s">
        <v>140</v>
      </c>
      <c r="B52" s="1" t="s">
        <v>28</v>
      </c>
      <c r="C52" s="3">
        <v>35990</v>
      </c>
      <c r="D52" s="3">
        <v>35560</v>
      </c>
      <c r="E52" s="4">
        <v>23</v>
      </c>
      <c r="F52" s="4">
        <v>34</v>
      </c>
      <c r="G52" s="4">
        <v>5</v>
      </c>
      <c r="H52" s="4">
        <v>3</v>
      </c>
      <c r="I52" s="1" t="s">
        <v>17</v>
      </c>
      <c r="J52" s="1">
        <v>1</v>
      </c>
      <c r="K52" s="1">
        <v>1</v>
      </c>
      <c r="L52" s="1" t="s">
        <v>86</v>
      </c>
      <c r="M52" s="1" t="s">
        <v>30</v>
      </c>
      <c r="N52">
        <v>2024</v>
      </c>
      <c r="O52" t="s">
        <v>126</v>
      </c>
      <c r="P52" t="s">
        <v>141</v>
      </c>
    </row>
    <row r="53" spans="1:16">
      <c r="A53" s="1" t="s">
        <v>142</v>
      </c>
      <c r="B53" s="1" t="s">
        <v>28</v>
      </c>
      <c r="C53" s="3">
        <v>39790</v>
      </c>
      <c r="D53" s="3">
        <v>39126</v>
      </c>
      <c r="E53" s="4">
        <v>23</v>
      </c>
      <c r="F53" s="4">
        <v>33</v>
      </c>
      <c r="G53" s="4">
        <v>5</v>
      </c>
      <c r="H53" s="4">
        <v>3</v>
      </c>
      <c r="I53" s="1" t="s">
        <v>17</v>
      </c>
      <c r="J53" s="1">
        <v>1</v>
      </c>
      <c r="K53" s="1">
        <v>0</v>
      </c>
      <c r="L53" s="1" t="s">
        <v>86</v>
      </c>
      <c r="M53" s="1" t="s">
        <v>30</v>
      </c>
      <c r="N53">
        <v>2024</v>
      </c>
      <c r="O53" t="s">
        <v>126</v>
      </c>
      <c r="P53" t="s">
        <v>143</v>
      </c>
    </row>
    <row r="54" spans="1:16">
      <c r="A54" s="1" t="s">
        <v>144</v>
      </c>
      <c r="B54" s="1" t="s">
        <v>28</v>
      </c>
      <c r="C54" s="3">
        <v>39090</v>
      </c>
      <c r="D54" s="3">
        <v>37912</v>
      </c>
      <c r="E54" s="4">
        <v>23</v>
      </c>
      <c r="F54" s="4">
        <v>30</v>
      </c>
      <c r="G54" s="4">
        <v>5</v>
      </c>
      <c r="H54" s="4">
        <v>3</v>
      </c>
      <c r="I54" s="1" t="s">
        <v>17</v>
      </c>
      <c r="J54" s="1">
        <v>1</v>
      </c>
      <c r="K54" s="1">
        <v>0</v>
      </c>
      <c r="L54" s="1" t="s">
        <v>29</v>
      </c>
      <c r="M54" s="1" t="s">
        <v>30</v>
      </c>
      <c r="N54">
        <v>2024</v>
      </c>
      <c r="O54" t="s">
        <v>126</v>
      </c>
      <c r="P54" t="s">
        <v>145</v>
      </c>
    </row>
    <row r="55" spans="1:16">
      <c r="A55" s="1" t="s">
        <v>146</v>
      </c>
      <c r="B55" s="1" t="s">
        <v>28</v>
      </c>
      <c r="C55" s="3">
        <v>45290</v>
      </c>
      <c r="D55" s="3">
        <v>44948</v>
      </c>
      <c r="E55" s="4">
        <v>21</v>
      </c>
      <c r="F55" s="4">
        <v>27</v>
      </c>
      <c r="G55" s="4">
        <v>5</v>
      </c>
      <c r="H55" s="4">
        <v>3</v>
      </c>
      <c r="I55" s="1" t="s">
        <v>17</v>
      </c>
      <c r="J55" s="1">
        <v>0</v>
      </c>
      <c r="K55" s="1">
        <v>0</v>
      </c>
      <c r="L55" s="1" t="s">
        <v>18</v>
      </c>
      <c r="M55" s="1" t="s">
        <v>30</v>
      </c>
      <c r="N55">
        <v>2024</v>
      </c>
      <c r="O55" t="s">
        <v>126</v>
      </c>
      <c r="P55" t="s">
        <v>147</v>
      </c>
    </row>
    <row r="56" spans="1:16">
      <c r="A56" s="1" t="s">
        <v>148</v>
      </c>
      <c r="B56" s="1" t="s">
        <v>23</v>
      </c>
      <c r="C56" s="3">
        <v>53195</v>
      </c>
      <c r="D56" s="3">
        <v>52711</v>
      </c>
      <c r="E56" s="4">
        <v>0</v>
      </c>
      <c r="F56" s="4">
        <v>0</v>
      </c>
      <c r="G56" s="4">
        <v>5</v>
      </c>
      <c r="H56" s="4">
        <v>2</v>
      </c>
      <c r="I56" s="1" t="s">
        <v>24</v>
      </c>
      <c r="J56" s="1">
        <v>0</v>
      </c>
      <c r="K56" s="1">
        <v>0</v>
      </c>
      <c r="L56" s="1" t="s">
        <v>18</v>
      </c>
      <c r="M56" s="1" t="s">
        <v>25</v>
      </c>
      <c r="N56">
        <v>2024</v>
      </c>
      <c r="O56" t="s">
        <v>149</v>
      </c>
      <c r="P56" t="s">
        <v>150</v>
      </c>
    </row>
    <row r="57" spans="1:16">
      <c r="A57" s="1" t="s">
        <v>151</v>
      </c>
      <c r="B57" s="1" t="s">
        <v>115</v>
      </c>
      <c r="C57" s="3">
        <v>21495</v>
      </c>
      <c r="D57" s="3">
        <v>21970</v>
      </c>
      <c r="E57" s="4">
        <v>28</v>
      </c>
      <c r="F57" s="4">
        <v>32</v>
      </c>
      <c r="G57" s="4">
        <v>5</v>
      </c>
      <c r="H57" s="4">
        <v>5</v>
      </c>
      <c r="I57" s="1" t="s">
        <v>17</v>
      </c>
      <c r="J57" s="1">
        <v>0</v>
      </c>
      <c r="K57" s="1">
        <v>0</v>
      </c>
      <c r="L57" s="1" t="s">
        <v>29</v>
      </c>
      <c r="M57" s="1" t="s">
        <v>38</v>
      </c>
      <c r="N57">
        <v>2024</v>
      </c>
      <c r="O57" t="s">
        <v>149</v>
      </c>
      <c r="P57" t="s">
        <v>152</v>
      </c>
    </row>
    <row r="58" spans="1:16">
      <c r="A58" s="1" t="s">
        <v>153</v>
      </c>
      <c r="B58" s="1" t="s">
        <v>154</v>
      </c>
      <c r="C58" s="3">
        <v>30695</v>
      </c>
      <c r="D58" s="3">
        <v>31078</v>
      </c>
      <c r="E58" s="4">
        <v>17</v>
      </c>
      <c r="F58" s="4">
        <v>21</v>
      </c>
      <c r="G58" s="4">
        <v>5</v>
      </c>
      <c r="H58" s="4">
        <v>5</v>
      </c>
      <c r="I58" s="1" t="s">
        <v>17</v>
      </c>
      <c r="J58" s="1">
        <v>0</v>
      </c>
      <c r="K58" s="1">
        <v>0</v>
      </c>
      <c r="L58" s="1" t="s">
        <v>136</v>
      </c>
      <c r="M58" s="1" t="s">
        <v>38</v>
      </c>
      <c r="N58">
        <v>2023</v>
      </c>
      <c r="O58" t="s">
        <v>149</v>
      </c>
      <c r="P58" t="s">
        <v>155</v>
      </c>
    </row>
    <row r="59" spans="1:16">
      <c r="A59" s="1" t="s">
        <v>156</v>
      </c>
      <c r="B59" s="1" t="s">
        <v>23</v>
      </c>
      <c r="C59" s="3">
        <v>27495</v>
      </c>
      <c r="D59" s="3">
        <v>28343</v>
      </c>
      <c r="E59" s="4">
        <v>131</v>
      </c>
      <c r="F59" s="4">
        <v>109</v>
      </c>
      <c r="G59" s="4">
        <v>5</v>
      </c>
      <c r="H59" s="4">
        <v>2</v>
      </c>
      <c r="I59" s="1" t="s">
        <v>24</v>
      </c>
      <c r="J59" s="1">
        <v>0</v>
      </c>
      <c r="K59" s="1">
        <v>0</v>
      </c>
      <c r="L59" s="1" t="s">
        <v>29</v>
      </c>
      <c r="M59" s="1" t="s">
        <v>38</v>
      </c>
      <c r="N59">
        <v>2023</v>
      </c>
      <c r="O59" t="s">
        <v>149</v>
      </c>
      <c r="P59" t="s">
        <v>157</v>
      </c>
    </row>
    <row r="60" spans="1:16">
      <c r="A60" s="1" t="s">
        <v>158</v>
      </c>
      <c r="B60" s="1" t="s">
        <v>23</v>
      </c>
      <c r="C60" s="3">
        <v>28795</v>
      </c>
      <c r="D60" s="3">
        <v>29382</v>
      </c>
      <c r="E60" s="4">
        <v>125</v>
      </c>
      <c r="F60" s="4">
        <v>104</v>
      </c>
      <c r="G60" s="4">
        <v>5</v>
      </c>
      <c r="H60" s="4">
        <v>2</v>
      </c>
      <c r="I60" s="1" t="s">
        <v>24</v>
      </c>
      <c r="J60" s="1">
        <v>0</v>
      </c>
      <c r="K60" s="1">
        <v>0</v>
      </c>
      <c r="L60" s="1" t="s">
        <v>29</v>
      </c>
      <c r="M60" s="1" t="s">
        <v>38</v>
      </c>
      <c r="N60">
        <v>2023</v>
      </c>
      <c r="O60" t="s">
        <v>149</v>
      </c>
      <c r="P60" t="s">
        <v>159</v>
      </c>
    </row>
    <row r="61" spans="1:16">
      <c r="A61" s="1" t="s">
        <v>160</v>
      </c>
      <c r="B61" s="1" t="s">
        <v>115</v>
      </c>
      <c r="C61" s="3">
        <v>24395</v>
      </c>
      <c r="D61" s="3">
        <v>24173</v>
      </c>
      <c r="E61" s="4">
        <v>29</v>
      </c>
      <c r="F61" s="4">
        <v>31</v>
      </c>
      <c r="G61" s="4">
        <v>5</v>
      </c>
      <c r="H61" s="4">
        <v>4</v>
      </c>
      <c r="I61" s="1" t="s">
        <v>17</v>
      </c>
      <c r="J61" s="1">
        <v>0</v>
      </c>
      <c r="K61" s="1">
        <v>0</v>
      </c>
      <c r="L61" s="1" t="s">
        <v>29</v>
      </c>
      <c r="M61" s="1" t="s">
        <v>38</v>
      </c>
      <c r="N61">
        <v>2024</v>
      </c>
      <c r="O61" t="s">
        <v>149</v>
      </c>
      <c r="P61" t="s">
        <v>161</v>
      </c>
    </row>
    <row r="62" spans="1:16">
      <c r="A62" s="1" t="s">
        <v>162</v>
      </c>
      <c r="B62" s="1" t="s">
        <v>163</v>
      </c>
      <c r="C62" s="3">
        <v>59095</v>
      </c>
      <c r="D62" s="3">
        <v>61230</v>
      </c>
      <c r="E62" s="4">
        <v>15</v>
      </c>
      <c r="F62" s="4">
        <v>19</v>
      </c>
      <c r="G62" s="4">
        <v>7</v>
      </c>
      <c r="H62" s="4">
        <v>6</v>
      </c>
      <c r="I62" s="1" t="s">
        <v>24</v>
      </c>
      <c r="J62" s="1">
        <v>0</v>
      </c>
      <c r="K62" s="1">
        <v>0</v>
      </c>
      <c r="L62" s="1" t="s">
        <v>136</v>
      </c>
      <c r="M62" s="1" t="s">
        <v>25</v>
      </c>
      <c r="N62">
        <v>2023</v>
      </c>
      <c r="O62" t="s">
        <v>149</v>
      </c>
      <c r="P62" t="s">
        <v>164</v>
      </c>
    </row>
    <row r="63" spans="1:16">
      <c r="A63" s="1" t="s">
        <v>165</v>
      </c>
      <c r="B63" s="1" t="s">
        <v>163</v>
      </c>
      <c r="C63" s="3">
        <v>56095</v>
      </c>
      <c r="D63" s="3">
        <v>57346</v>
      </c>
      <c r="E63" s="4">
        <v>15</v>
      </c>
      <c r="F63" s="4">
        <v>20</v>
      </c>
      <c r="G63" s="4">
        <v>7</v>
      </c>
      <c r="H63" s="4">
        <v>6</v>
      </c>
      <c r="I63" s="1" t="s">
        <v>24</v>
      </c>
      <c r="J63" s="1">
        <v>1</v>
      </c>
      <c r="K63" s="1">
        <v>0</v>
      </c>
      <c r="L63" s="1" t="s">
        <v>136</v>
      </c>
      <c r="M63" s="1" t="s">
        <v>25</v>
      </c>
      <c r="N63">
        <v>2023</v>
      </c>
      <c r="O63" t="s">
        <v>149</v>
      </c>
      <c r="P63" t="s">
        <v>166</v>
      </c>
    </row>
    <row r="64" spans="1:16">
      <c r="A64" s="1" t="s">
        <v>167</v>
      </c>
      <c r="B64" s="1" t="s">
        <v>168</v>
      </c>
      <c r="C64" s="3">
        <v>67895</v>
      </c>
      <c r="D64" s="3">
        <v>67277</v>
      </c>
      <c r="E64" s="4">
        <v>12</v>
      </c>
      <c r="F64" s="4">
        <v>21</v>
      </c>
      <c r="G64" s="4">
        <v>2</v>
      </c>
      <c r="H64" s="4">
        <v>6</v>
      </c>
      <c r="I64" s="1" t="s">
        <v>24</v>
      </c>
      <c r="J64" s="1">
        <v>0</v>
      </c>
      <c r="K64" s="1">
        <v>0</v>
      </c>
      <c r="L64" s="1" t="s">
        <v>86</v>
      </c>
      <c r="M64" s="1" t="s">
        <v>25</v>
      </c>
      <c r="N64">
        <v>2024</v>
      </c>
      <c r="O64" t="s">
        <v>149</v>
      </c>
      <c r="P64" t="s">
        <v>169</v>
      </c>
    </row>
    <row r="65" spans="1:17">
      <c r="A65" s="1" t="s">
        <v>170</v>
      </c>
      <c r="B65" s="1" t="s">
        <v>171</v>
      </c>
      <c r="C65" s="3">
        <v>46395</v>
      </c>
      <c r="D65" s="3">
        <v>46050</v>
      </c>
      <c r="E65" s="4">
        <v>0</v>
      </c>
      <c r="F65" s="4">
        <v>0</v>
      </c>
      <c r="G65" s="4">
        <v>5</v>
      </c>
      <c r="H65" s="4">
        <v>6</v>
      </c>
      <c r="I65" s="1" t="s">
        <v>24</v>
      </c>
      <c r="J65" s="1">
        <v>0</v>
      </c>
      <c r="K65" s="1">
        <v>0</v>
      </c>
      <c r="L65" s="1" t="s">
        <v>136</v>
      </c>
      <c r="M65" s="1" t="s">
        <v>25</v>
      </c>
      <c r="N65">
        <v>2024</v>
      </c>
      <c r="O65" t="s">
        <v>149</v>
      </c>
      <c r="P65" t="s">
        <v>172</v>
      </c>
    </row>
    <row r="66" spans="1:17">
      <c r="A66" s="1" t="s">
        <v>173</v>
      </c>
      <c r="B66" s="1" t="s">
        <v>171</v>
      </c>
      <c r="C66" s="3">
        <v>47595</v>
      </c>
      <c r="D66" s="3">
        <v>47722</v>
      </c>
      <c r="E66" s="4">
        <v>0</v>
      </c>
      <c r="F66" s="4">
        <v>0</v>
      </c>
      <c r="G66" s="4">
        <v>5</v>
      </c>
      <c r="H66" s="4">
        <v>4</v>
      </c>
      <c r="I66" s="1" t="s">
        <v>24</v>
      </c>
      <c r="J66" s="1">
        <v>0</v>
      </c>
      <c r="K66" s="1">
        <v>1</v>
      </c>
      <c r="L66" s="1" t="s">
        <v>136</v>
      </c>
      <c r="M66" s="1" t="s">
        <v>25</v>
      </c>
      <c r="N66">
        <v>2024</v>
      </c>
      <c r="O66" t="s">
        <v>149</v>
      </c>
      <c r="P66" t="s">
        <v>174</v>
      </c>
    </row>
    <row r="67" spans="1:17">
      <c r="A67" s="1" t="s">
        <v>175</v>
      </c>
      <c r="B67" s="1" t="s">
        <v>28</v>
      </c>
      <c r="C67" s="3">
        <v>36795</v>
      </c>
      <c r="D67" s="3">
        <v>35283</v>
      </c>
      <c r="E67" s="4">
        <v>22</v>
      </c>
      <c r="F67" s="4">
        <v>29</v>
      </c>
      <c r="G67" s="4">
        <v>5</v>
      </c>
      <c r="H67" s="4">
        <v>4</v>
      </c>
      <c r="I67" s="1" t="s">
        <v>17</v>
      </c>
      <c r="J67" s="1">
        <v>0</v>
      </c>
      <c r="K67" s="1">
        <v>0</v>
      </c>
      <c r="L67" s="1" t="s">
        <v>29</v>
      </c>
      <c r="M67" s="1" t="s">
        <v>30</v>
      </c>
      <c r="N67">
        <v>2024</v>
      </c>
      <c r="O67" t="s">
        <v>149</v>
      </c>
      <c r="P67" t="s">
        <v>176</v>
      </c>
    </row>
    <row r="68" spans="1:17">
      <c r="A68" s="1" t="s">
        <v>177</v>
      </c>
      <c r="B68" s="1" t="s">
        <v>154</v>
      </c>
      <c r="C68" s="3">
        <v>38795</v>
      </c>
      <c r="D68" s="3">
        <v>38442</v>
      </c>
      <c r="E68" s="4">
        <v>18</v>
      </c>
      <c r="F68" s="4">
        <v>21</v>
      </c>
      <c r="G68" s="4">
        <v>5</v>
      </c>
      <c r="H68" s="4">
        <v>9</v>
      </c>
      <c r="I68" s="1" t="s">
        <v>17</v>
      </c>
      <c r="J68" s="1">
        <v>0</v>
      </c>
      <c r="K68" s="1">
        <v>0</v>
      </c>
      <c r="L68" s="1" t="s">
        <v>136</v>
      </c>
      <c r="M68" s="1" t="s">
        <v>25</v>
      </c>
      <c r="N68">
        <v>2024</v>
      </c>
      <c r="O68" t="s">
        <v>149</v>
      </c>
      <c r="P68" t="s">
        <v>178</v>
      </c>
    </row>
    <row r="69" spans="1:17">
      <c r="A69" s="1" t="s">
        <v>179</v>
      </c>
      <c r="B69" s="1" t="s">
        <v>180</v>
      </c>
      <c r="C69" s="3">
        <v>27995</v>
      </c>
      <c r="D69" s="3">
        <v>27353</v>
      </c>
      <c r="E69" s="4">
        <v>26</v>
      </c>
      <c r="F69" s="4">
        <v>31</v>
      </c>
      <c r="G69" s="4">
        <v>5</v>
      </c>
      <c r="H69" s="4">
        <v>4</v>
      </c>
      <c r="I69" s="1" t="s">
        <v>17</v>
      </c>
      <c r="J69" s="1">
        <v>0</v>
      </c>
      <c r="K69" s="1">
        <v>0</v>
      </c>
      <c r="L69" s="1" t="s">
        <v>29</v>
      </c>
      <c r="M69" s="1" t="s">
        <v>38</v>
      </c>
      <c r="N69">
        <v>2024</v>
      </c>
      <c r="O69" t="s">
        <v>149</v>
      </c>
      <c r="P69" t="s">
        <v>181</v>
      </c>
    </row>
    <row r="70" spans="1:17">
      <c r="A70" s="1" t="s">
        <v>182</v>
      </c>
      <c r="B70" s="1" t="s">
        <v>123</v>
      </c>
      <c r="C70" s="3">
        <v>35915</v>
      </c>
      <c r="D70" s="3">
        <v>34525</v>
      </c>
      <c r="E70" s="4">
        <v>18</v>
      </c>
      <c r="F70" s="4">
        <v>27</v>
      </c>
      <c r="G70" s="4">
        <v>7</v>
      </c>
      <c r="H70" s="4">
        <v>6</v>
      </c>
      <c r="I70" s="1" t="s">
        <v>24</v>
      </c>
      <c r="J70" s="1">
        <v>0</v>
      </c>
      <c r="K70" s="1">
        <v>1</v>
      </c>
      <c r="L70" s="1" t="s">
        <v>29</v>
      </c>
      <c r="M70" s="1" t="s">
        <v>25</v>
      </c>
      <c r="N70">
        <v>2023</v>
      </c>
      <c r="O70" t="s">
        <v>149</v>
      </c>
      <c r="P70" t="s">
        <v>183</v>
      </c>
    </row>
    <row r="71" spans="1:17">
      <c r="A71" s="1" t="s">
        <v>184</v>
      </c>
      <c r="B71" s="1" t="s">
        <v>123</v>
      </c>
      <c r="C71" s="3">
        <v>32495</v>
      </c>
      <c r="D71" s="3">
        <v>32199</v>
      </c>
      <c r="E71" s="4">
        <v>16</v>
      </c>
      <c r="F71" s="4">
        <v>26</v>
      </c>
      <c r="G71" s="4">
        <v>4</v>
      </c>
      <c r="H71" s="4">
        <v>7</v>
      </c>
      <c r="I71" s="1" t="s">
        <v>24</v>
      </c>
      <c r="J71" s="1">
        <v>0</v>
      </c>
      <c r="K71" s="1">
        <v>0</v>
      </c>
      <c r="L71" s="1" t="s">
        <v>86</v>
      </c>
      <c r="M71" s="1" t="s">
        <v>25</v>
      </c>
      <c r="N71">
        <v>2024</v>
      </c>
      <c r="O71" t="s">
        <v>149</v>
      </c>
      <c r="P71" t="s">
        <v>185</v>
      </c>
    </row>
    <row r="72" spans="1:17">
      <c r="A72" s="1" t="s">
        <v>186</v>
      </c>
      <c r="B72" s="1" t="s">
        <v>180</v>
      </c>
      <c r="C72" s="3">
        <v>26195</v>
      </c>
      <c r="D72" s="3">
        <v>26484</v>
      </c>
      <c r="E72" s="4">
        <v>27</v>
      </c>
      <c r="F72" s="4">
        <v>35</v>
      </c>
      <c r="G72" s="4">
        <v>5</v>
      </c>
      <c r="H72" s="4">
        <v>3</v>
      </c>
      <c r="I72" s="1" t="s">
        <v>17</v>
      </c>
      <c r="J72" s="1">
        <v>0</v>
      </c>
      <c r="K72" s="1">
        <v>0</v>
      </c>
      <c r="L72" s="1" t="s">
        <v>29</v>
      </c>
      <c r="M72" s="1" t="s">
        <v>38</v>
      </c>
      <c r="N72">
        <v>2024</v>
      </c>
      <c r="O72" t="s">
        <v>149</v>
      </c>
      <c r="P72" t="s">
        <v>187</v>
      </c>
    </row>
    <row r="73" spans="1:17">
      <c r="A73" s="1" t="s">
        <v>188</v>
      </c>
      <c r="B73" s="1" t="s">
        <v>163</v>
      </c>
      <c r="C73" s="3">
        <v>32195</v>
      </c>
      <c r="D73" s="3">
        <v>31947</v>
      </c>
      <c r="E73" s="4">
        <v>15</v>
      </c>
      <c r="F73" s="4">
        <v>20</v>
      </c>
      <c r="G73" s="4">
        <v>5</v>
      </c>
      <c r="H73" s="4">
        <v>8</v>
      </c>
      <c r="I73" s="1" t="s">
        <v>24</v>
      </c>
      <c r="J73" s="1">
        <v>0</v>
      </c>
      <c r="K73" s="1">
        <v>0</v>
      </c>
      <c r="L73" s="1" t="s">
        <v>136</v>
      </c>
      <c r="M73" s="1" t="s">
        <v>25</v>
      </c>
      <c r="N73">
        <v>2022</v>
      </c>
      <c r="O73" t="s">
        <v>149</v>
      </c>
      <c r="P73" t="s">
        <v>189</v>
      </c>
      <c r="Q73" t="s">
        <v>190</v>
      </c>
    </row>
    <row r="74" spans="1:17">
      <c r="A74" s="1" t="s">
        <v>191</v>
      </c>
      <c r="B74" s="1" t="s">
        <v>192</v>
      </c>
      <c r="C74" s="3">
        <v>44095</v>
      </c>
      <c r="D74" s="3">
        <v>45205</v>
      </c>
      <c r="E74" s="4">
        <v>0</v>
      </c>
      <c r="F74" s="4">
        <v>0</v>
      </c>
      <c r="G74" s="4">
        <v>12</v>
      </c>
      <c r="H74" s="4">
        <v>2</v>
      </c>
      <c r="I74" s="1" t="s">
        <v>24</v>
      </c>
      <c r="J74" s="1">
        <v>0</v>
      </c>
      <c r="K74" s="1">
        <v>0</v>
      </c>
      <c r="L74" s="1" t="s">
        <v>86</v>
      </c>
      <c r="M74" s="1" t="s">
        <v>25</v>
      </c>
      <c r="N74">
        <v>2023</v>
      </c>
      <c r="O74" t="s">
        <v>149</v>
      </c>
      <c r="P74" t="s">
        <v>193</v>
      </c>
    </row>
    <row r="75" spans="1:17">
      <c r="A75" s="1" t="s">
        <v>194</v>
      </c>
      <c r="B75" s="1" t="s">
        <v>192</v>
      </c>
      <c r="C75" s="3">
        <v>39895</v>
      </c>
      <c r="D75" s="3">
        <v>39511</v>
      </c>
      <c r="E75" s="4">
        <v>0</v>
      </c>
      <c r="F75" s="4">
        <v>0</v>
      </c>
      <c r="G75" s="4">
        <v>2</v>
      </c>
      <c r="H75" s="4">
        <v>1</v>
      </c>
      <c r="I75" s="1" t="s">
        <v>24</v>
      </c>
      <c r="J75" s="1">
        <v>0</v>
      </c>
      <c r="K75" s="1">
        <v>0</v>
      </c>
      <c r="L75" s="1" t="s">
        <v>86</v>
      </c>
      <c r="M75" s="1" t="s">
        <v>25</v>
      </c>
      <c r="N75">
        <v>2023</v>
      </c>
      <c r="O75" t="s">
        <v>149</v>
      </c>
      <c r="P75" t="s">
        <v>195</v>
      </c>
      <c r="Q75" t="s">
        <v>196</v>
      </c>
    </row>
    <row r="76" spans="1:17">
      <c r="A76" s="1" t="s">
        <v>197</v>
      </c>
      <c r="B76" s="1" t="s">
        <v>123</v>
      </c>
      <c r="C76" s="3">
        <v>39620</v>
      </c>
      <c r="D76" s="3">
        <v>39121</v>
      </c>
      <c r="E76" s="4">
        <v>19</v>
      </c>
      <c r="F76" s="4">
        <v>28</v>
      </c>
      <c r="G76" s="4">
        <v>7</v>
      </c>
      <c r="H76" s="4">
        <v>9</v>
      </c>
      <c r="I76" s="1" t="s">
        <v>24</v>
      </c>
      <c r="J76" s="1">
        <v>0</v>
      </c>
      <c r="K76" s="1">
        <v>0</v>
      </c>
      <c r="L76" s="1" t="s">
        <v>29</v>
      </c>
      <c r="M76" s="1" t="s">
        <v>25</v>
      </c>
      <c r="N76">
        <v>2024</v>
      </c>
      <c r="O76" t="s">
        <v>198</v>
      </c>
      <c r="P76" t="s">
        <v>199</v>
      </c>
    </row>
    <row r="77" spans="1:17">
      <c r="A77" s="1" t="s">
        <v>200</v>
      </c>
      <c r="B77" s="1" t="s">
        <v>123</v>
      </c>
      <c r="C77" s="3">
        <v>36590</v>
      </c>
      <c r="D77" s="3">
        <v>36176</v>
      </c>
      <c r="E77" s="4">
        <v>19</v>
      </c>
      <c r="F77" s="4">
        <v>30</v>
      </c>
      <c r="G77" s="4">
        <v>5</v>
      </c>
      <c r="H77" s="4">
        <v>4</v>
      </c>
      <c r="I77" s="1" t="s">
        <v>24</v>
      </c>
      <c r="J77" s="1">
        <v>0</v>
      </c>
      <c r="K77" s="1">
        <v>0</v>
      </c>
      <c r="L77" s="1" t="s">
        <v>86</v>
      </c>
      <c r="M77" s="1" t="s">
        <v>25</v>
      </c>
      <c r="N77">
        <v>2023</v>
      </c>
      <c r="O77" t="s">
        <v>198</v>
      </c>
      <c r="P77">
        <v>300</v>
      </c>
    </row>
    <row r="78" spans="1:17">
      <c r="A78" s="1" t="s">
        <v>201</v>
      </c>
      <c r="B78" s="1" t="s">
        <v>202</v>
      </c>
      <c r="C78" s="3">
        <v>32330</v>
      </c>
      <c r="D78" s="3">
        <v>32546</v>
      </c>
      <c r="E78" s="4">
        <v>0</v>
      </c>
      <c r="F78" s="4">
        <v>0</v>
      </c>
      <c r="G78" s="4">
        <v>5</v>
      </c>
      <c r="H78" s="4">
        <v>4</v>
      </c>
      <c r="I78" s="1" t="s">
        <v>17</v>
      </c>
      <c r="J78" s="1">
        <v>0</v>
      </c>
      <c r="K78" s="1">
        <v>0</v>
      </c>
      <c r="L78" s="1" t="s">
        <v>18</v>
      </c>
      <c r="M78" s="1" t="s">
        <v>30</v>
      </c>
      <c r="N78">
        <v>2024</v>
      </c>
      <c r="O78" t="s">
        <v>203</v>
      </c>
      <c r="P78" t="s">
        <v>204</v>
      </c>
    </row>
    <row r="79" spans="1:17">
      <c r="A79" s="1" t="s">
        <v>205</v>
      </c>
      <c r="B79" s="1" t="s">
        <v>206</v>
      </c>
      <c r="C79" s="3">
        <v>41735</v>
      </c>
      <c r="D79" s="3">
        <v>40734</v>
      </c>
      <c r="E79" s="4">
        <v>14</v>
      </c>
      <c r="F79" s="4">
        <v>22</v>
      </c>
      <c r="G79" s="4">
        <v>6</v>
      </c>
      <c r="H79" s="4">
        <v>18</v>
      </c>
      <c r="I79" s="1" t="s">
        <v>24</v>
      </c>
      <c r="J79" s="1">
        <v>0</v>
      </c>
      <c r="K79" s="1">
        <v>0</v>
      </c>
      <c r="L79" s="1" t="s">
        <v>18</v>
      </c>
      <c r="M79" s="1" t="s">
        <v>25</v>
      </c>
      <c r="N79">
        <v>2023</v>
      </c>
      <c r="O79" t="s">
        <v>203</v>
      </c>
      <c r="P79" t="s">
        <v>207</v>
      </c>
    </row>
    <row r="80" spans="1:17">
      <c r="A80" s="1" t="s">
        <v>208</v>
      </c>
      <c r="B80" s="1" t="s">
        <v>123</v>
      </c>
      <c r="C80" s="3">
        <v>36325</v>
      </c>
      <c r="D80" s="3">
        <v>35486</v>
      </c>
      <c r="E80" s="4">
        <v>19</v>
      </c>
      <c r="F80" s="4">
        <v>30</v>
      </c>
      <c r="G80" s="4">
        <v>5</v>
      </c>
      <c r="H80" s="4">
        <v>9</v>
      </c>
      <c r="I80" s="1" t="s">
        <v>24</v>
      </c>
      <c r="J80" s="1">
        <v>0</v>
      </c>
      <c r="K80" s="1">
        <v>0</v>
      </c>
      <c r="L80" s="1" t="s">
        <v>86</v>
      </c>
      <c r="M80" s="1" t="s">
        <v>25</v>
      </c>
      <c r="N80">
        <v>2023</v>
      </c>
      <c r="O80" t="s">
        <v>203</v>
      </c>
      <c r="P80" t="s">
        <v>209</v>
      </c>
    </row>
    <row r="81" spans="1:17">
      <c r="A81" s="1" t="s">
        <v>210</v>
      </c>
      <c r="B81" s="1" t="s">
        <v>206</v>
      </c>
      <c r="C81" s="3">
        <v>34060</v>
      </c>
      <c r="D81" s="3">
        <v>33199</v>
      </c>
      <c r="E81" s="4">
        <v>15</v>
      </c>
      <c r="F81" s="4">
        <v>23</v>
      </c>
      <c r="G81" s="4">
        <v>5</v>
      </c>
      <c r="H81" s="4">
        <v>14</v>
      </c>
      <c r="I81" s="1" t="s">
        <v>24</v>
      </c>
      <c r="J81" s="1">
        <v>0</v>
      </c>
      <c r="K81" s="1">
        <v>0</v>
      </c>
      <c r="L81" s="1" t="s">
        <v>86</v>
      </c>
      <c r="M81" s="1" t="s">
        <v>25</v>
      </c>
      <c r="N81">
        <v>2023</v>
      </c>
      <c r="O81" t="s">
        <v>203</v>
      </c>
      <c r="P81" t="s">
        <v>211</v>
      </c>
    </row>
    <row r="82" spans="1:17">
      <c r="A82" s="1" t="s">
        <v>212</v>
      </c>
      <c r="B82" s="1" t="s">
        <v>213</v>
      </c>
      <c r="C82" s="3">
        <v>32515</v>
      </c>
      <c r="D82" s="3">
        <v>32580</v>
      </c>
      <c r="E82" s="4">
        <v>15</v>
      </c>
      <c r="F82" s="4">
        <v>24</v>
      </c>
      <c r="G82" s="4">
        <v>4</v>
      </c>
      <c r="H82" s="4">
        <v>5</v>
      </c>
      <c r="I82" s="1" t="s">
        <v>24</v>
      </c>
      <c r="J82" s="1">
        <v>0</v>
      </c>
      <c r="K82" s="1">
        <v>0</v>
      </c>
      <c r="L82" s="1" t="s">
        <v>86</v>
      </c>
      <c r="M82" s="1" t="s">
        <v>25</v>
      </c>
      <c r="N82">
        <v>2024</v>
      </c>
      <c r="O82" t="s">
        <v>214</v>
      </c>
      <c r="P82" t="s">
        <v>215</v>
      </c>
    </row>
    <row r="83" spans="1:17">
      <c r="A83" s="1" t="s">
        <v>216</v>
      </c>
      <c r="B83" s="1" t="s">
        <v>217</v>
      </c>
      <c r="C83" s="3">
        <v>45965</v>
      </c>
      <c r="D83" s="3">
        <v>45554</v>
      </c>
      <c r="E83" s="4">
        <v>0</v>
      </c>
      <c r="F83" s="4">
        <v>0</v>
      </c>
      <c r="G83" s="4">
        <v>5</v>
      </c>
      <c r="H83" s="4">
        <v>6</v>
      </c>
      <c r="I83" s="1" t="s">
        <v>24</v>
      </c>
      <c r="J83" s="1">
        <v>0</v>
      </c>
      <c r="K83" s="1">
        <v>0</v>
      </c>
      <c r="L83" s="1" t="s">
        <v>136</v>
      </c>
      <c r="M83" s="1" t="s">
        <v>25</v>
      </c>
      <c r="N83">
        <v>2023</v>
      </c>
      <c r="O83" t="s">
        <v>214</v>
      </c>
      <c r="P83" t="s">
        <v>218</v>
      </c>
      <c r="Q83" t="s">
        <v>219</v>
      </c>
    </row>
    <row r="84" spans="1:17">
      <c r="A84" s="1" t="s">
        <v>220</v>
      </c>
      <c r="B84" s="1" t="s">
        <v>217</v>
      </c>
      <c r="C84" s="3">
        <v>47010</v>
      </c>
      <c r="D84" s="3">
        <v>47064</v>
      </c>
      <c r="E84" s="4">
        <v>0</v>
      </c>
      <c r="F84" s="4">
        <v>0</v>
      </c>
      <c r="G84" s="4">
        <v>5</v>
      </c>
      <c r="H84" s="4">
        <v>6</v>
      </c>
      <c r="I84" s="1" t="s">
        <v>24</v>
      </c>
      <c r="J84" s="1">
        <v>1</v>
      </c>
      <c r="K84" s="1">
        <v>0</v>
      </c>
      <c r="L84" s="1" t="s">
        <v>136</v>
      </c>
      <c r="M84" s="1" t="s">
        <v>25</v>
      </c>
      <c r="N84">
        <v>2023</v>
      </c>
      <c r="O84" t="s">
        <v>214</v>
      </c>
      <c r="P84" t="s">
        <v>218</v>
      </c>
      <c r="Q84" t="s">
        <v>221</v>
      </c>
    </row>
    <row r="85" spans="1:17">
      <c r="A85" s="1" t="s">
        <v>222</v>
      </c>
      <c r="B85" s="1" t="s">
        <v>223</v>
      </c>
      <c r="C85" s="3">
        <v>60450</v>
      </c>
      <c r="D85" s="3">
        <v>61017</v>
      </c>
      <c r="E85" s="4">
        <v>0</v>
      </c>
      <c r="F85" s="4">
        <v>0</v>
      </c>
      <c r="G85" s="4">
        <v>5</v>
      </c>
      <c r="H85" s="4">
        <v>6</v>
      </c>
      <c r="I85" s="1" t="s">
        <v>17</v>
      </c>
      <c r="J85" s="1">
        <v>0</v>
      </c>
      <c r="K85" s="1">
        <v>0</v>
      </c>
      <c r="L85" s="1" t="s">
        <v>136</v>
      </c>
      <c r="M85" s="1" t="s">
        <v>19</v>
      </c>
      <c r="N85">
        <v>2023</v>
      </c>
      <c r="O85" t="s">
        <v>214</v>
      </c>
      <c r="P85" t="s">
        <v>218</v>
      </c>
      <c r="Q85" t="s">
        <v>224</v>
      </c>
    </row>
    <row r="86" spans="1:17">
      <c r="A86" s="1" t="s">
        <v>225</v>
      </c>
      <c r="B86" s="1" t="s">
        <v>28</v>
      </c>
      <c r="C86" s="3">
        <v>24995</v>
      </c>
      <c r="D86" s="3">
        <v>25353</v>
      </c>
      <c r="E86" s="4">
        <v>22</v>
      </c>
      <c r="F86" s="4">
        <v>28</v>
      </c>
      <c r="G86" s="4">
        <v>5</v>
      </c>
      <c r="H86" s="4">
        <v>5</v>
      </c>
      <c r="I86" s="1" t="s">
        <v>17</v>
      </c>
      <c r="J86" s="1">
        <v>0</v>
      </c>
      <c r="K86" s="1">
        <v>0</v>
      </c>
      <c r="L86" s="1" t="s">
        <v>18</v>
      </c>
      <c r="M86" s="1" t="s">
        <v>30</v>
      </c>
      <c r="N86">
        <v>2024</v>
      </c>
      <c r="O86" t="s">
        <v>214</v>
      </c>
      <c r="P86" t="s">
        <v>226</v>
      </c>
    </row>
    <row r="87" spans="1:17">
      <c r="A87" s="1" t="s">
        <v>227</v>
      </c>
      <c r="B87" s="1" t="s">
        <v>180</v>
      </c>
      <c r="C87" s="3">
        <v>32825</v>
      </c>
      <c r="D87" s="3">
        <v>33295</v>
      </c>
      <c r="E87" s="4">
        <v>25</v>
      </c>
      <c r="F87" s="4">
        <v>28</v>
      </c>
      <c r="G87" s="4">
        <v>5</v>
      </c>
      <c r="H87" s="4">
        <v>5</v>
      </c>
      <c r="I87" s="1" t="s">
        <v>17</v>
      </c>
      <c r="J87" s="1">
        <v>0</v>
      </c>
      <c r="K87" s="1">
        <v>1</v>
      </c>
      <c r="L87" s="1" t="s">
        <v>136</v>
      </c>
      <c r="M87" s="1" t="s">
        <v>30</v>
      </c>
      <c r="N87">
        <v>2024</v>
      </c>
      <c r="O87" t="s">
        <v>214</v>
      </c>
      <c r="P87" t="s">
        <v>228</v>
      </c>
    </row>
    <row r="88" spans="1:17">
      <c r="A88" s="1" t="s">
        <v>229</v>
      </c>
      <c r="B88" s="1" t="s">
        <v>154</v>
      </c>
      <c r="C88" s="3">
        <v>36785</v>
      </c>
      <c r="D88" s="3">
        <v>36970</v>
      </c>
      <c r="E88" s="4">
        <v>17</v>
      </c>
      <c r="F88" s="4">
        <v>17</v>
      </c>
      <c r="G88" s="4">
        <v>5</v>
      </c>
      <c r="H88" s="4">
        <v>10</v>
      </c>
      <c r="I88" s="1" t="s">
        <v>17</v>
      </c>
      <c r="J88" s="1">
        <v>0</v>
      </c>
      <c r="K88" s="1">
        <v>0</v>
      </c>
      <c r="L88" s="1" t="s">
        <v>136</v>
      </c>
      <c r="M88" s="1" t="s">
        <v>25</v>
      </c>
      <c r="N88">
        <v>2023</v>
      </c>
      <c r="O88" t="s">
        <v>214</v>
      </c>
      <c r="P88" t="s">
        <v>230</v>
      </c>
    </row>
    <row r="89" spans="1:17">
      <c r="A89" s="1" t="s">
        <v>231</v>
      </c>
      <c r="B89" s="1" t="s">
        <v>23</v>
      </c>
      <c r="C89" s="3">
        <v>44795</v>
      </c>
      <c r="D89" s="3">
        <v>44387</v>
      </c>
      <c r="E89" s="4">
        <v>90</v>
      </c>
      <c r="F89" s="4">
        <v>77</v>
      </c>
      <c r="G89" s="4">
        <v>5</v>
      </c>
      <c r="H89" s="4">
        <v>4</v>
      </c>
      <c r="I89" s="1" t="s">
        <v>24</v>
      </c>
      <c r="J89" s="1">
        <v>0</v>
      </c>
      <c r="K89" s="1">
        <v>1</v>
      </c>
      <c r="L89" s="1" t="s">
        <v>18</v>
      </c>
      <c r="M89" s="1" t="s">
        <v>38</v>
      </c>
      <c r="N89">
        <v>2023</v>
      </c>
      <c r="O89" t="s">
        <v>214</v>
      </c>
      <c r="P89" t="s">
        <v>232</v>
      </c>
    </row>
    <row r="90" spans="1:17">
      <c r="A90" s="1" t="s">
        <v>233</v>
      </c>
      <c r="B90" s="1" t="s">
        <v>23</v>
      </c>
      <c r="C90" s="3">
        <v>51890</v>
      </c>
      <c r="D90" s="3">
        <v>50223</v>
      </c>
      <c r="E90" s="4">
        <v>0</v>
      </c>
      <c r="F90" s="4">
        <v>0</v>
      </c>
      <c r="G90" s="4">
        <v>2</v>
      </c>
      <c r="H90" s="4">
        <v>1</v>
      </c>
      <c r="I90" s="1" t="s">
        <v>24</v>
      </c>
      <c r="J90" s="1">
        <v>0</v>
      </c>
      <c r="K90" s="1">
        <v>0</v>
      </c>
      <c r="L90" s="1" t="s">
        <v>86</v>
      </c>
      <c r="M90" s="1" t="s">
        <v>25</v>
      </c>
      <c r="N90">
        <v>2023</v>
      </c>
      <c r="O90" t="s">
        <v>214</v>
      </c>
      <c r="P90" t="s">
        <v>234</v>
      </c>
      <c r="Q90" t="s">
        <v>196</v>
      </c>
    </row>
    <row r="91" spans="1:17">
      <c r="A91" s="1" t="s">
        <v>235</v>
      </c>
      <c r="B91" s="1" t="s">
        <v>236</v>
      </c>
      <c r="C91" s="3">
        <v>35830</v>
      </c>
      <c r="D91" s="3">
        <v>35951</v>
      </c>
      <c r="E91" s="4">
        <v>19</v>
      </c>
      <c r="F91" s="4">
        <v>22</v>
      </c>
      <c r="G91" s="4">
        <v>5</v>
      </c>
      <c r="H91" s="4">
        <v>8</v>
      </c>
      <c r="I91" s="1" t="s">
        <v>24</v>
      </c>
      <c r="J91" s="1">
        <v>0</v>
      </c>
      <c r="K91" s="1">
        <v>0</v>
      </c>
      <c r="L91" s="1" t="s">
        <v>136</v>
      </c>
      <c r="M91" s="1" t="s">
        <v>25</v>
      </c>
      <c r="N91">
        <v>2023</v>
      </c>
      <c r="O91" t="s">
        <v>214</v>
      </c>
      <c r="P91" t="s">
        <v>237</v>
      </c>
    </row>
    <row r="92" spans="1:17">
      <c r="A92" s="1" t="s">
        <v>238</v>
      </c>
      <c r="B92" s="1" t="s">
        <v>23</v>
      </c>
      <c r="C92" s="3">
        <v>51990</v>
      </c>
      <c r="D92" s="3">
        <v>51419</v>
      </c>
      <c r="E92" s="4">
        <v>76</v>
      </c>
      <c r="F92" s="4">
        <v>61</v>
      </c>
      <c r="G92" s="4">
        <v>5</v>
      </c>
      <c r="H92" s="4">
        <v>4</v>
      </c>
      <c r="I92" s="1" t="s">
        <v>24</v>
      </c>
      <c r="J92" s="1">
        <v>0</v>
      </c>
      <c r="K92" s="1">
        <v>0</v>
      </c>
      <c r="L92" s="1" t="s">
        <v>18</v>
      </c>
      <c r="M92" s="1" t="s">
        <v>38</v>
      </c>
      <c r="N92">
        <v>2023</v>
      </c>
      <c r="O92" t="s">
        <v>214</v>
      </c>
      <c r="P92" t="s">
        <v>239</v>
      </c>
    </row>
    <row r="93" spans="1:17">
      <c r="A93" s="1" t="s">
        <v>240</v>
      </c>
      <c r="B93" s="1" t="s">
        <v>180</v>
      </c>
      <c r="C93" s="3">
        <v>29495</v>
      </c>
      <c r="D93" s="3">
        <v>29523</v>
      </c>
      <c r="E93" s="4">
        <v>27</v>
      </c>
      <c r="F93" s="4">
        <v>34</v>
      </c>
      <c r="G93" s="4">
        <v>5</v>
      </c>
      <c r="H93" s="4">
        <v>7</v>
      </c>
      <c r="I93" s="1" t="s">
        <v>17</v>
      </c>
      <c r="J93" s="1">
        <v>0</v>
      </c>
      <c r="K93" s="1">
        <v>0</v>
      </c>
      <c r="L93" s="1" t="s">
        <v>29</v>
      </c>
      <c r="M93" s="1" t="s">
        <v>38</v>
      </c>
      <c r="N93">
        <v>2023</v>
      </c>
      <c r="O93" t="s">
        <v>214</v>
      </c>
      <c r="P93" t="s">
        <v>241</v>
      </c>
    </row>
    <row r="94" spans="1:17">
      <c r="A94" s="1" t="s">
        <v>242</v>
      </c>
      <c r="B94" s="1" t="s">
        <v>243</v>
      </c>
      <c r="C94" s="3">
        <v>38355</v>
      </c>
      <c r="D94" s="3">
        <v>37620</v>
      </c>
      <c r="E94" s="4">
        <v>21</v>
      </c>
      <c r="F94" s="4">
        <v>28</v>
      </c>
      <c r="G94" s="4">
        <v>6</v>
      </c>
      <c r="H94" s="4">
        <v>8</v>
      </c>
      <c r="I94" s="1" t="s">
        <v>17</v>
      </c>
      <c r="J94" s="1">
        <v>1</v>
      </c>
      <c r="K94" s="1">
        <v>0</v>
      </c>
      <c r="L94" s="1" t="s">
        <v>86</v>
      </c>
      <c r="M94" s="1" t="s">
        <v>19</v>
      </c>
      <c r="N94">
        <v>2023</v>
      </c>
      <c r="O94" t="s">
        <v>214</v>
      </c>
      <c r="P94" t="s">
        <v>244</v>
      </c>
    </row>
    <row r="95" spans="1:17">
      <c r="A95" s="1" t="s">
        <v>245</v>
      </c>
      <c r="B95" s="1" t="s">
        <v>243</v>
      </c>
      <c r="C95" s="3">
        <v>28895</v>
      </c>
      <c r="D95" s="3">
        <v>29446</v>
      </c>
      <c r="E95" s="4">
        <v>20</v>
      </c>
      <c r="F95" s="4">
        <v>24</v>
      </c>
      <c r="G95" s="4">
        <v>5</v>
      </c>
      <c r="H95" s="4">
        <v>3</v>
      </c>
      <c r="I95" s="1" t="s">
        <v>17</v>
      </c>
      <c r="J95" s="1">
        <v>0</v>
      </c>
      <c r="K95" s="1">
        <v>0</v>
      </c>
      <c r="L95" s="1" t="s">
        <v>136</v>
      </c>
      <c r="M95" s="1" t="s">
        <v>38</v>
      </c>
      <c r="N95">
        <v>2023</v>
      </c>
      <c r="O95" t="s">
        <v>214</v>
      </c>
      <c r="P95" t="s">
        <v>246</v>
      </c>
    </row>
    <row r="96" spans="1:17">
      <c r="A96" s="1" t="s">
        <v>247</v>
      </c>
      <c r="B96" s="1" t="s">
        <v>248</v>
      </c>
      <c r="C96" s="3">
        <v>57420</v>
      </c>
      <c r="D96" s="3">
        <v>57259</v>
      </c>
      <c r="E96" s="4">
        <v>0</v>
      </c>
      <c r="F96" s="4">
        <v>0</v>
      </c>
      <c r="G96" s="4">
        <v>7</v>
      </c>
      <c r="H96" s="4">
        <v>6</v>
      </c>
      <c r="I96" s="1" t="s">
        <v>17</v>
      </c>
      <c r="J96" s="1">
        <v>0</v>
      </c>
      <c r="K96" s="1">
        <v>0</v>
      </c>
      <c r="L96" s="1" t="s">
        <v>86</v>
      </c>
      <c r="M96" s="1" t="s">
        <v>25</v>
      </c>
      <c r="N96">
        <v>2024</v>
      </c>
      <c r="O96" t="s">
        <v>214</v>
      </c>
      <c r="P96" t="s">
        <v>249</v>
      </c>
    </row>
    <row r="97" spans="1:17">
      <c r="A97" s="1" t="s">
        <v>250</v>
      </c>
      <c r="B97" s="1" t="s">
        <v>28</v>
      </c>
      <c r="C97" s="3">
        <v>39860</v>
      </c>
      <c r="D97" s="3">
        <v>39114</v>
      </c>
      <c r="E97" s="4">
        <v>21</v>
      </c>
      <c r="F97" s="4">
        <v>28</v>
      </c>
      <c r="G97" s="4">
        <v>5</v>
      </c>
      <c r="H97" s="4">
        <v>5</v>
      </c>
      <c r="I97" s="1" t="s">
        <v>17</v>
      </c>
      <c r="J97" s="1">
        <v>0</v>
      </c>
      <c r="K97" s="1">
        <v>0</v>
      </c>
      <c r="L97" s="1" t="s">
        <v>18</v>
      </c>
      <c r="M97" s="1" t="s">
        <v>30</v>
      </c>
      <c r="N97">
        <v>2024</v>
      </c>
      <c r="O97" t="s">
        <v>214</v>
      </c>
      <c r="P97" t="s">
        <v>251</v>
      </c>
    </row>
    <row r="98" spans="1:17">
      <c r="A98" s="1" t="s">
        <v>252</v>
      </c>
      <c r="B98" s="1" t="s">
        <v>248</v>
      </c>
      <c r="C98" s="3">
        <v>47715</v>
      </c>
      <c r="D98" s="3">
        <v>48719</v>
      </c>
      <c r="E98" s="4">
        <v>15</v>
      </c>
      <c r="F98" s="4">
        <v>19</v>
      </c>
      <c r="G98" s="4">
        <v>5</v>
      </c>
      <c r="H98" s="4">
        <v>2</v>
      </c>
      <c r="I98" s="1" t="s">
        <v>24</v>
      </c>
      <c r="J98" s="1">
        <v>0</v>
      </c>
      <c r="K98" s="1">
        <v>1</v>
      </c>
      <c r="L98" s="1" t="s">
        <v>86</v>
      </c>
      <c r="M98" s="1" t="s">
        <v>25</v>
      </c>
      <c r="N98">
        <v>2023</v>
      </c>
      <c r="O98" t="s">
        <v>214</v>
      </c>
      <c r="P98" t="s">
        <v>253</v>
      </c>
      <c r="Q98" t="s">
        <v>254</v>
      </c>
    </row>
    <row r="99" spans="1:17">
      <c r="A99" s="1" t="s">
        <v>255</v>
      </c>
      <c r="B99" s="1" t="s">
        <v>248</v>
      </c>
      <c r="C99" s="3">
        <v>46350</v>
      </c>
      <c r="D99" s="3">
        <v>46512</v>
      </c>
      <c r="E99" s="4">
        <v>0</v>
      </c>
      <c r="F99" s="4">
        <v>0</v>
      </c>
      <c r="G99" s="4">
        <v>2</v>
      </c>
      <c r="H99" s="4">
        <v>3</v>
      </c>
      <c r="I99" s="1" t="s">
        <v>24</v>
      </c>
      <c r="J99" s="1">
        <v>0</v>
      </c>
      <c r="K99" s="1">
        <v>0</v>
      </c>
      <c r="L99" s="1" t="s">
        <v>86</v>
      </c>
      <c r="M99" s="1" t="s">
        <v>25</v>
      </c>
      <c r="N99">
        <v>2023</v>
      </c>
      <c r="O99" t="s">
        <v>214</v>
      </c>
      <c r="P99" t="s">
        <v>253</v>
      </c>
      <c r="Q99" t="s">
        <v>196</v>
      </c>
    </row>
    <row r="100" spans="1:17">
      <c r="A100" s="1" t="s">
        <v>256</v>
      </c>
      <c r="B100" s="1" t="s">
        <v>248</v>
      </c>
      <c r="C100" s="3">
        <v>53025</v>
      </c>
      <c r="D100" s="3">
        <v>52517</v>
      </c>
      <c r="E100" s="4">
        <v>0</v>
      </c>
      <c r="F100" s="4">
        <v>0</v>
      </c>
      <c r="G100" s="4">
        <v>12</v>
      </c>
      <c r="H100" s="4">
        <v>2</v>
      </c>
      <c r="I100" s="1" t="s">
        <v>24</v>
      </c>
      <c r="J100" s="1">
        <v>0</v>
      </c>
      <c r="K100" s="1">
        <v>1</v>
      </c>
      <c r="L100" s="1" t="s">
        <v>86</v>
      </c>
      <c r="M100" s="1" t="s">
        <v>25</v>
      </c>
      <c r="N100">
        <v>2023</v>
      </c>
      <c r="O100" t="s">
        <v>214</v>
      </c>
      <c r="P100" t="s">
        <v>253</v>
      </c>
      <c r="Q100" t="s">
        <v>257</v>
      </c>
    </row>
    <row r="101" spans="1:17">
      <c r="A101" s="1" t="s">
        <v>258</v>
      </c>
      <c r="B101" s="1" t="s">
        <v>28</v>
      </c>
      <c r="C101" s="3">
        <v>37495</v>
      </c>
      <c r="D101" s="3">
        <v>37813</v>
      </c>
      <c r="E101" s="4">
        <v>24</v>
      </c>
      <c r="F101" s="4">
        <v>28</v>
      </c>
      <c r="G101" s="4">
        <v>6</v>
      </c>
      <c r="H101" s="4">
        <v>3</v>
      </c>
      <c r="I101" s="1" t="s">
        <v>24</v>
      </c>
      <c r="J101" s="1">
        <v>0</v>
      </c>
      <c r="K101" s="1">
        <v>0</v>
      </c>
      <c r="L101" s="1" t="s">
        <v>29</v>
      </c>
      <c r="M101" s="1" t="s">
        <v>38</v>
      </c>
      <c r="N101">
        <v>2023</v>
      </c>
      <c r="O101" t="s">
        <v>214</v>
      </c>
      <c r="P101" t="s">
        <v>253</v>
      </c>
      <c r="Q101" t="s">
        <v>259</v>
      </c>
    </row>
    <row r="102" spans="1:17">
      <c r="A102" s="1" t="s">
        <v>260</v>
      </c>
      <c r="B102" s="1" t="s">
        <v>180</v>
      </c>
      <c r="C102" s="3">
        <v>28990</v>
      </c>
      <c r="D102" s="3">
        <v>29395</v>
      </c>
      <c r="E102" s="4">
        <v>29</v>
      </c>
      <c r="F102" s="4">
        <v>37</v>
      </c>
      <c r="G102" s="4">
        <v>5</v>
      </c>
      <c r="H102" s="4">
        <v>6</v>
      </c>
      <c r="I102" s="1" t="s">
        <v>17</v>
      </c>
      <c r="J102" s="1">
        <v>0</v>
      </c>
      <c r="K102" s="1">
        <v>0</v>
      </c>
      <c r="L102" s="1" t="s">
        <v>29</v>
      </c>
      <c r="M102" s="1" t="s">
        <v>38</v>
      </c>
      <c r="N102">
        <v>2024</v>
      </c>
      <c r="O102" t="s">
        <v>261</v>
      </c>
      <c r="P102" t="s">
        <v>262</v>
      </c>
    </row>
    <row r="103" spans="1:17">
      <c r="A103" s="1" t="s">
        <v>263</v>
      </c>
      <c r="B103" s="1" t="s">
        <v>248</v>
      </c>
      <c r="C103" s="3">
        <v>38465</v>
      </c>
      <c r="D103" s="3">
        <v>39002</v>
      </c>
      <c r="E103" s="4">
        <v>19</v>
      </c>
      <c r="F103" s="4">
        <v>25</v>
      </c>
      <c r="G103" s="4">
        <v>8</v>
      </c>
      <c r="H103" s="4">
        <v>7</v>
      </c>
      <c r="I103" s="1" t="s">
        <v>24</v>
      </c>
      <c r="J103" s="1">
        <v>0</v>
      </c>
      <c r="K103" s="1">
        <v>0</v>
      </c>
      <c r="L103" s="1" t="s">
        <v>18</v>
      </c>
      <c r="M103" s="1" t="s">
        <v>25</v>
      </c>
      <c r="N103">
        <v>2024</v>
      </c>
      <c r="O103" t="s">
        <v>261</v>
      </c>
      <c r="P103" t="s">
        <v>264</v>
      </c>
    </row>
    <row r="104" spans="1:17">
      <c r="A104" s="1" t="s">
        <v>265</v>
      </c>
      <c r="B104" s="1" t="s">
        <v>180</v>
      </c>
      <c r="C104" s="3">
        <v>30825</v>
      </c>
      <c r="D104" s="3">
        <v>31489</v>
      </c>
      <c r="E104" s="4">
        <v>27</v>
      </c>
      <c r="F104" s="4">
        <v>32</v>
      </c>
      <c r="G104" s="4">
        <v>5</v>
      </c>
      <c r="H104" s="4">
        <v>6</v>
      </c>
      <c r="I104" s="1" t="s">
        <v>17</v>
      </c>
      <c r="J104" s="1">
        <v>0</v>
      </c>
      <c r="K104" s="1">
        <v>0</v>
      </c>
      <c r="L104" s="1" t="s">
        <v>18</v>
      </c>
      <c r="M104" s="1" t="s">
        <v>38</v>
      </c>
      <c r="N104">
        <v>2024</v>
      </c>
      <c r="O104" t="s">
        <v>261</v>
      </c>
      <c r="P104" t="s">
        <v>266</v>
      </c>
    </row>
    <row r="105" spans="1:17">
      <c r="A105" s="1" t="s">
        <v>267</v>
      </c>
      <c r="B105" s="1" t="s">
        <v>28</v>
      </c>
      <c r="C105" s="3">
        <v>25425</v>
      </c>
      <c r="D105" s="3">
        <v>26281</v>
      </c>
      <c r="E105" s="4">
        <v>25</v>
      </c>
      <c r="F105" s="4">
        <v>30</v>
      </c>
      <c r="G105" s="4">
        <v>5</v>
      </c>
      <c r="H105" s="4">
        <v>3</v>
      </c>
      <c r="I105" s="1" t="s">
        <v>24</v>
      </c>
      <c r="J105" s="1">
        <v>0</v>
      </c>
      <c r="K105" s="1">
        <v>1</v>
      </c>
      <c r="L105" s="1" t="s">
        <v>18</v>
      </c>
      <c r="M105" s="1" t="s">
        <v>38</v>
      </c>
      <c r="N105">
        <v>2024</v>
      </c>
      <c r="O105" t="s">
        <v>261</v>
      </c>
      <c r="P105" t="s">
        <v>268</v>
      </c>
    </row>
    <row r="106" spans="1:17">
      <c r="A106" s="1" t="s">
        <v>269</v>
      </c>
      <c r="B106" s="1" t="s">
        <v>28</v>
      </c>
      <c r="C106" s="3">
        <v>25045</v>
      </c>
      <c r="D106" s="3">
        <v>26128</v>
      </c>
      <c r="E106" s="4">
        <v>30</v>
      </c>
      <c r="F106" s="4">
        <v>37</v>
      </c>
      <c r="G106" s="4">
        <v>5</v>
      </c>
      <c r="H106" s="4">
        <v>7</v>
      </c>
      <c r="I106" s="1" t="s">
        <v>24</v>
      </c>
      <c r="J106" s="1">
        <v>0</v>
      </c>
      <c r="K106" s="1">
        <v>1</v>
      </c>
      <c r="L106" s="1" t="s">
        <v>29</v>
      </c>
      <c r="M106" s="1" t="s">
        <v>38</v>
      </c>
      <c r="N106">
        <v>2024</v>
      </c>
      <c r="O106" t="s">
        <v>261</v>
      </c>
      <c r="P106" t="s">
        <v>270</v>
      </c>
    </row>
    <row r="107" spans="1:17">
      <c r="A107" s="1" t="s">
        <v>271</v>
      </c>
      <c r="B107" s="1" t="s">
        <v>248</v>
      </c>
      <c r="C107" s="3">
        <v>42475</v>
      </c>
      <c r="D107" s="3">
        <v>42522</v>
      </c>
      <c r="E107" s="4">
        <v>19</v>
      </c>
      <c r="F107" s="4">
        <v>24</v>
      </c>
      <c r="G107" s="4">
        <v>5</v>
      </c>
      <c r="H107" s="4">
        <v>3</v>
      </c>
      <c r="I107" s="1" t="s">
        <v>24</v>
      </c>
      <c r="J107" s="1">
        <v>0</v>
      </c>
      <c r="K107" s="1">
        <v>1</v>
      </c>
      <c r="L107" s="1" t="s">
        <v>18</v>
      </c>
      <c r="M107" s="1" t="s">
        <v>25</v>
      </c>
      <c r="N107">
        <v>2023</v>
      </c>
      <c r="O107" t="s">
        <v>261</v>
      </c>
      <c r="P107" t="s">
        <v>272</v>
      </c>
    </row>
    <row r="108" spans="1:17">
      <c r="A108" s="1" t="s">
        <v>273</v>
      </c>
      <c r="B108" s="1" t="s">
        <v>248</v>
      </c>
      <c r="C108" s="3">
        <v>39215</v>
      </c>
      <c r="D108" s="3">
        <v>39762</v>
      </c>
      <c r="E108" s="4">
        <v>19</v>
      </c>
      <c r="F108" s="4">
        <v>28</v>
      </c>
      <c r="G108" s="4">
        <v>8</v>
      </c>
      <c r="H108" s="4">
        <v>5</v>
      </c>
      <c r="I108" s="1" t="s">
        <v>24</v>
      </c>
      <c r="J108" s="1">
        <v>0</v>
      </c>
      <c r="K108" s="1">
        <v>0</v>
      </c>
      <c r="L108" s="1" t="s">
        <v>29</v>
      </c>
      <c r="M108" s="1" t="s">
        <v>25</v>
      </c>
      <c r="N108">
        <v>2024</v>
      </c>
      <c r="O108" t="s">
        <v>261</v>
      </c>
      <c r="P108" t="s">
        <v>274</v>
      </c>
    </row>
    <row r="109" spans="1:17">
      <c r="A109" s="1" t="s">
        <v>275</v>
      </c>
      <c r="B109" s="1" t="s">
        <v>248</v>
      </c>
      <c r="C109" s="3">
        <v>40175</v>
      </c>
      <c r="D109" s="3">
        <v>39994</v>
      </c>
      <c r="E109" s="4">
        <v>18</v>
      </c>
      <c r="F109" s="4">
        <v>24</v>
      </c>
      <c r="G109" s="4">
        <v>5</v>
      </c>
      <c r="H109" s="4">
        <v>4</v>
      </c>
      <c r="I109" s="1" t="s">
        <v>24</v>
      </c>
      <c r="J109" s="1">
        <v>0</v>
      </c>
      <c r="K109" s="1">
        <v>0</v>
      </c>
      <c r="L109" s="1" t="s">
        <v>18</v>
      </c>
      <c r="M109" s="1" t="s">
        <v>25</v>
      </c>
      <c r="N109">
        <v>2023</v>
      </c>
      <c r="O109" t="s">
        <v>261</v>
      </c>
      <c r="P109" t="s">
        <v>276</v>
      </c>
    </row>
    <row r="110" spans="1:17">
      <c r="A110" s="1" t="s">
        <v>277</v>
      </c>
      <c r="B110" s="1" t="s">
        <v>278</v>
      </c>
      <c r="C110" s="3">
        <v>25435</v>
      </c>
      <c r="D110" s="3">
        <v>26198</v>
      </c>
      <c r="E110" s="4">
        <v>24</v>
      </c>
      <c r="F110" s="4">
        <v>29</v>
      </c>
      <c r="G110" s="4">
        <v>5</v>
      </c>
      <c r="H110" s="4">
        <v>4</v>
      </c>
      <c r="I110" s="1" t="s">
        <v>17</v>
      </c>
      <c r="J110" s="1">
        <v>0</v>
      </c>
      <c r="K110" s="1">
        <v>0</v>
      </c>
      <c r="L110" s="1" t="s">
        <v>18</v>
      </c>
      <c r="M110" s="1" t="s">
        <v>30</v>
      </c>
      <c r="N110">
        <v>2024</v>
      </c>
      <c r="O110" t="s">
        <v>279</v>
      </c>
      <c r="P110" t="s">
        <v>280</v>
      </c>
    </row>
    <row r="111" spans="1:17">
      <c r="A111" s="1" t="s">
        <v>281</v>
      </c>
      <c r="B111" s="1" t="s">
        <v>23</v>
      </c>
      <c r="C111" s="3">
        <v>42715</v>
      </c>
      <c r="D111" s="3">
        <v>42747</v>
      </c>
      <c r="E111" s="4">
        <v>111</v>
      </c>
      <c r="F111" s="4">
        <v>94</v>
      </c>
      <c r="G111" s="4">
        <v>5</v>
      </c>
      <c r="H111" s="4">
        <v>4</v>
      </c>
      <c r="I111" s="1" t="s">
        <v>24</v>
      </c>
      <c r="J111" s="1">
        <v>0</v>
      </c>
      <c r="K111" s="1">
        <v>0</v>
      </c>
      <c r="L111" s="1" t="s">
        <v>18</v>
      </c>
      <c r="M111" s="1" t="s">
        <v>38</v>
      </c>
      <c r="N111">
        <v>2023</v>
      </c>
      <c r="O111" t="s">
        <v>279</v>
      </c>
      <c r="P111" t="s">
        <v>282</v>
      </c>
    </row>
    <row r="112" spans="1:17">
      <c r="A112" s="1" t="s">
        <v>283</v>
      </c>
      <c r="B112" s="1" t="s">
        <v>23</v>
      </c>
      <c r="C112" s="3">
        <v>42785</v>
      </c>
      <c r="D112" s="3">
        <v>42178</v>
      </c>
      <c r="E112" s="4">
        <v>110</v>
      </c>
      <c r="F112" s="4">
        <v>87</v>
      </c>
      <c r="G112" s="4">
        <v>5</v>
      </c>
      <c r="H112" s="4">
        <v>4</v>
      </c>
      <c r="I112" s="1" t="s">
        <v>24</v>
      </c>
      <c r="J112" s="1">
        <v>0</v>
      </c>
      <c r="K112" s="1">
        <v>0</v>
      </c>
      <c r="L112" s="1" t="s">
        <v>18</v>
      </c>
      <c r="M112" s="1" t="s">
        <v>38</v>
      </c>
      <c r="N112">
        <v>2023</v>
      </c>
      <c r="O112" t="s">
        <v>279</v>
      </c>
      <c r="P112" t="s">
        <v>284</v>
      </c>
    </row>
    <row r="113" spans="1:16">
      <c r="A113" s="1" t="s">
        <v>285</v>
      </c>
      <c r="B113" s="1" t="s">
        <v>35</v>
      </c>
      <c r="C113" s="3">
        <v>28585</v>
      </c>
      <c r="D113" s="3">
        <v>28370</v>
      </c>
      <c r="E113" s="4">
        <v>23</v>
      </c>
      <c r="F113" s="4">
        <v>29</v>
      </c>
      <c r="G113" s="4">
        <v>5</v>
      </c>
      <c r="H113" s="4">
        <v>10</v>
      </c>
      <c r="I113" s="1" t="s">
        <v>24</v>
      </c>
      <c r="J113" s="1">
        <v>0</v>
      </c>
      <c r="K113" s="1">
        <v>0</v>
      </c>
      <c r="L113" s="1" t="s">
        <v>18</v>
      </c>
      <c r="M113" s="1" t="s">
        <v>38</v>
      </c>
      <c r="N113">
        <v>2024</v>
      </c>
      <c r="O113" t="s">
        <v>279</v>
      </c>
      <c r="P113" t="s">
        <v>286</v>
      </c>
    </row>
    <row r="114" spans="1:16">
      <c r="A114" s="1" t="s">
        <v>287</v>
      </c>
      <c r="B114" s="1" t="s">
        <v>35</v>
      </c>
      <c r="C114" s="3">
        <v>27985</v>
      </c>
      <c r="D114" s="3">
        <v>28474</v>
      </c>
      <c r="E114" s="4">
        <v>21</v>
      </c>
      <c r="F114" s="4">
        <v>25</v>
      </c>
      <c r="G114" s="4">
        <v>5</v>
      </c>
      <c r="H114" s="4">
        <v>5</v>
      </c>
      <c r="I114" s="1" t="s">
        <v>24</v>
      </c>
      <c r="J114" s="1">
        <v>0</v>
      </c>
      <c r="K114" s="1">
        <v>0</v>
      </c>
      <c r="L114" s="1" t="s">
        <v>18</v>
      </c>
      <c r="M114" s="1" t="s">
        <v>38</v>
      </c>
      <c r="N114">
        <v>2024</v>
      </c>
      <c r="O114" t="s">
        <v>279</v>
      </c>
      <c r="P114" t="s">
        <v>288</v>
      </c>
    </row>
    <row r="115" spans="1:16">
      <c r="A115" s="1" t="s">
        <v>289</v>
      </c>
      <c r="B115" s="1" t="s">
        <v>278</v>
      </c>
      <c r="C115" s="3">
        <v>20985</v>
      </c>
      <c r="D115" s="3">
        <v>21215</v>
      </c>
      <c r="E115" s="4">
        <v>29</v>
      </c>
      <c r="F115" s="4">
        <v>33</v>
      </c>
      <c r="G115" s="4">
        <v>5</v>
      </c>
      <c r="H115" s="4">
        <v>3</v>
      </c>
      <c r="I115" s="1" t="s">
        <v>24</v>
      </c>
      <c r="J115" s="1">
        <v>0</v>
      </c>
      <c r="K115" s="1">
        <v>0</v>
      </c>
      <c r="L115" s="1" t="s">
        <v>29</v>
      </c>
      <c r="M115" s="1" t="s">
        <v>38</v>
      </c>
      <c r="N115">
        <v>2023</v>
      </c>
      <c r="O115" t="s">
        <v>279</v>
      </c>
      <c r="P115" t="s">
        <v>290</v>
      </c>
    </row>
    <row r="116" spans="1:16">
      <c r="A116" s="1" t="s">
        <v>291</v>
      </c>
      <c r="B116" s="1" t="s">
        <v>28</v>
      </c>
      <c r="C116" s="3">
        <v>22065</v>
      </c>
      <c r="D116" s="3">
        <v>22260</v>
      </c>
      <c r="E116" s="4">
        <v>30</v>
      </c>
      <c r="F116" s="4">
        <v>40</v>
      </c>
      <c r="G116" s="4">
        <v>5</v>
      </c>
      <c r="H116" s="4">
        <v>7</v>
      </c>
      <c r="I116" s="1" t="s">
        <v>24</v>
      </c>
      <c r="J116" s="1">
        <v>0</v>
      </c>
      <c r="K116" s="1">
        <v>0</v>
      </c>
      <c r="L116" s="1" t="s">
        <v>29</v>
      </c>
      <c r="M116" s="1" t="s">
        <v>38</v>
      </c>
      <c r="N116">
        <v>2023</v>
      </c>
      <c r="O116" t="s">
        <v>279</v>
      </c>
      <c r="P116" t="s">
        <v>292</v>
      </c>
    </row>
    <row r="117" spans="1:16">
      <c r="A117" s="1" t="s">
        <v>293</v>
      </c>
      <c r="B117" s="1" t="s">
        <v>35</v>
      </c>
      <c r="C117" s="3">
        <v>26565</v>
      </c>
      <c r="D117" s="3">
        <v>26326</v>
      </c>
      <c r="E117" s="4">
        <v>27</v>
      </c>
      <c r="F117" s="4">
        <v>37</v>
      </c>
      <c r="G117" s="4">
        <v>5</v>
      </c>
      <c r="H117" s="4">
        <v>8</v>
      </c>
      <c r="I117" s="1" t="s">
        <v>24</v>
      </c>
      <c r="J117" s="1">
        <v>0</v>
      </c>
      <c r="K117" s="1">
        <v>0</v>
      </c>
      <c r="L117" s="1" t="s">
        <v>29</v>
      </c>
      <c r="M117" s="1" t="s">
        <v>38</v>
      </c>
      <c r="N117">
        <v>2023</v>
      </c>
      <c r="O117" t="s">
        <v>279</v>
      </c>
      <c r="P117" t="s">
        <v>294</v>
      </c>
    </row>
    <row r="118" spans="1:16">
      <c r="A118" s="1" t="s">
        <v>295</v>
      </c>
      <c r="B118" s="1" t="s">
        <v>296</v>
      </c>
      <c r="C118" s="3">
        <v>37735</v>
      </c>
      <c r="D118" s="3">
        <v>38311</v>
      </c>
      <c r="E118" s="4">
        <v>19</v>
      </c>
      <c r="F118" s="4">
        <v>24</v>
      </c>
      <c r="G118" s="4">
        <v>7</v>
      </c>
      <c r="H118" s="4">
        <v>6</v>
      </c>
      <c r="I118" s="1" t="s">
        <v>24</v>
      </c>
      <c r="J118" s="1">
        <v>1</v>
      </c>
      <c r="K118" s="1">
        <v>0</v>
      </c>
      <c r="L118" s="1" t="s">
        <v>18</v>
      </c>
      <c r="M118" s="1" t="s">
        <v>25</v>
      </c>
      <c r="N118">
        <v>2024</v>
      </c>
      <c r="O118" t="s">
        <v>279</v>
      </c>
      <c r="P118" t="s">
        <v>297</v>
      </c>
    </row>
    <row r="119" spans="1:16">
      <c r="A119" s="1" t="s">
        <v>298</v>
      </c>
      <c r="B119" s="1" t="s">
        <v>35</v>
      </c>
      <c r="C119" s="3">
        <v>30085</v>
      </c>
      <c r="D119" s="3">
        <v>29409</v>
      </c>
      <c r="E119" s="4">
        <v>22</v>
      </c>
      <c r="F119" s="4">
        <v>25</v>
      </c>
      <c r="G119" s="4">
        <v>5</v>
      </c>
      <c r="H119" s="4">
        <v>10</v>
      </c>
      <c r="I119" s="1" t="s">
        <v>24</v>
      </c>
      <c r="J119" s="1">
        <v>0</v>
      </c>
      <c r="K119" s="1">
        <v>0</v>
      </c>
      <c r="L119" s="1" t="s">
        <v>18</v>
      </c>
      <c r="M119" s="1" t="s">
        <v>38</v>
      </c>
      <c r="N119">
        <v>2023</v>
      </c>
      <c r="O119" t="s">
        <v>279</v>
      </c>
      <c r="P119" t="s">
        <v>299</v>
      </c>
    </row>
    <row r="120" spans="1:16">
      <c r="A120" s="1" t="s">
        <v>300</v>
      </c>
      <c r="B120" s="1" t="s">
        <v>23</v>
      </c>
      <c r="C120" s="3">
        <v>34885</v>
      </c>
      <c r="D120" s="3">
        <v>35355</v>
      </c>
      <c r="E120" s="4">
        <v>134</v>
      </c>
      <c r="F120" s="4">
        <v>106</v>
      </c>
      <c r="G120" s="4">
        <v>5</v>
      </c>
      <c r="H120" s="4">
        <v>3</v>
      </c>
      <c r="I120" s="1" t="s">
        <v>24</v>
      </c>
      <c r="J120" s="1">
        <v>0</v>
      </c>
      <c r="K120" s="1">
        <v>0</v>
      </c>
      <c r="L120" s="1" t="s">
        <v>29</v>
      </c>
      <c r="M120" s="1" t="s">
        <v>38</v>
      </c>
      <c r="N120">
        <v>2023</v>
      </c>
      <c r="O120" t="s">
        <v>279</v>
      </c>
      <c r="P120" t="s">
        <v>301</v>
      </c>
    </row>
    <row r="121" spans="1:16">
      <c r="A121" s="1" t="s">
        <v>302</v>
      </c>
      <c r="B121" s="1" t="s">
        <v>23</v>
      </c>
      <c r="C121" s="3">
        <v>73275</v>
      </c>
      <c r="D121" s="3">
        <v>75354</v>
      </c>
      <c r="E121" s="4">
        <v>89</v>
      </c>
      <c r="F121" s="4">
        <v>82</v>
      </c>
      <c r="G121" s="4">
        <v>5</v>
      </c>
      <c r="H121" s="4">
        <v>1</v>
      </c>
      <c r="I121" s="1" t="s">
        <v>24</v>
      </c>
      <c r="J121" s="1">
        <v>0</v>
      </c>
      <c r="K121" s="1">
        <v>1</v>
      </c>
      <c r="L121" s="1" t="s">
        <v>18</v>
      </c>
      <c r="M121" s="1" t="s">
        <v>38</v>
      </c>
      <c r="N121">
        <v>2024</v>
      </c>
      <c r="O121" t="s">
        <v>303</v>
      </c>
      <c r="P121" t="s">
        <v>304</v>
      </c>
    </row>
    <row r="122" spans="1:16">
      <c r="A122" s="1" t="s">
        <v>305</v>
      </c>
      <c r="B122" s="1" t="s">
        <v>28</v>
      </c>
      <c r="C122" s="3">
        <v>49175</v>
      </c>
      <c r="D122" s="3">
        <v>49101</v>
      </c>
      <c r="E122" s="4">
        <v>20</v>
      </c>
      <c r="F122" s="4">
        <v>26</v>
      </c>
      <c r="G122" s="4">
        <v>5</v>
      </c>
      <c r="H122" s="4">
        <v>1</v>
      </c>
      <c r="I122" s="1" t="s">
        <v>17</v>
      </c>
      <c r="J122" s="1">
        <v>0</v>
      </c>
      <c r="K122" s="1">
        <v>0</v>
      </c>
      <c r="L122" s="1" t="s">
        <v>18</v>
      </c>
      <c r="M122" s="1" t="s">
        <v>30</v>
      </c>
      <c r="N122">
        <v>2023</v>
      </c>
      <c r="O122" t="s">
        <v>303</v>
      </c>
      <c r="P122" t="s">
        <v>306</v>
      </c>
    </row>
    <row r="123" spans="1:16">
      <c r="A123" s="1" t="s">
        <v>307</v>
      </c>
      <c r="B123" s="1" t="s">
        <v>28</v>
      </c>
      <c r="C123" s="3">
        <v>58275</v>
      </c>
      <c r="D123" s="3">
        <v>58610</v>
      </c>
      <c r="E123" s="4">
        <v>22</v>
      </c>
      <c r="F123" s="4">
        <v>27</v>
      </c>
      <c r="G123" s="4">
        <v>5</v>
      </c>
      <c r="H123" s="4">
        <v>2</v>
      </c>
      <c r="I123" s="1" t="s">
        <v>17</v>
      </c>
      <c r="J123" s="1">
        <v>0</v>
      </c>
      <c r="K123" s="1">
        <v>0</v>
      </c>
      <c r="L123" s="1" t="s">
        <v>18</v>
      </c>
      <c r="M123" s="1" t="s">
        <v>30</v>
      </c>
      <c r="N123">
        <v>2024</v>
      </c>
      <c r="O123" t="s">
        <v>303</v>
      </c>
      <c r="P123" t="s">
        <v>308</v>
      </c>
    </row>
    <row r="124" spans="1:16">
      <c r="A124" s="1" t="s">
        <v>309</v>
      </c>
      <c r="B124" s="1" t="s">
        <v>28</v>
      </c>
      <c r="C124" s="3">
        <v>51075</v>
      </c>
      <c r="D124" s="3">
        <v>51092</v>
      </c>
      <c r="E124" s="4">
        <v>0</v>
      </c>
      <c r="F124" s="4">
        <v>0</v>
      </c>
      <c r="G124" s="4">
        <v>5</v>
      </c>
      <c r="H124" s="4">
        <v>1</v>
      </c>
      <c r="I124" s="1" t="s">
        <v>17</v>
      </c>
      <c r="J124" s="1">
        <v>0</v>
      </c>
      <c r="K124" s="1">
        <v>1</v>
      </c>
      <c r="L124" s="1" t="s">
        <v>18</v>
      </c>
      <c r="M124" s="1" t="s">
        <v>30</v>
      </c>
      <c r="N124">
        <v>2024</v>
      </c>
      <c r="O124" t="s">
        <v>303</v>
      </c>
      <c r="P124" t="s">
        <v>310</v>
      </c>
    </row>
    <row r="125" spans="1:16">
      <c r="A125" s="1" t="s">
        <v>311</v>
      </c>
      <c r="B125" s="1" t="s">
        <v>213</v>
      </c>
      <c r="C125" s="3">
        <v>79175</v>
      </c>
      <c r="D125" s="3">
        <v>82771</v>
      </c>
      <c r="E125" s="4">
        <v>16</v>
      </c>
      <c r="F125" s="4">
        <v>24</v>
      </c>
      <c r="G125" s="4">
        <v>2</v>
      </c>
      <c r="H125" s="4">
        <v>3</v>
      </c>
      <c r="I125" s="1" t="s">
        <v>24</v>
      </c>
      <c r="J125" s="1">
        <v>1</v>
      </c>
      <c r="K125" s="1">
        <v>1</v>
      </c>
      <c r="L125" s="1" t="s">
        <v>18</v>
      </c>
      <c r="M125" s="1" t="s">
        <v>19</v>
      </c>
      <c r="N125">
        <v>2024</v>
      </c>
      <c r="O125" t="s">
        <v>303</v>
      </c>
      <c r="P125" t="s">
        <v>312</v>
      </c>
    </row>
    <row r="126" spans="1:16">
      <c r="A126" s="1" t="s">
        <v>313</v>
      </c>
      <c r="B126" s="1" t="s">
        <v>16</v>
      </c>
      <c r="C126" s="3">
        <v>92495</v>
      </c>
      <c r="D126" s="3">
        <v>92844</v>
      </c>
      <c r="E126" s="4">
        <v>14</v>
      </c>
      <c r="F126" s="4">
        <v>19</v>
      </c>
      <c r="G126" s="4">
        <v>7</v>
      </c>
      <c r="H126" s="4">
        <v>4</v>
      </c>
      <c r="I126" s="1" t="s">
        <v>17</v>
      </c>
      <c r="J126" s="1">
        <v>1</v>
      </c>
      <c r="K126" s="1">
        <v>0</v>
      </c>
      <c r="L126" s="1" t="s">
        <v>136</v>
      </c>
      <c r="M126" s="1" t="s">
        <v>19</v>
      </c>
      <c r="N126">
        <v>2024</v>
      </c>
      <c r="O126" t="s">
        <v>314</v>
      </c>
      <c r="P126" t="s">
        <v>315</v>
      </c>
    </row>
    <row r="127" spans="1:16">
      <c r="A127" s="1" t="s">
        <v>316</v>
      </c>
      <c r="B127" s="1" t="s">
        <v>16</v>
      </c>
      <c r="C127" s="3">
        <v>63595</v>
      </c>
      <c r="D127" s="3">
        <v>63835</v>
      </c>
      <c r="E127" s="4">
        <v>17</v>
      </c>
      <c r="F127" s="4">
        <v>24</v>
      </c>
      <c r="G127" s="4">
        <v>8</v>
      </c>
      <c r="H127" s="4">
        <v>4</v>
      </c>
      <c r="I127" s="1" t="s">
        <v>17</v>
      </c>
      <c r="J127" s="1">
        <v>0</v>
      </c>
      <c r="K127" s="1">
        <v>0</v>
      </c>
      <c r="L127" s="1" t="s">
        <v>86</v>
      </c>
      <c r="M127" s="1" t="s">
        <v>19</v>
      </c>
      <c r="N127">
        <v>2024</v>
      </c>
      <c r="O127" t="s">
        <v>314</v>
      </c>
      <c r="P127" t="s">
        <v>317</v>
      </c>
    </row>
    <row r="128" spans="1:16">
      <c r="A128" s="1" t="s">
        <v>318</v>
      </c>
      <c r="B128" s="1" t="s">
        <v>123</v>
      </c>
      <c r="C128" s="3">
        <v>38290</v>
      </c>
      <c r="D128" s="3">
        <v>41486</v>
      </c>
      <c r="E128" s="4">
        <v>18</v>
      </c>
      <c r="F128" s="4">
        <v>25</v>
      </c>
      <c r="G128" s="4">
        <v>5</v>
      </c>
      <c r="H128" s="4">
        <v>15</v>
      </c>
      <c r="I128" s="1" t="s">
        <v>24</v>
      </c>
      <c r="J128" s="1">
        <v>0</v>
      </c>
      <c r="K128" s="1">
        <v>0</v>
      </c>
      <c r="L128" s="1" t="s">
        <v>136</v>
      </c>
      <c r="M128" s="1" t="s">
        <v>25</v>
      </c>
      <c r="N128">
        <v>2024</v>
      </c>
      <c r="O128" t="s">
        <v>314</v>
      </c>
      <c r="P128" t="s">
        <v>319</v>
      </c>
    </row>
    <row r="129" spans="1:17">
      <c r="A129" s="1" t="s">
        <v>320</v>
      </c>
      <c r="B129" s="1" t="s">
        <v>123</v>
      </c>
      <c r="C129" s="3">
        <v>40785</v>
      </c>
      <c r="D129" s="3">
        <v>39065</v>
      </c>
      <c r="E129" s="4">
        <v>16</v>
      </c>
      <c r="F129" s="4">
        <v>23</v>
      </c>
      <c r="G129" s="4">
        <v>5</v>
      </c>
      <c r="H129" s="4">
        <v>11</v>
      </c>
      <c r="I129" s="1" t="s">
        <v>24</v>
      </c>
      <c r="J129" s="1">
        <v>0</v>
      </c>
      <c r="K129" s="1">
        <v>0</v>
      </c>
      <c r="L129" s="1" t="s">
        <v>136</v>
      </c>
      <c r="M129" s="1" t="s">
        <v>25</v>
      </c>
      <c r="N129">
        <v>2023</v>
      </c>
      <c r="O129" t="s">
        <v>314</v>
      </c>
      <c r="P129" t="s">
        <v>321</v>
      </c>
    </row>
    <row r="130" spans="1:17">
      <c r="A130" s="1" t="s">
        <v>322</v>
      </c>
      <c r="B130" s="1" t="s">
        <v>28</v>
      </c>
      <c r="C130" s="3">
        <v>33990</v>
      </c>
      <c r="D130" s="3">
        <v>33256</v>
      </c>
      <c r="E130" s="4">
        <v>0</v>
      </c>
      <c r="F130" s="4">
        <v>0</v>
      </c>
      <c r="G130" s="4">
        <v>5</v>
      </c>
      <c r="H130" s="4">
        <v>8</v>
      </c>
      <c r="I130" s="1" t="s">
        <v>17</v>
      </c>
      <c r="J130" s="1">
        <v>0</v>
      </c>
      <c r="K130" s="1">
        <v>1</v>
      </c>
      <c r="L130" s="1" t="s">
        <v>136</v>
      </c>
      <c r="M130" s="1" t="s">
        <v>19</v>
      </c>
      <c r="N130">
        <v>2024</v>
      </c>
      <c r="O130" t="s">
        <v>314</v>
      </c>
      <c r="P130" t="s">
        <v>323</v>
      </c>
    </row>
    <row r="131" spans="1:17">
      <c r="A131" s="1" t="s">
        <v>324</v>
      </c>
      <c r="B131" s="1" t="s">
        <v>28</v>
      </c>
      <c r="C131" s="3">
        <v>29995</v>
      </c>
      <c r="D131" s="3">
        <v>29378</v>
      </c>
      <c r="E131" s="4">
        <v>22</v>
      </c>
      <c r="F131" s="4">
        <v>30</v>
      </c>
      <c r="G131" s="4">
        <v>5</v>
      </c>
      <c r="H131" s="4">
        <v>8</v>
      </c>
      <c r="I131" s="1" t="s">
        <v>17</v>
      </c>
      <c r="J131" s="1">
        <v>0</v>
      </c>
      <c r="K131" s="1">
        <v>0</v>
      </c>
      <c r="L131" s="1" t="s">
        <v>136</v>
      </c>
      <c r="M131" s="1" t="s">
        <v>30</v>
      </c>
      <c r="N131">
        <v>2023</v>
      </c>
      <c r="O131" t="s">
        <v>314</v>
      </c>
      <c r="P131" t="s">
        <v>325</v>
      </c>
    </row>
    <row r="132" spans="1:17">
      <c r="A132" s="1" t="s">
        <v>326</v>
      </c>
      <c r="B132" s="1" t="s">
        <v>202</v>
      </c>
      <c r="C132" s="3">
        <v>29445</v>
      </c>
      <c r="D132" s="3">
        <v>28850</v>
      </c>
      <c r="E132" s="4">
        <v>23</v>
      </c>
      <c r="F132" s="4">
        <v>29</v>
      </c>
      <c r="G132" s="4">
        <v>5</v>
      </c>
      <c r="H132" s="4">
        <v>6</v>
      </c>
      <c r="I132" s="1" t="s">
        <v>17</v>
      </c>
      <c r="J132" s="1">
        <v>0</v>
      </c>
      <c r="K132" s="1">
        <v>0</v>
      </c>
      <c r="L132" s="1" t="s">
        <v>136</v>
      </c>
      <c r="M132" s="1" t="s">
        <v>38</v>
      </c>
      <c r="N132">
        <v>2023</v>
      </c>
      <c r="O132" t="s">
        <v>314</v>
      </c>
      <c r="P132" t="s">
        <v>327</v>
      </c>
    </row>
    <row r="133" spans="1:17">
      <c r="A133" s="1" t="s">
        <v>328</v>
      </c>
      <c r="B133" s="1" t="s">
        <v>329</v>
      </c>
      <c r="C133" s="3">
        <v>39290</v>
      </c>
      <c r="D133" s="3">
        <v>38426</v>
      </c>
      <c r="E133" s="4">
        <v>21</v>
      </c>
      <c r="F133" s="4">
        <v>29</v>
      </c>
      <c r="G133" s="4">
        <v>5</v>
      </c>
      <c r="H133" s="4">
        <v>2</v>
      </c>
      <c r="I133" s="1" t="s">
        <v>24</v>
      </c>
      <c r="J133" s="1">
        <v>0</v>
      </c>
      <c r="K133" s="1">
        <v>0</v>
      </c>
      <c r="L133" s="1" t="s">
        <v>136</v>
      </c>
      <c r="M133" s="1" t="s">
        <v>38</v>
      </c>
      <c r="N133">
        <v>2023</v>
      </c>
      <c r="O133" t="s">
        <v>314</v>
      </c>
      <c r="P133" t="s">
        <v>330</v>
      </c>
    </row>
    <row r="134" spans="1:17">
      <c r="A134" s="1" t="s">
        <v>331</v>
      </c>
      <c r="B134" s="1" t="s">
        <v>123</v>
      </c>
      <c r="C134" s="3">
        <v>38575</v>
      </c>
      <c r="D134" s="3">
        <v>36557</v>
      </c>
      <c r="E134" s="4">
        <v>18</v>
      </c>
      <c r="F134" s="4">
        <v>25</v>
      </c>
      <c r="G134" s="4">
        <v>5</v>
      </c>
      <c r="H134" s="4">
        <v>3</v>
      </c>
      <c r="I134" s="1" t="s">
        <v>24</v>
      </c>
      <c r="J134" s="1">
        <v>0</v>
      </c>
      <c r="K134" s="1">
        <v>0</v>
      </c>
      <c r="L134" s="1" t="s">
        <v>136</v>
      </c>
      <c r="M134" s="1" t="s">
        <v>25</v>
      </c>
      <c r="N134">
        <v>2022</v>
      </c>
      <c r="O134" t="s">
        <v>314</v>
      </c>
      <c r="P134" t="s">
        <v>332</v>
      </c>
      <c r="Q134" t="s">
        <v>333</v>
      </c>
    </row>
    <row r="135" spans="1:17">
      <c r="A135" s="1" t="s">
        <v>334</v>
      </c>
      <c r="B135" s="1" t="s">
        <v>35</v>
      </c>
      <c r="C135" s="3">
        <v>28415</v>
      </c>
      <c r="D135" s="3">
        <v>29199</v>
      </c>
      <c r="E135" s="4">
        <v>23</v>
      </c>
      <c r="F135" s="4">
        <v>26</v>
      </c>
      <c r="G135" s="4">
        <v>5</v>
      </c>
      <c r="H135" s="4">
        <v>7</v>
      </c>
      <c r="I135" s="1" t="s">
        <v>24</v>
      </c>
      <c r="J135" s="1">
        <v>0</v>
      </c>
      <c r="K135" s="1">
        <v>1</v>
      </c>
      <c r="L135" s="1" t="s">
        <v>18</v>
      </c>
      <c r="M135" s="1" t="s">
        <v>38</v>
      </c>
      <c r="N135">
        <v>2024</v>
      </c>
      <c r="O135" t="s">
        <v>335</v>
      </c>
      <c r="P135" t="s">
        <v>336</v>
      </c>
    </row>
    <row r="136" spans="1:17">
      <c r="A136" s="1" t="s">
        <v>337</v>
      </c>
      <c r="B136" s="1" t="s">
        <v>278</v>
      </c>
      <c r="C136" s="3">
        <v>27915</v>
      </c>
      <c r="D136" s="3">
        <v>28173</v>
      </c>
      <c r="E136" s="4">
        <v>53</v>
      </c>
      <c r="F136" s="4">
        <v>54</v>
      </c>
      <c r="G136" s="4">
        <v>5</v>
      </c>
      <c r="H136" s="4">
        <v>7</v>
      </c>
      <c r="I136" s="1" t="s">
        <v>24</v>
      </c>
      <c r="J136" s="1">
        <v>0</v>
      </c>
      <c r="K136" s="1">
        <v>0</v>
      </c>
      <c r="L136" s="1" t="s">
        <v>29</v>
      </c>
      <c r="M136" s="1" t="s">
        <v>38</v>
      </c>
      <c r="N136">
        <v>2023</v>
      </c>
      <c r="O136" t="s">
        <v>335</v>
      </c>
      <c r="P136" t="s">
        <v>338</v>
      </c>
    </row>
    <row r="137" spans="1:17">
      <c r="A137" s="1" t="s">
        <v>339</v>
      </c>
      <c r="B137" s="1" t="s">
        <v>23</v>
      </c>
      <c r="C137" s="3">
        <v>43925</v>
      </c>
      <c r="D137" s="3">
        <v>42747</v>
      </c>
      <c r="E137" s="4">
        <v>106</v>
      </c>
      <c r="F137" s="4">
        <v>86</v>
      </c>
      <c r="G137" s="4">
        <v>5</v>
      </c>
      <c r="H137" s="4">
        <v>4</v>
      </c>
      <c r="I137" s="1" t="s">
        <v>24</v>
      </c>
      <c r="J137" s="1">
        <v>1</v>
      </c>
      <c r="K137" s="1">
        <v>1</v>
      </c>
      <c r="L137" s="1" t="s">
        <v>18</v>
      </c>
      <c r="M137" s="1" t="s">
        <v>38</v>
      </c>
      <c r="N137">
        <v>2023</v>
      </c>
      <c r="O137" t="s">
        <v>335</v>
      </c>
      <c r="P137" t="s">
        <v>340</v>
      </c>
    </row>
    <row r="138" spans="1:17">
      <c r="A138" s="1" t="s">
        <v>341</v>
      </c>
      <c r="B138" s="1" t="s">
        <v>248</v>
      </c>
      <c r="C138" s="3">
        <v>34565</v>
      </c>
      <c r="D138" s="3">
        <v>35466</v>
      </c>
      <c r="E138" s="4">
        <v>19</v>
      </c>
      <c r="F138" s="4">
        <v>26</v>
      </c>
      <c r="G138" s="4">
        <v>8</v>
      </c>
      <c r="H138" s="4">
        <v>5</v>
      </c>
      <c r="I138" s="1" t="s">
        <v>24</v>
      </c>
      <c r="J138" s="1">
        <v>0</v>
      </c>
      <c r="K138" s="1">
        <v>0</v>
      </c>
      <c r="L138" s="1" t="s">
        <v>29</v>
      </c>
      <c r="M138" s="1" t="s">
        <v>25</v>
      </c>
      <c r="N138">
        <v>2024</v>
      </c>
      <c r="O138" t="s">
        <v>335</v>
      </c>
      <c r="P138" t="s">
        <v>342</v>
      </c>
    </row>
    <row r="139" spans="1:17">
      <c r="A139" s="1" t="s">
        <v>343</v>
      </c>
      <c r="B139" s="1" t="s">
        <v>278</v>
      </c>
      <c r="C139" s="3">
        <v>31415</v>
      </c>
      <c r="D139" s="3">
        <v>31725</v>
      </c>
      <c r="E139" s="4">
        <v>36</v>
      </c>
      <c r="F139" s="4">
        <v>33</v>
      </c>
      <c r="G139" s="4">
        <v>6</v>
      </c>
      <c r="H139" s="4">
        <v>11</v>
      </c>
      <c r="I139" s="1" t="s">
        <v>17</v>
      </c>
      <c r="J139" s="1">
        <v>0</v>
      </c>
      <c r="K139" s="1">
        <v>0</v>
      </c>
      <c r="L139" s="1" t="s">
        <v>18</v>
      </c>
      <c r="M139" s="1" t="s">
        <v>38</v>
      </c>
      <c r="N139">
        <v>2023</v>
      </c>
      <c r="O139" t="s">
        <v>335</v>
      </c>
      <c r="P139" t="s">
        <v>344</v>
      </c>
    </row>
    <row r="140" spans="1:17">
      <c r="A140" s="1" t="s">
        <v>345</v>
      </c>
      <c r="B140" s="1" t="s">
        <v>278</v>
      </c>
      <c r="C140" s="3">
        <v>26515</v>
      </c>
      <c r="D140" s="3">
        <v>27002</v>
      </c>
      <c r="E140" s="4">
        <v>27</v>
      </c>
      <c r="F140" s="4">
        <v>37</v>
      </c>
      <c r="G140" s="4">
        <v>5</v>
      </c>
      <c r="H140" s="4">
        <v>4</v>
      </c>
      <c r="I140" s="1" t="s">
        <v>17</v>
      </c>
      <c r="J140" s="1">
        <v>0</v>
      </c>
      <c r="K140" s="1">
        <v>0</v>
      </c>
      <c r="L140" s="1" t="s">
        <v>29</v>
      </c>
      <c r="M140" s="1" t="s">
        <v>38</v>
      </c>
      <c r="N140">
        <v>2024</v>
      </c>
      <c r="O140" t="s">
        <v>335</v>
      </c>
      <c r="P140" t="s">
        <v>346</v>
      </c>
    </row>
    <row r="141" spans="1:17">
      <c r="A141" s="1" t="s">
        <v>347</v>
      </c>
      <c r="B141" s="1" t="s">
        <v>278</v>
      </c>
      <c r="C141" s="3">
        <v>25715</v>
      </c>
      <c r="D141" s="3">
        <v>26556</v>
      </c>
      <c r="E141" s="4">
        <v>25</v>
      </c>
      <c r="F141" s="4">
        <v>27</v>
      </c>
      <c r="G141" s="4">
        <v>5</v>
      </c>
      <c r="H141" s="4">
        <v>5</v>
      </c>
      <c r="I141" s="1" t="s">
        <v>17</v>
      </c>
      <c r="J141" s="1">
        <v>0</v>
      </c>
      <c r="K141" s="1">
        <v>0</v>
      </c>
      <c r="L141" s="1" t="s">
        <v>18</v>
      </c>
      <c r="M141" s="1" t="s">
        <v>30</v>
      </c>
      <c r="N141">
        <v>2024</v>
      </c>
      <c r="O141" t="s">
        <v>335</v>
      </c>
      <c r="P141" t="s">
        <v>348</v>
      </c>
    </row>
    <row r="142" spans="1:17">
      <c r="A142" s="1" t="s">
        <v>349</v>
      </c>
      <c r="B142" s="1" t="s">
        <v>28</v>
      </c>
      <c r="C142" s="3">
        <v>21315</v>
      </c>
      <c r="D142" s="3">
        <v>21502</v>
      </c>
      <c r="E142" s="4">
        <v>28</v>
      </c>
      <c r="F142" s="4">
        <v>33</v>
      </c>
      <c r="G142" s="4">
        <v>5</v>
      </c>
      <c r="H142" s="4">
        <v>4</v>
      </c>
      <c r="I142" s="1" t="s">
        <v>24</v>
      </c>
      <c r="J142" s="1">
        <v>0</v>
      </c>
      <c r="K142" s="1">
        <v>0</v>
      </c>
      <c r="L142" s="1" t="s">
        <v>29</v>
      </c>
      <c r="M142" s="1" t="s">
        <v>38</v>
      </c>
      <c r="N142">
        <v>2024</v>
      </c>
      <c r="O142" t="s">
        <v>335</v>
      </c>
      <c r="P142" t="s">
        <v>350</v>
      </c>
    </row>
    <row r="143" spans="1:17">
      <c r="A143" s="1" t="s">
        <v>351</v>
      </c>
      <c r="B143" s="1" t="s">
        <v>296</v>
      </c>
      <c r="C143" s="3">
        <v>37355</v>
      </c>
      <c r="D143" s="3">
        <v>38542</v>
      </c>
      <c r="E143" s="4">
        <v>18</v>
      </c>
      <c r="F143" s="4">
        <v>24</v>
      </c>
      <c r="G143" s="4">
        <v>8</v>
      </c>
      <c r="H143" s="4">
        <v>10</v>
      </c>
      <c r="I143" s="1" t="s">
        <v>24</v>
      </c>
      <c r="J143" s="1">
        <v>0</v>
      </c>
      <c r="K143" s="1">
        <v>0</v>
      </c>
      <c r="L143" s="1" t="s">
        <v>18</v>
      </c>
      <c r="M143" s="1" t="s">
        <v>25</v>
      </c>
      <c r="N143">
        <v>2024</v>
      </c>
      <c r="O143" t="s">
        <v>335</v>
      </c>
      <c r="P143" t="s">
        <v>352</v>
      </c>
    </row>
    <row r="144" spans="1:17">
      <c r="A144" s="1" t="s">
        <v>353</v>
      </c>
      <c r="B144" s="1" t="s">
        <v>28</v>
      </c>
      <c r="C144" s="3">
        <v>20815</v>
      </c>
      <c r="D144" s="3">
        <v>20735</v>
      </c>
      <c r="E144" s="4">
        <v>28</v>
      </c>
      <c r="F144" s="4">
        <v>39</v>
      </c>
      <c r="G144" s="4">
        <v>5</v>
      </c>
      <c r="H144" s="4">
        <v>4</v>
      </c>
      <c r="I144" s="1" t="s">
        <v>24</v>
      </c>
      <c r="J144" s="1">
        <v>0</v>
      </c>
      <c r="K144" s="1">
        <v>0</v>
      </c>
      <c r="L144" s="1" t="s">
        <v>29</v>
      </c>
      <c r="M144" s="1" t="s">
        <v>38</v>
      </c>
      <c r="N144">
        <v>2023</v>
      </c>
      <c r="O144" t="s">
        <v>335</v>
      </c>
      <c r="P144" t="s">
        <v>354</v>
      </c>
    </row>
    <row r="145" spans="1:17">
      <c r="A145" s="1" t="s">
        <v>355</v>
      </c>
      <c r="B145" s="1" t="s">
        <v>278</v>
      </c>
      <c r="C145" s="3">
        <v>17875</v>
      </c>
      <c r="D145" s="3">
        <v>18295</v>
      </c>
      <c r="E145" s="4">
        <v>32</v>
      </c>
      <c r="F145" s="4">
        <v>41</v>
      </c>
      <c r="G145" s="4">
        <v>5</v>
      </c>
      <c r="H145" s="4">
        <v>2</v>
      </c>
      <c r="I145" s="1" t="s">
        <v>24</v>
      </c>
      <c r="J145" s="1">
        <v>0</v>
      </c>
      <c r="K145" s="1">
        <v>0</v>
      </c>
      <c r="L145" s="1" t="s">
        <v>29</v>
      </c>
      <c r="M145" s="1" t="s">
        <v>38</v>
      </c>
      <c r="N145">
        <v>2023</v>
      </c>
      <c r="O145" t="s">
        <v>335</v>
      </c>
      <c r="P145" t="s">
        <v>356</v>
      </c>
    </row>
    <row r="146" spans="1:17">
      <c r="A146" s="1" t="s">
        <v>357</v>
      </c>
      <c r="B146" s="1" t="s">
        <v>236</v>
      </c>
      <c r="C146" s="3">
        <v>37865</v>
      </c>
      <c r="D146" s="3">
        <v>37898</v>
      </c>
      <c r="E146" s="4">
        <v>17</v>
      </c>
      <c r="F146" s="4">
        <v>24</v>
      </c>
      <c r="G146" s="4">
        <v>5</v>
      </c>
      <c r="H146" s="4">
        <v>2</v>
      </c>
      <c r="I146" s="1" t="s">
        <v>17</v>
      </c>
      <c r="J146" s="1">
        <v>1</v>
      </c>
      <c r="K146" s="1">
        <v>0</v>
      </c>
      <c r="L146" s="1" t="s">
        <v>18</v>
      </c>
      <c r="M146" s="1" t="s">
        <v>19</v>
      </c>
      <c r="N146">
        <v>2023</v>
      </c>
      <c r="O146" t="s">
        <v>335</v>
      </c>
      <c r="P146" t="s">
        <v>358</v>
      </c>
    </row>
    <row r="147" spans="1:17">
      <c r="A147" s="1" t="s">
        <v>359</v>
      </c>
      <c r="B147" s="1" t="s">
        <v>23</v>
      </c>
      <c r="C147" s="3">
        <v>40875</v>
      </c>
      <c r="D147" s="3">
        <v>40361</v>
      </c>
      <c r="E147" s="4">
        <v>126</v>
      </c>
      <c r="F147" s="4">
        <v>101</v>
      </c>
      <c r="G147" s="4">
        <v>5</v>
      </c>
      <c r="H147" s="4">
        <v>2</v>
      </c>
      <c r="I147" s="1" t="s">
        <v>24</v>
      </c>
      <c r="J147" s="1">
        <v>0</v>
      </c>
      <c r="K147" s="1">
        <v>0</v>
      </c>
      <c r="L147" s="1" t="s">
        <v>29</v>
      </c>
      <c r="M147" s="1" t="s">
        <v>38</v>
      </c>
      <c r="N147">
        <v>2023</v>
      </c>
      <c r="O147" t="s">
        <v>335</v>
      </c>
      <c r="P147" t="s">
        <v>360</v>
      </c>
    </row>
    <row r="148" spans="1:17">
      <c r="A148" s="1" t="s">
        <v>361</v>
      </c>
      <c r="B148" s="1" t="s">
        <v>16</v>
      </c>
      <c r="C148" s="3">
        <v>84475</v>
      </c>
      <c r="D148" s="3">
        <v>88708</v>
      </c>
      <c r="E148" s="4">
        <v>18</v>
      </c>
      <c r="F148" s="4">
        <v>26</v>
      </c>
      <c r="G148" s="4">
        <v>5</v>
      </c>
      <c r="H148" s="4">
        <v>4</v>
      </c>
      <c r="I148" s="1" t="s">
        <v>17</v>
      </c>
      <c r="J148" s="1">
        <v>1</v>
      </c>
      <c r="K148" s="1">
        <v>1</v>
      </c>
      <c r="L148" s="1" t="s">
        <v>136</v>
      </c>
      <c r="M148" s="1" t="s">
        <v>19</v>
      </c>
      <c r="N148" s="8" t="e" vm="1">
        <v>#VALUE!</v>
      </c>
    </row>
    <row r="149" spans="1:17">
      <c r="A149" s="1" t="s">
        <v>362</v>
      </c>
      <c r="B149" s="1" t="s">
        <v>16</v>
      </c>
      <c r="C149" s="3">
        <v>105975</v>
      </c>
      <c r="D149" s="3">
        <v>113174</v>
      </c>
      <c r="E149" s="4">
        <v>18</v>
      </c>
      <c r="F149" s="4">
        <v>26</v>
      </c>
      <c r="G149" s="4">
        <v>7</v>
      </c>
      <c r="H149" s="4">
        <v>5</v>
      </c>
      <c r="I149" s="1" t="s">
        <v>17</v>
      </c>
      <c r="J149" s="1">
        <v>1</v>
      </c>
      <c r="K149" s="1">
        <v>0</v>
      </c>
      <c r="L149" s="1" t="s">
        <v>18</v>
      </c>
      <c r="M149" s="1" t="s">
        <v>19</v>
      </c>
      <c r="N149">
        <v>2023</v>
      </c>
      <c r="O149" t="s">
        <v>363</v>
      </c>
      <c r="P149" t="s">
        <v>364</v>
      </c>
      <c r="Q149" t="s">
        <v>365</v>
      </c>
    </row>
    <row r="150" spans="1:17">
      <c r="A150" s="1" t="s">
        <v>366</v>
      </c>
      <c r="B150" s="1" t="s">
        <v>16</v>
      </c>
      <c r="C150" s="3">
        <v>57875</v>
      </c>
      <c r="D150" s="3">
        <v>58206</v>
      </c>
      <c r="E150" s="4">
        <v>18</v>
      </c>
      <c r="F150" s="4">
        <v>23</v>
      </c>
      <c r="G150" s="4">
        <v>5</v>
      </c>
      <c r="H150" s="4">
        <v>7</v>
      </c>
      <c r="I150" s="1" t="s">
        <v>17</v>
      </c>
      <c r="J150" s="1">
        <v>1</v>
      </c>
      <c r="K150" s="1">
        <v>0</v>
      </c>
      <c r="L150" s="1" t="s">
        <v>136</v>
      </c>
      <c r="M150" s="1" t="s">
        <v>19</v>
      </c>
      <c r="N150">
        <v>2024</v>
      </c>
      <c r="O150" t="s">
        <v>363</v>
      </c>
      <c r="P150" t="s">
        <v>367</v>
      </c>
    </row>
    <row r="151" spans="1:17">
      <c r="A151" s="1" t="s">
        <v>368</v>
      </c>
      <c r="B151" s="1" t="s">
        <v>28</v>
      </c>
      <c r="C151" s="3">
        <v>46175</v>
      </c>
      <c r="D151" s="3">
        <v>45765</v>
      </c>
      <c r="E151" s="4">
        <v>20</v>
      </c>
      <c r="F151" s="4">
        <v>27</v>
      </c>
      <c r="G151" s="4">
        <v>5</v>
      </c>
      <c r="H151" s="4">
        <v>5</v>
      </c>
      <c r="I151" s="1" t="s">
        <v>17</v>
      </c>
      <c r="J151" s="1">
        <v>0</v>
      </c>
      <c r="K151" s="1">
        <v>0</v>
      </c>
      <c r="L151" s="1" t="s">
        <v>18</v>
      </c>
      <c r="M151" s="1" t="s">
        <v>30</v>
      </c>
      <c r="N151" s="8" t="e" vm="1">
        <v>#VALUE!</v>
      </c>
    </row>
    <row r="152" spans="1:17">
      <c r="A152" s="1" t="s">
        <v>369</v>
      </c>
      <c r="B152" s="1" t="s">
        <v>28</v>
      </c>
      <c r="C152" s="3">
        <v>62775</v>
      </c>
      <c r="D152" s="3">
        <v>62501</v>
      </c>
      <c r="E152" s="4">
        <v>0</v>
      </c>
      <c r="F152" s="4">
        <v>0</v>
      </c>
      <c r="G152" s="4">
        <v>5</v>
      </c>
      <c r="H152" s="4">
        <v>4</v>
      </c>
      <c r="I152" s="1" t="s">
        <v>17</v>
      </c>
      <c r="J152" s="1">
        <v>0</v>
      </c>
      <c r="K152" s="1">
        <v>0</v>
      </c>
      <c r="L152" s="1" t="s">
        <v>136</v>
      </c>
      <c r="M152" s="1" t="s">
        <v>19</v>
      </c>
      <c r="N152" s="8" t="e" vm="1">
        <v>#VALUE!</v>
      </c>
    </row>
    <row r="153" spans="1:17">
      <c r="A153" s="1" t="s">
        <v>370</v>
      </c>
      <c r="B153" s="1" t="s">
        <v>16</v>
      </c>
      <c r="C153" s="3">
        <v>61375</v>
      </c>
      <c r="D153" s="3">
        <v>61726</v>
      </c>
      <c r="E153" s="4">
        <v>19</v>
      </c>
      <c r="F153" s="4">
        <v>25</v>
      </c>
      <c r="G153" s="4">
        <v>7</v>
      </c>
      <c r="H153" s="4">
        <v>3</v>
      </c>
      <c r="I153" s="1" t="s">
        <v>17</v>
      </c>
      <c r="J153" s="1">
        <v>1</v>
      </c>
      <c r="K153" s="1">
        <v>0</v>
      </c>
      <c r="L153" s="1" t="s">
        <v>136</v>
      </c>
      <c r="M153" s="1" t="s">
        <v>19</v>
      </c>
      <c r="N153">
        <v>2024</v>
      </c>
      <c r="O153" t="s">
        <v>363</v>
      </c>
      <c r="P153" t="s">
        <v>371</v>
      </c>
    </row>
    <row r="154" spans="1:17">
      <c r="A154" s="1" t="s">
        <v>372</v>
      </c>
      <c r="B154" s="1" t="s">
        <v>28</v>
      </c>
      <c r="C154" s="3">
        <v>44475</v>
      </c>
      <c r="D154" s="3">
        <v>43249</v>
      </c>
      <c r="E154" s="4">
        <v>19</v>
      </c>
      <c r="F154" s="4">
        <v>23</v>
      </c>
      <c r="G154" s="4">
        <v>5</v>
      </c>
      <c r="H154" s="4">
        <v>4</v>
      </c>
      <c r="I154" s="1" t="s">
        <v>17</v>
      </c>
      <c r="J154" s="1">
        <v>1</v>
      </c>
      <c r="K154" s="1">
        <v>1</v>
      </c>
      <c r="L154" s="1" t="s">
        <v>136</v>
      </c>
      <c r="M154" s="1" t="s">
        <v>19</v>
      </c>
      <c r="N154">
        <v>2023</v>
      </c>
      <c r="O154" t="s">
        <v>363</v>
      </c>
      <c r="P154" t="s">
        <v>364</v>
      </c>
      <c r="Q154" t="s">
        <v>373</v>
      </c>
    </row>
    <row r="155" spans="1:17">
      <c r="A155" s="1" t="s">
        <v>374</v>
      </c>
      <c r="B155" s="1" t="s">
        <v>329</v>
      </c>
      <c r="C155" s="3">
        <v>48950</v>
      </c>
      <c r="D155" s="3">
        <v>48148</v>
      </c>
      <c r="E155" s="4">
        <v>22</v>
      </c>
      <c r="F155" s="4">
        <v>29</v>
      </c>
      <c r="G155" s="4">
        <v>5</v>
      </c>
      <c r="H155" s="4">
        <v>10</v>
      </c>
      <c r="I155" s="1" t="s">
        <v>17</v>
      </c>
      <c r="J155" s="1">
        <v>1</v>
      </c>
      <c r="K155" s="1">
        <v>0</v>
      </c>
      <c r="L155" s="1" t="s">
        <v>29</v>
      </c>
      <c r="M155" s="1" t="s">
        <v>30</v>
      </c>
      <c r="N155">
        <v>2023</v>
      </c>
      <c r="O155" t="s">
        <v>375</v>
      </c>
      <c r="P155" t="s">
        <v>376</v>
      </c>
    </row>
    <row r="156" spans="1:17">
      <c r="A156" s="1" t="s">
        <v>377</v>
      </c>
      <c r="B156" s="1" t="s">
        <v>23</v>
      </c>
      <c r="C156" s="3">
        <v>59650</v>
      </c>
      <c r="D156" s="3">
        <v>57579</v>
      </c>
      <c r="E156" s="4">
        <v>102</v>
      </c>
      <c r="F156" s="4">
        <v>87</v>
      </c>
      <c r="G156" s="4">
        <v>5</v>
      </c>
      <c r="H156" s="4">
        <v>2</v>
      </c>
      <c r="I156" s="1" t="s">
        <v>24</v>
      </c>
      <c r="J156" s="1">
        <v>1</v>
      </c>
      <c r="K156" s="1">
        <v>0</v>
      </c>
      <c r="L156" s="1" t="s">
        <v>18</v>
      </c>
      <c r="M156" s="1" t="s">
        <v>25</v>
      </c>
      <c r="N156">
        <v>2023</v>
      </c>
      <c r="O156" t="s">
        <v>375</v>
      </c>
      <c r="P156" t="s">
        <v>378</v>
      </c>
    </row>
    <row r="157" spans="1:17">
      <c r="A157" s="1" t="s">
        <v>379</v>
      </c>
      <c r="B157" s="1" t="s">
        <v>380</v>
      </c>
      <c r="C157" s="3">
        <v>92160</v>
      </c>
      <c r="D157" s="3">
        <v>95357</v>
      </c>
      <c r="E157" s="4">
        <v>17</v>
      </c>
      <c r="F157" s="4">
        <v>22</v>
      </c>
      <c r="G157" s="4">
        <v>7</v>
      </c>
      <c r="H157" s="4">
        <v>5</v>
      </c>
      <c r="I157" s="1" t="s">
        <v>48</v>
      </c>
      <c r="J157" s="1">
        <v>1</v>
      </c>
      <c r="K157" s="1">
        <v>1</v>
      </c>
      <c r="L157" s="1" t="s">
        <v>136</v>
      </c>
      <c r="M157" s="1" t="s">
        <v>19</v>
      </c>
      <c r="N157">
        <v>2023</v>
      </c>
      <c r="O157" t="s">
        <v>375</v>
      </c>
      <c r="P157" t="s">
        <v>381</v>
      </c>
    </row>
    <row r="158" spans="1:17">
      <c r="A158" s="1" t="s">
        <v>382</v>
      </c>
      <c r="B158" s="1" t="s">
        <v>329</v>
      </c>
      <c r="C158" s="3">
        <v>40305</v>
      </c>
      <c r="D158" s="3">
        <v>39749</v>
      </c>
      <c r="E158" s="4">
        <v>21</v>
      </c>
      <c r="F158" s="4">
        <v>28</v>
      </c>
      <c r="G158" s="4">
        <v>5</v>
      </c>
      <c r="H158" s="4">
        <v>11</v>
      </c>
      <c r="I158" s="1" t="s">
        <v>17</v>
      </c>
      <c r="J158" s="1">
        <v>1</v>
      </c>
      <c r="K158" s="1">
        <v>1</v>
      </c>
      <c r="L158" s="1" t="s">
        <v>18</v>
      </c>
      <c r="M158" s="1" t="s">
        <v>30</v>
      </c>
      <c r="N158">
        <v>2024</v>
      </c>
      <c r="O158" t="s">
        <v>375</v>
      </c>
      <c r="P158" t="s">
        <v>383</v>
      </c>
    </row>
    <row r="159" spans="1:17">
      <c r="A159" s="1" t="s">
        <v>384</v>
      </c>
      <c r="B159" s="1" t="s">
        <v>35</v>
      </c>
      <c r="C159" s="3">
        <v>43190</v>
      </c>
      <c r="D159" s="3">
        <v>41967</v>
      </c>
      <c r="E159" s="4">
        <v>43</v>
      </c>
      <c r="F159" s="4">
        <v>44</v>
      </c>
      <c r="G159" s="4">
        <v>5</v>
      </c>
      <c r="H159" s="4">
        <v>12</v>
      </c>
      <c r="I159" s="1" t="s">
        <v>24</v>
      </c>
      <c r="J159" s="1">
        <v>1</v>
      </c>
      <c r="K159" s="1">
        <v>1</v>
      </c>
      <c r="L159" s="1" t="s">
        <v>29</v>
      </c>
      <c r="M159" s="1" t="s">
        <v>38</v>
      </c>
      <c r="N159">
        <v>2024</v>
      </c>
      <c r="O159" t="s">
        <v>375</v>
      </c>
      <c r="P159" t="s">
        <v>385</v>
      </c>
    </row>
    <row r="160" spans="1:17">
      <c r="A160" s="1" t="s">
        <v>386</v>
      </c>
      <c r="B160" s="1" t="s">
        <v>28</v>
      </c>
      <c r="C160" s="3">
        <v>36690</v>
      </c>
      <c r="D160" s="3">
        <v>36219</v>
      </c>
      <c r="E160" s="4">
        <v>41</v>
      </c>
      <c r="F160" s="4">
        <v>38</v>
      </c>
      <c r="G160" s="4">
        <v>5</v>
      </c>
      <c r="H160" s="4">
        <v>4</v>
      </c>
      <c r="I160" s="1" t="s">
        <v>24</v>
      </c>
      <c r="J160" s="1">
        <v>1</v>
      </c>
      <c r="K160" s="1">
        <v>0</v>
      </c>
      <c r="L160" s="1" t="s">
        <v>18</v>
      </c>
      <c r="M160" s="1" t="s">
        <v>38</v>
      </c>
      <c r="N160">
        <v>2024</v>
      </c>
      <c r="O160" t="s">
        <v>375</v>
      </c>
      <c r="P160" t="s">
        <v>387</v>
      </c>
    </row>
    <row r="161" spans="1:16">
      <c r="A161" s="1" t="s">
        <v>388</v>
      </c>
      <c r="B161" s="1" t="s">
        <v>248</v>
      </c>
      <c r="C161" s="3">
        <v>98850</v>
      </c>
      <c r="D161" s="3">
        <v>99395</v>
      </c>
      <c r="E161" s="4">
        <v>26</v>
      </c>
      <c r="F161" s="4">
        <v>33</v>
      </c>
      <c r="G161" s="4">
        <v>4</v>
      </c>
      <c r="H161" s="4">
        <v>2</v>
      </c>
      <c r="I161" s="1" t="s">
        <v>24</v>
      </c>
      <c r="J161" s="1">
        <v>0</v>
      </c>
      <c r="K161" s="1">
        <v>0</v>
      </c>
      <c r="L161" s="1" t="s">
        <v>86</v>
      </c>
      <c r="M161" s="1" t="s">
        <v>25</v>
      </c>
      <c r="N161">
        <v>2024</v>
      </c>
      <c r="O161" t="s">
        <v>375</v>
      </c>
      <c r="P161" t="s">
        <v>389</v>
      </c>
    </row>
    <row r="162" spans="1:16">
      <c r="A162" s="1" t="s">
        <v>390</v>
      </c>
      <c r="B162" s="1" t="s">
        <v>380</v>
      </c>
      <c r="C162" s="3">
        <v>78535</v>
      </c>
      <c r="D162" s="3">
        <v>74881</v>
      </c>
      <c r="E162" s="4">
        <v>18</v>
      </c>
      <c r="F162" s="4">
        <v>29</v>
      </c>
      <c r="G162" s="4">
        <v>5</v>
      </c>
      <c r="H162" s="4">
        <v>3</v>
      </c>
      <c r="I162" s="1" t="s">
        <v>48</v>
      </c>
      <c r="J162" s="1">
        <v>1</v>
      </c>
      <c r="K162" s="1">
        <v>1</v>
      </c>
      <c r="L162" s="1" t="s">
        <v>86</v>
      </c>
      <c r="M162" s="1" t="s">
        <v>19</v>
      </c>
      <c r="N162">
        <v>2023</v>
      </c>
      <c r="O162" t="s">
        <v>375</v>
      </c>
      <c r="P162" t="s">
        <v>391</v>
      </c>
    </row>
    <row r="163" spans="1:16">
      <c r="A163" s="1" t="s">
        <v>392</v>
      </c>
      <c r="B163" s="1" t="s">
        <v>248</v>
      </c>
      <c r="C163" s="3">
        <v>45820</v>
      </c>
      <c r="D163" s="3">
        <v>45523</v>
      </c>
      <c r="E163" s="4">
        <v>20</v>
      </c>
      <c r="F163" s="4">
        <v>28</v>
      </c>
      <c r="G163" s="4">
        <v>4</v>
      </c>
      <c r="H163" s="4">
        <v>6</v>
      </c>
      <c r="I163" s="1" t="s">
        <v>24</v>
      </c>
      <c r="J163" s="1">
        <v>1</v>
      </c>
      <c r="K163" s="1">
        <v>1</v>
      </c>
      <c r="L163" s="1" t="s">
        <v>86</v>
      </c>
      <c r="M163" s="1" t="s">
        <v>25</v>
      </c>
      <c r="N163">
        <v>2023</v>
      </c>
      <c r="O163" t="s">
        <v>375</v>
      </c>
      <c r="P163" t="s">
        <v>393</v>
      </c>
    </row>
    <row r="164" spans="1:16">
      <c r="A164" s="1" t="s">
        <v>394</v>
      </c>
      <c r="B164" s="1" t="s">
        <v>248</v>
      </c>
      <c r="C164" s="3">
        <v>41235</v>
      </c>
      <c r="D164" s="3">
        <v>38888</v>
      </c>
      <c r="E164" s="4">
        <v>20</v>
      </c>
      <c r="F164" s="4">
        <v>28</v>
      </c>
      <c r="G164" s="4">
        <v>5</v>
      </c>
      <c r="H164" s="4">
        <v>5</v>
      </c>
      <c r="I164" s="1" t="s">
        <v>24</v>
      </c>
      <c r="J164" s="1">
        <v>0</v>
      </c>
      <c r="K164" s="1">
        <v>1</v>
      </c>
      <c r="L164" s="1" t="s">
        <v>86</v>
      </c>
      <c r="M164" s="1" t="s">
        <v>25</v>
      </c>
      <c r="N164">
        <v>2023</v>
      </c>
      <c r="O164" t="s">
        <v>375</v>
      </c>
      <c r="P164" t="s">
        <v>395</v>
      </c>
    </row>
    <row r="165" spans="1:16">
      <c r="A165" s="1" t="s">
        <v>396</v>
      </c>
      <c r="B165" s="1" t="s">
        <v>397</v>
      </c>
      <c r="C165" s="3">
        <v>60025</v>
      </c>
      <c r="D165" s="3">
        <v>58414</v>
      </c>
      <c r="E165" s="4">
        <v>15</v>
      </c>
      <c r="F165" s="4">
        <v>19</v>
      </c>
      <c r="G165" s="4">
        <v>7</v>
      </c>
      <c r="H165" s="4">
        <v>3</v>
      </c>
      <c r="I165" s="1" t="s">
        <v>24</v>
      </c>
      <c r="J165" s="1">
        <v>1</v>
      </c>
      <c r="K165" s="1">
        <v>0</v>
      </c>
      <c r="L165" s="1" t="s">
        <v>136</v>
      </c>
      <c r="M165" s="1" t="s">
        <v>25</v>
      </c>
      <c r="N165">
        <v>2023</v>
      </c>
      <c r="O165" t="s">
        <v>375</v>
      </c>
      <c r="P165" t="s">
        <v>398</v>
      </c>
    </row>
    <row r="166" spans="1:16">
      <c r="A166" s="1" t="s">
        <v>399</v>
      </c>
      <c r="B166" s="1" t="s">
        <v>236</v>
      </c>
      <c r="C166" s="3">
        <v>40970</v>
      </c>
      <c r="D166" s="3">
        <v>40604</v>
      </c>
      <c r="E166" s="4">
        <v>24</v>
      </c>
      <c r="F166" s="4">
        <v>28</v>
      </c>
      <c r="G166" s="4">
        <v>7</v>
      </c>
      <c r="H166" s="4">
        <v>11</v>
      </c>
      <c r="I166" s="1" t="s">
        <v>17</v>
      </c>
      <c r="J166" s="1">
        <v>0</v>
      </c>
      <c r="K166" s="1">
        <v>0</v>
      </c>
      <c r="L166" s="1" t="s">
        <v>18</v>
      </c>
      <c r="M166" s="1" t="s">
        <v>19</v>
      </c>
      <c r="N166">
        <v>2024</v>
      </c>
      <c r="O166" t="s">
        <v>400</v>
      </c>
      <c r="P166" t="s">
        <v>401</v>
      </c>
    </row>
    <row r="167" spans="1:16">
      <c r="A167" s="1" t="s">
        <v>402</v>
      </c>
      <c r="B167" s="1" t="s">
        <v>35</v>
      </c>
      <c r="C167" s="3">
        <v>31675</v>
      </c>
      <c r="D167" s="3">
        <v>31240</v>
      </c>
      <c r="E167" s="4">
        <v>24</v>
      </c>
      <c r="F167" s="4">
        <v>30</v>
      </c>
      <c r="G167" s="4">
        <v>5</v>
      </c>
      <c r="H167" s="4">
        <v>8</v>
      </c>
      <c r="I167" s="1" t="s">
        <v>24</v>
      </c>
      <c r="J167" s="1">
        <v>0</v>
      </c>
      <c r="K167" s="1">
        <v>0</v>
      </c>
      <c r="L167" s="1" t="s">
        <v>18</v>
      </c>
      <c r="M167" s="1" t="s">
        <v>38</v>
      </c>
      <c r="N167">
        <v>2024</v>
      </c>
      <c r="O167" t="s">
        <v>400</v>
      </c>
      <c r="P167" t="s">
        <v>403</v>
      </c>
    </row>
    <row r="168" spans="1:16">
      <c r="A168" s="1" t="s">
        <v>404</v>
      </c>
      <c r="B168" s="1" t="s">
        <v>23</v>
      </c>
      <c r="C168" s="3">
        <v>35485</v>
      </c>
      <c r="D168" s="3">
        <v>34574</v>
      </c>
      <c r="E168" s="4">
        <v>98</v>
      </c>
      <c r="F168" s="4">
        <v>85</v>
      </c>
      <c r="G168" s="4">
        <v>5</v>
      </c>
      <c r="H168" s="4">
        <v>2</v>
      </c>
      <c r="I168" s="1" t="s">
        <v>24</v>
      </c>
      <c r="J168" s="1">
        <v>0</v>
      </c>
      <c r="K168" s="1">
        <v>0</v>
      </c>
      <c r="L168" s="1" t="s">
        <v>29</v>
      </c>
      <c r="M168" s="1" t="s">
        <v>38</v>
      </c>
      <c r="N168">
        <v>2023</v>
      </c>
      <c r="O168" t="s">
        <v>400</v>
      </c>
      <c r="P168" t="s">
        <v>405</v>
      </c>
    </row>
    <row r="169" spans="1:16">
      <c r="A169" s="1" t="s">
        <v>406</v>
      </c>
      <c r="B169" s="1" t="s">
        <v>35</v>
      </c>
      <c r="C169" s="3">
        <v>24325</v>
      </c>
      <c r="D169" s="3">
        <v>24356</v>
      </c>
      <c r="E169" s="4">
        <v>26</v>
      </c>
      <c r="F169" s="4">
        <v>33</v>
      </c>
      <c r="G169" s="4">
        <v>5</v>
      </c>
      <c r="H169" s="4">
        <v>7</v>
      </c>
      <c r="I169" s="1" t="s">
        <v>24</v>
      </c>
      <c r="J169" s="1">
        <v>0</v>
      </c>
      <c r="K169" s="1">
        <v>1</v>
      </c>
      <c r="L169" s="1" t="s">
        <v>18</v>
      </c>
      <c r="M169" s="1" t="s">
        <v>38</v>
      </c>
      <c r="N169">
        <v>2023</v>
      </c>
      <c r="O169" t="s">
        <v>400</v>
      </c>
      <c r="P169" t="s">
        <v>407</v>
      </c>
    </row>
    <row r="170" spans="1:16">
      <c r="A170" s="1" t="s">
        <v>408</v>
      </c>
      <c r="B170" s="1" t="s">
        <v>35</v>
      </c>
      <c r="C170" s="3">
        <v>25335</v>
      </c>
      <c r="D170" s="3">
        <v>25126</v>
      </c>
      <c r="E170" s="4">
        <v>27</v>
      </c>
      <c r="F170" s="4">
        <v>35</v>
      </c>
      <c r="G170" s="4">
        <v>5</v>
      </c>
      <c r="H170" s="4">
        <v>7</v>
      </c>
      <c r="I170" s="1" t="s">
        <v>24</v>
      </c>
      <c r="J170" s="1">
        <v>0</v>
      </c>
      <c r="K170" s="1">
        <v>0</v>
      </c>
      <c r="L170" s="1" t="s">
        <v>29</v>
      </c>
      <c r="M170" s="1" t="s">
        <v>38</v>
      </c>
      <c r="N170">
        <v>2024</v>
      </c>
      <c r="O170" t="s">
        <v>400</v>
      </c>
      <c r="P170" t="s">
        <v>409</v>
      </c>
    </row>
    <row r="171" spans="1:16">
      <c r="A171" s="1" t="s">
        <v>410</v>
      </c>
      <c r="B171" s="1" t="s">
        <v>35</v>
      </c>
      <c r="C171" s="3">
        <v>30675</v>
      </c>
      <c r="D171" s="3">
        <v>30560</v>
      </c>
      <c r="E171" s="4">
        <v>26</v>
      </c>
      <c r="F171" s="4">
        <v>31</v>
      </c>
      <c r="G171" s="4">
        <v>5</v>
      </c>
      <c r="H171" s="4">
        <v>8</v>
      </c>
      <c r="I171" s="1" t="s">
        <v>24</v>
      </c>
      <c r="J171" s="1">
        <v>1</v>
      </c>
      <c r="K171" s="1">
        <v>1</v>
      </c>
      <c r="L171" s="1" t="s">
        <v>18</v>
      </c>
      <c r="M171" s="1" t="s">
        <v>38</v>
      </c>
      <c r="N171">
        <v>2024</v>
      </c>
      <c r="O171" t="s">
        <v>400</v>
      </c>
      <c r="P171" t="s">
        <v>411</v>
      </c>
    </row>
    <row r="172" spans="1:16">
      <c r="A172" s="1" t="s">
        <v>412</v>
      </c>
      <c r="B172" s="1" t="s">
        <v>35</v>
      </c>
      <c r="C172" s="3">
        <v>40125</v>
      </c>
      <c r="D172" s="3">
        <v>38722</v>
      </c>
      <c r="E172" s="4">
        <v>20</v>
      </c>
      <c r="F172" s="4">
        <v>26</v>
      </c>
      <c r="G172" s="4">
        <v>7</v>
      </c>
      <c r="H172" s="4">
        <v>5</v>
      </c>
      <c r="I172" s="1" t="s">
        <v>17</v>
      </c>
      <c r="J172" s="1">
        <v>0</v>
      </c>
      <c r="K172" s="1">
        <v>0</v>
      </c>
      <c r="L172" s="1" t="s">
        <v>18</v>
      </c>
      <c r="M172" s="1" t="s">
        <v>19</v>
      </c>
      <c r="N172">
        <v>2023</v>
      </c>
      <c r="O172" t="s">
        <v>400</v>
      </c>
      <c r="P172" t="s">
        <v>413</v>
      </c>
    </row>
    <row r="173" spans="1:16">
      <c r="A173" s="1" t="s">
        <v>414</v>
      </c>
      <c r="B173" s="1" t="s">
        <v>28</v>
      </c>
      <c r="C173" s="3">
        <v>29215</v>
      </c>
      <c r="D173" s="3">
        <v>28637</v>
      </c>
      <c r="E173" s="4">
        <v>26</v>
      </c>
      <c r="F173" s="4">
        <v>35</v>
      </c>
      <c r="G173" s="4">
        <v>2</v>
      </c>
      <c r="H173" s="4">
        <v>3</v>
      </c>
      <c r="I173" s="1" t="s">
        <v>24</v>
      </c>
      <c r="J173" s="1">
        <v>0</v>
      </c>
      <c r="K173" s="1">
        <v>1</v>
      </c>
      <c r="L173" s="1" t="s">
        <v>86</v>
      </c>
      <c r="M173" s="1" t="s">
        <v>38</v>
      </c>
      <c r="N173">
        <v>2023</v>
      </c>
      <c r="O173" t="s">
        <v>400</v>
      </c>
      <c r="P173" t="s">
        <v>415</v>
      </c>
    </row>
    <row r="174" spans="1:16">
      <c r="A174" s="1" t="s">
        <v>416</v>
      </c>
      <c r="B174" s="1" t="s">
        <v>28</v>
      </c>
      <c r="C174" s="3">
        <v>48250</v>
      </c>
      <c r="D174" s="3">
        <v>46468</v>
      </c>
      <c r="E174" s="4">
        <v>23</v>
      </c>
      <c r="F174" s="4">
        <v>31</v>
      </c>
      <c r="G174" s="4">
        <v>5</v>
      </c>
      <c r="H174" s="4">
        <v>2</v>
      </c>
      <c r="I174" s="1" t="s">
        <v>17</v>
      </c>
      <c r="J174" s="1">
        <v>1</v>
      </c>
      <c r="K174" s="1">
        <v>0</v>
      </c>
      <c r="L174" s="1" t="s">
        <v>18</v>
      </c>
      <c r="M174" s="1" t="s">
        <v>30</v>
      </c>
      <c r="N174">
        <v>2023</v>
      </c>
      <c r="O174" t="s">
        <v>417</v>
      </c>
      <c r="P174" t="s">
        <v>418</v>
      </c>
    </row>
    <row r="175" spans="1:16">
      <c r="A175" s="1" t="s">
        <v>419</v>
      </c>
      <c r="B175" s="1" t="s">
        <v>23</v>
      </c>
      <c r="C175" s="3">
        <v>79050</v>
      </c>
      <c r="D175" s="3">
        <v>71787</v>
      </c>
      <c r="E175" s="4">
        <v>82</v>
      </c>
      <c r="F175" s="4">
        <v>79</v>
      </c>
      <c r="G175" s="4">
        <v>5</v>
      </c>
      <c r="H175" s="4">
        <v>3</v>
      </c>
      <c r="I175" s="1" t="s">
        <v>24</v>
      </c>
      <c r="J175" s="1">
        <v>0</v>
      </c>
      <c r="K175" s="1">
        <v>0</v>
      </c>
      <c r="L175" s="1" t="s">
        <v>18</v>
      </c>
      <c r="M175" s="1" t="s">
        <v>38</v>
      </c>
      <c r="N175">
        <v>2023</v>
      </c>
      <c r="O175" t="s">
        <v>417</v>
      </c>
      <c r="P175" t="s">
        <v>420</v>
      </c>
    </row>
    <row r="176" spans="1:16">
      <c r="A176" s="1" t="s">
        <v>421</v>
      </c>
      <c r="B176" s="1" t="s">
        <v>23</v>
      </c>
      <c r="C176" s="3">
        <v>76050</v>
      </c>
      <c r="D176" s="3">
        <v>70393</v>
      </c>
      <c r="E176" s="4">
        <v>86</v>
      </c>
      <c r="F176" s="4">
        <v>86</v>
      </c>
      <c r="G176" s="4">
        <v>5</v>
      </c>
      <c r="H176" s="4">
        <v>4</v>
      </c>
      <c r="I176" s="1" t="s">
        <v>24</v>
      </c>
      <c r="J176" s="1">
        <v>1</v>
      </c>
      <c r="K176" s="1">
        <v>0</v>
      </c>
      <c r="L176" s="1" t="s">
        <v>18</v>
      </c>
      <c r="M176" s="1" t="s">
        <v>38</v>
      </c>
      <c r="N176">
        <v>2023</v>
      </c>
      <c r="O176" t="s">
        <v>417</v>
      </c>
      <c r="P176" t="s">
        <v>422</v>
      </c>
    </row>
    <row r="177" spans="1:17">
      <c r="A177" s="1" t="s">
        <v>423</v>
      </c>
      <c r="B177" s="1" t="s">
        <v>23</v>
      </c>
      <c r="C177" s="3">
        <v>105550</v>
      </c>
      <c r="D177" s="3">
        <v>91599</v>
      </c>
      <c r="E177" s="4">
        <v>79</v>
      </c>
      <c r="F177" s="4">
        <v>74</v>
      </c>
      <c r="G177" s="4">
        <v>5</v>
      </c>
      <c r="H177" s="4">
        <v>3</v>
      </c>
      <c r="I177" s="1" t="s">
        <v>24</v>
      </c>
      <c r="J177" s="1">
        <v>1</v>
      </c>
      <c r="K177" s="1">
        <v>0</v>
      </c>
      <c r="L177" s="1" t="s">
        <v>18</v>
      </c>
      <c r="M177" s="1" t="s">
        <v>38</v>
      </c>
      <c r="N177">
        <v>2023</v>
      </c>
      <c r="O177" t="s">
        <v>417</v>
      </c>
      <c r="P177" t="s">
        <v>424</v>
      </c>
    </row>
    <row r="178" spans="1:17">
      <c r="A178" s="1" t="s">
        <v>425</v>
      </c>
      <c r="B178" s="1" t="s">
        <v>23</v>
      </c>
      <c r="C178" s="3">
        <v>53900</v>
      </c>
      <c r="D178" s="3">
        <v>50188</v>
      </c>
      <c r="E178" s="4">
        <v>0</v>
      </c>
      <c r="F178" s="4">
        <v>0</v>
      </c>
      <c r="G178" s="4">
        <v>5</v>
      </c>
      <c r="H178" s="4">
        <v>3</v>
      </c>
      <c r="I178" s="1" t="s">
        <v>24</v>
      </c>
      <c r="J178" s="1">
        <v>0</v>
      </c>
      <c r="K178" s="1">
        <v>0</v>
      </c>
      <c r="L178" s="1" t="s">
        <v>18</v>
      </c>
      <c r="M178" s="1" t="s">
        <v>25</v>
      </c>
      <c r="N178">
        <v>2023</v>
      </c>
      <c r="O178" t="s">
        <v>417</v>
      </c>
      <c r="P178" t="s">
        <v>426</v>
      </c>
    </row>
    <row r="179" spans="1:17">
      <c r="A179" s="1" t="s">
        <v>427</v>
      </c>
      <c r="B179" s="1" t="s">
        <v>28</v>
      </c>
      <c r="C179" s="3">
        <v>110950</v>
      </c>
      <c r="D179" s="3">
        <v>107983</v>
      </c>
      <c r="E179" s="4">
        <v>0</v>
      </c>
      <c r="F179" s="4">
        <v>0</v>
      </c>
      <c r="G179" s="4">
        <v>4</v>
      </c>
      <c r="H179" s="4">
        <v>3</v>
      </c>
      <c r="I179" s="1" t="s">
        <v>17</v>
      </c>
      <c r="J179" s="1">
        <v>0</v>
      </c>
      <c r="K179" s="1">
        <v>0</v>
      </c>
      <c r="L179" s="1" t="s">
        <v>86</v>
      </c>
      <c r="M179" s="1" t="s">
        <v>19</v>
      </c>
      <c r="N179">
        <v>2023</v>
      </c>
      <c r="O179" t="s">
        <v>417</v>
      </c>
      <c r="P179" t="s">
        <v>428</v>
      </c>
    </row>
    <row r="180" spans="1:17">
      <c r="A180" s="1" t="s">
        <v>429</v>
      </c>
      <c r="B180" s="1" t="s">
        <v>28</v>
      </c>
      <c r="C180" s="3">
        <v>46000</v>
      </c>
      <c r="D180" s="3">
        <v>44152</v>
      </c>
      <c r="E180" s="4">
        <v>24</v>
      </c>
      <c r="F180" s="4">
        <v>33</v>
      </c>
      <c r="G180" s="4">
        <v>5</v>
      </c>
      <c r="H180" s="4">
        <v>3</v>
      </c>
      <c r="I180" s="1" t="s">
        <v>17</v>
      </c>
      <c r="J180" s="1">
        <v>0</v>
      </c>
      <c r="K180" s="1">
        <v>0</v>
      </c>
      <c r="L180" s="1" t="s">
        <v>18</v>
      </c>
      <c r="M180" s="1" t="s">
        <v>30</v>
      </c>
      <c r="N180">
        <v>2023</v>
      </c>
      <c r="O180" t="s">
        <v>417</v>
      </c>
      <c r="P180" t="s">
        <v>430</v>
      </c>
    </row>
    <row r="181" spans="1:17">
      <c r="A181" s="1" t="s">
        <v>431</v>
      </c>
      <c r="B181" s="1" t="s">
        <v>23</v>
      </c>
      <c r="C181" s="3">
        <v>105550</v>
      </c>
      <c r="D181" s="3">
        <v>96527</v>
      </c>
      <c r="E181" s="4">
        <v>91</v>
      </c>
      <c r="F181" s="4">
        <v>92</v>
      </c>
      <c r="G181" s="4">
        <v>5</v>
      </c>
      <c r="H181" s="4">
        <v>4</v>
      </c>
      <c r="I181" s="1" t="s">
        <v>24</v>
      </c>
      <c r="J181" s="1">
        <v>1</v>
      </c>
      <c r="K181" s="1">
        <v>0</v>
      </c>
      <c r="L181" s="1" t="s">
        <v>18</v>
      </c>
      <c r="M181" s="1" t="s">
        <v>38</v>
      </c>
      <c r="N181">
        <v>2023</v>
      </c>
      <c r="O181" t="s">
        <v>417</v>
      </c>
      <c r="P181" t="s">
        <v>432</v>
      </c>
    </row>
    <row r="182" spans="1:17">
      <c r="A182" s="1" t="s">
        <v>433</v>
      </c>
      <c r="B182" s="1" t="s">
        <v>16</v>
      </c>
      <c r="C182" s="3">
        <v>115650</v>
      </c>
      <c r="D182" s="3">
        <v>101922</v>
      </c>
      <c r="E182" s="4">
        <v>20</v>
      </c>
      <c r="F182" s="4">
        <v>28</v>
      </c>
      <c r="G182" s="4">
        <v>5</v>
      </c>
      <c r="H182" s="4">
        <v>5</v>
      </c>
      <c r="I182" s="1" t="s">
        <v>17</v>
      </c>
      <c r="J182" s="1">
        <v>1</v>
      </c>
      <c r="K182" s="1">
        <v>0</v>
      </c>
      <c r="L182" s="1" t="s">
        <v>18</v>
      </c>
      <c r="M182" s="1" t="s">
        <v>19</v>
      </c>
      <c r="N182">
        <v>2023</v>
      </c>
      <c r="O182" t="s">
        <v>417</v>
      </c>
      <c r="P182" t="s">
        <v>434</v>
      </c>
    </row>
    <row r="183" spans="1:17">
      <c r="A183" s="1" t="s">
        <v>435</v>
      </c>
      <c r="B183" s="1" t="s">
        <v>28</v>
      </c>
      <c r="C183" s="3">
        <v>38650</v>
      </c>
      <c r="D183" s="3">
        <v>36761</v>
      </c>
      <c r="E183" s="4">
        <v>23</v>
      </c>
      <c r="F183" s="4">
        <v>32</v>
      </c>
      <c r="G183" s="4">
        <v>5</v>
      </c>
      <c r="H183" s="4">
        <v>3</v>
      </c>
      <c r="I183" s="1" t="s">
        <v>17</v>
      </c>
      <c r="J183" s="1">
        <v>1</v>
      </c>
      <c r="K183" s="1">
        <v>0</v>
      </c>
      <c r="L183" s="1" t="s">
        <v>18</v>
      </c>
      <c r="M183" s="1" t="s">
        <v>30</v>
      </c>
      <c r="N183">
        <v>2023</v>
      </c>
      <c r="O183" t="s">
        <v>417</v>
      </c>
      <c r="P183" t="s">
        <v>436</v>
      </c>
    </row>
    <row r="184" spans="1:17">
      <c r="A184" s="1" t="s">
        <v>437</v>
      </c>
      <c r="B184" s="1" t="s">
        <v>16</v>
      </c>
      <c r="C184" s="3">
        <v>88150</v>
      </c>
      <c r="D184" s="3">
        <v>90126</v>
      </c>
      <c r="E184" s="4">
        <v>18</v>
      </c>
      <c r="F184" s="4">
        <v>23</v>
      </c>
      <c r="G184" s="4">
        <v>7</v>
      </c>
      <c r="H184" s="4">
        <v>2</v>
      </c>
      <c r="I184" s="1" t="s">
        <v>17</v>
      </c>
      <c r="J184" s="1">
        <v>1</v>
      </c>
      <c r="K184" s="1">
        <v>0</v>
      </c>
      <c r="L184" s="1" t="s">
        <v>18</v>
      </c>
      <c r="M184" s="1" t="s">
        <v>19</v>
      </c>
      <c r="N184">
        <v>2024</v>
      </c>
      <c r="O184" t="s">
        <v>417</v>
      </c>
      <c r="P184" t="s">
        <v>438</v>
      </c>
    </row>
    <row r="185" spans="1:17">
      <c r="A185" s="1" t="s">
        <v>439</v>
      </c>
      <c r="B185" s="1" t="s">
        <v>28</v>
      </c>
      <c r="C185" s="3">
        <v>63800</v>
      </c>
      <c r="D185" s="3">
        <v>62787</v>
      </c>
      <c r="E185" s="4">
        <v>20</v>
      </c>
      <c r="F185" s="4">
        <v>27</v>
      </c>
      <c r="G185" s="4">
        <v>5</v>
      </c>
      <c r="H185" s="4">
        <v>6</v>
      </c>
      <c r="I185" s="1" t="s">
        <v>17</v>
      </c>
      <c r="J185" s="1">
        <v>0</v>
      </c>
      <c r="K185" s="1">
        <v>0</v>
      </c>
      <c r="L185" s="1" t="s">
        <v>18</v>
      </c>
      <c r="M185" s="1" t="s">
        <v>30</v>
      </c>
      <c r="N185">
        <v>2024</v>
      </c>
      <c r="O185" t="s">
        <v>417</v>
      </c>
      <c r="P185" t="s">
        <v>440</v>
      </c>
    </row>
    <row r="186" spans="1:17">
      <c r="A186" s="1" t="s">
        <v>441</v>
      </c>
      <c r="B186" s="1" t="s">
        <v>28</v>
      </c>
      <c r="C186" s="3">
        <v>40950</v>
      </c>
      <c r="D186" s="3">
        <v>38860</v>
      </c>
      <c r="E186" s="4">
        <v>22</v>
      </c>
      <c r="F186" s="4">
        <v>30</v>
      </c>
      <c r="G186" s="4">
        <v>5</v>
      </c>
      <c r="H186" s="4">
        <v>2</v>
      </c>
      <c r="I186" s="1" t="s">
        <v>17</v>
      </c>
      <c r="J186" s="1">
        <v>1</v>
      </c>
      <c r="K186" s="1">
        <v>0</v>
      </c>
      <c r="L186" s="1" t="s">
        <v>18</v>
      </c>
      <c r="M186" s="1" t="s">
        <v>30</v>
      </c>
      <c r="N186">
        <v>2023</v>
      </c>
      <c r="O186" t="s">
        <v>417</v>
      </c>
      <c r="P186" t="s">
        <v>442</v>
      </c>
    </row>
    <row r="187" spans="1:17">
      <c r="A187" s="1" t="s">
        <v>443</v>
      </c>
      <c r="B187" s="1" t="s">
        <v>28</v>
      </c>
      <c r="C187" s="3">
        <v>40500</v>
      </c>
      <c r="D187" s="3">
        <v>37951</v>
      </c>
      <c r="E187" s="4">
        <v>24</v>
      </c>
      <c r="F187" s="4">
        <v>33</v>
      </c>
      <c r="G187" s="4">
        <v>5</v>
      </c>
      <c r="H187" s="4">
        <v>3</v>
      </c>
      <c r="I187" s="1" t="s">
        <v>17</v>
      </c>
      <c r="J187" s="1">
        <v>1</v>
      </c>
      <c r="K187" s="1">
        <v>0</v>
      </c>
      <c r="L187" s="1" t="s">
        <v>18</v>
      </c>
      <c r="M187" s="1" t="s">
        <v>30</v>
      </c>
      <c r="N187">
        <v>2023</v>
      </c>
      <c r="O187" t="s">
        <v>417</v>
      </c>
      <c r="P187" t="s">
        <v>444</v>
      </c>
    </row>
    <row r="188" spans="1:17">
      <c r="A188" s="1" t="s">
        <v>445</v>
      </c>
      <c r="B188" s="1" t="s">
        <v>47</v>
      </c>
      <c r="C188" s="3">
        <v>141050</v>
      </c>
      <c r="D188" s="3">
        <v>147823</v>
      </c>
      <c r="E188" s="4">
        <v>13</v>
      </c>
      <c r="F188" s="4">
        <v>16</v>
      </c>
      <c r="G188" s="4">
        <v>5</v>
      </c>
      <c r="H188" s="4">
        <v>3</v>
      </c>
      <c r="I188" s="1" t="s">
        <v>17</v>
      </c>
      <c r="J188" s="1">
        <v>0</v>
      </c>
      <c r="K188" s="1">
        <v>0</v>
      </c>
      <c r="L188" s="1" t="s">
        <v>18</v>
      </c>
      <c r="M188" s="1" t="s">
        <v>19</v>
      </c>
      <c r="N188">
        <v>2023</v>
      </c>
      <c r="O188" t="s">
        <v>417</v>
      </c>
      <c r="P188" t="s">
        <v>446</v>
      </c>
    </row>
    <row r="189" spans="1:17">
      <c r="A189" s="1" t="s">
        <v>447</v>
      </c>
      <c r="B189" s="1" t="s">
        <v>28</v>
      </c>
      <c r="C189" s="3">
        <v>48995</v>
      </c>
      <c r="D189" s="3">
        <v>49929</v>
      </c>
      <c r="E189" s="4">
        <v>0</v>
      </c>
      <c r="F189" s="4">
        <v>0</v>
      </c>
      <c r="G189" s="4">
        <v>5</v>
      </c>
      <c r="H189" s="4">
        <v>4</v>
      </c>
      <c r="I189" s="1" t="s">
        <v>17</v>
      </c>
      <c r="J189" s="1">
        <v>0</v>
      </c>
      <c r="K189" s="1">
        <v>0</v>
      </c>
      <c r="L189" s="1" t="s">
        <v>86</v>
      </c>
      <c r="M189" s="1" t="s">
        <v>19</v>
      </c>
      <c r="N189">
        <v>2023</v>
      </c>
      <c r="O189" t="s">
        <v>417</v>
      </c>
      <c r="P189" t="s">
        <v>448</v>
      </c>
      <c r="Q189" t="s">
        <v>254</v>
      </c>
    </row>
    <row r="190" spans="1:17">
      <c r="A190" s="1" t="s">
        <v>449</v>
      </c>
      <c r="B190" s="1" t="s">
        <v>28</v>
      </c>
      <c r="C190" s="3">
        <v>45795</v>
      </c>
      <c r="D190" s="3">
        <v>45262</v>
      </c>
      <c r="E190" s="4">
        <v>0</v>
      </c>
      <c r="F190" s="4">
        <v>0</v>
      </c>
      <c r="G190" s="4">
        <v>2</v>
      </c>
      <c r="H190" s="4">
        <v>5</v>
      </c>
      <c r="I190" s="1" t="s">
        <v>17</v>
      </c>
      <c r="J190" s="1">
        <v>0</v>
      </c>
      <c r="K190" s="1">
        <v>0</v>
      </c>
      <c r="L190" s="1" t="s">
        <v>86</v>
      </c>
      <c r="M190" s="1" t="s">
        <v>19</v>
      </c>
      <c r="N190">
        <v>2023</v>
      </c>
      <c r="O190" t="s">
        <v>417</v>
      </c>
      <c r="P190" t="s">
        <v>448</v>
      </c>
      <c r="Q190" t="s">
        <v>196</v>
      </c>
    </row>
    <row r="191" spans="1:17">
      <c r="A191" s="1" t="s">
        <v>450</v>
      </c>
      <c r="B191" s="1" t="s">
        <v>16</v>
      </c>
      <c r="C191" s="3">
        <v>77650</v>
      </c>
      <c r="D191" s="3">
        <v>76263</v>
      </c>
      <c r="E191" s="4">
        <v>22</v>
      </c>
      <c r="F191" s="4">
        <v>30</v>
      </c>
      <c r="G191" s="4">
        <v>5</v>
      </c>
      <c r="H191" s="4">
        <v>1</v>
      </c>
      <c r="I191" s="1" t="s">
        <v>17</v>
      </c>
      <c r="J191" s="1">
        <v>1</v>
      </c>
      <c r="K191" s="1">
        <v>0</v>
      </c>
      <c r="L191" s="1" t="s">
        <v>18</v>
      </c>
      <c r="M191" s="1" t="s">
        <v>30</v>
      </c>
      <c r="N191">
        <v>2023</v>
      </c>
      <c r="O191" t="s">
        <v>417</v>
      </c>
      <c r="P191" t="s">
        <v>451</v>
      </c>
    </row>
    <row r="192" spans="1:17">
      <c r="A192" s="1" t="s">
        <v>452</v>
      </c>
      <c r="B192" s="1" t="s">
        <v>28</v>
      </c>
      <c r="C192" s="3">
        <v>50395</v>
      </c>
      <c r="D192" s="3">
        <v>51557</v>
      </c>
      <c r="E192" s="4">
        <v>0</v>
      </c>
      <c r="F192" s="4">
        <v>0</v>
      </c>
      <c r="G192" s="4">
        <v>15</v>
      </c>
      <c r="H192" s="4">
        <v>2</v>
      </c>
      <c r="I192" s="1" t="s">
        <v>17</v>
      </c>
      <c r="J192" s="1">
        <v>0</v>
      </c>
      <c r="K192" s="1">
        <v>1</v>
      </c>
      <c r="L192" s="1" t="s">
        <v>86</v>
      </c>
      <c r="M192" s="1" t="s">
        <v>19</v>
      </c>
      <c r="N192">
        <v>2023</v>
      </c>
      <c r="O192" t="s">
        <v>417</v>
      </c>
      <c r="P192" t="s">
        <v>448</v>
      </c>
      <c r="Q192" t="s">
        <v>453</v>
      </c>
    </row>
    <row r="193" spans="1:16">
      <c r="A193" s="1" t="s">
        <v>454</v>
      </c>
      <c r="B193" s="1" t="s">
        <v>16</v>
      </c>
      <c r="C193" s="3">
        <v>57900</v>
      </c>
      <c r="D193" s="3">
        <v>56555</v>
      </c>
      <c r="E193" s="4">
        <v>22</v>
      </c>
      <c r="F193" s="4">
        <v>29</v>
      </c>
      <c r="G193" s="4">
        <v>5</v>
      </c>
      <c r="H193" s="4">
        <v>4</v>
      </c>
      <c r="I193" s="1" t="s">
        <v>17</v>
      </c>
      <c r="J193" s="1">
        <v>1</v>
      </c>
      <c r="K193" s="1">
        <v>0</v>
      </c>
      <c r="L193" s="1" t="s">
        <v>86</v>
      </c>
      <c r="M193" s="1" t="s">
        <v>19</v>
      </c>
      <c r="N193">
        <v>2023</v>
      </c>
      <c r="O193" t="s">
        <v>417</v>
      </c>
      <c r="P193" t="s">
        <v>455</v>
      </c>
    </row>
    <row r="194" spans="1:16">
      <c r="A194" s="1" t="s">
        <v>456</v>
      </c>
      <c r="B194" s="1" t="s">
        <v>23</v>
      </c>
      <c r="C194" s="3">
        <v>44525</v>
      </c>
      <c r="D194" s="3">
        <v>43710</v>
      </c>
      <c r="E194" s="4">
        <v>109</v>
      </c>
      <c r="F194" s="4">
        <v>94</v>
      </c>
      <c r="G194" s="4">
        <v>5</v>
      </c>
      <c r="H194" s="4">
        <v>7</v>
      </c>
      <c r="I194" s="1" t="s">
        <v>24</v>
      </c>
      <c r="J194" s="1">
        <v>0</v>
      </c>
      <c r="K194" s="1">
        <v>0</v>
      </c>
      <c r="L194" s="1" t="s">
        <v>29</v>
      </c>
      <c r="M194" s="1" t="s">
        <v>38</v>
      </c>
      <c r="N194">
        <v>2023</v>
      </c>
      <c r="O194" t="s">
        <v>457</v>
      </c>
      <c r="P194" t="s">
        <v>458</v>
      </c>
    </row>
    <row r="195" spans="1:16">
      <c r="A195" s="1" t="s">
        <v>459</v>
      </c>
      <c r="B195" s="1" t="s">
        <v>248</v>
      </c>
      <c r="C195" s="3">
        <v>37145</v>
      </c>
      <c r="D195" s="3">
        <v>36551</v>
      </c>
      <c r="E195" s="4">
        <v>20</v>
      </c>
      <c r="F195" s="4">
        <v>25</v>
      </c>
      <c r="G195" s="4">
        <v>8</v>
      </c>
      <c r="H195" s="4">
        <v>5</v>
      </c>
      <c r="I195" s="1" t="s">
        <v>24</v>
      </c>
      <c r="J195" s="1">
        <v>0</v>
      </c>
      <c r="K195" s="1">
        <v>0</v>
      </c>
      <c r="L195" s="1" t="s">
        <v>136</v>
      </c>
      <c r="M195" s="1" t="s">
        <v>25</v>
      </c>
      <c r="N195">
        <v>2024</v>
      </c>
      <c r="O195" t="s">
        <v>457</v>
      </c>
      <c r="P195" t="s">
        <v>460</v>
      </c>
    </row>
    <row r="196" spans="1:16">
      <c r="A196" s="1" t="s">
        <v>461</v>
      </c>
      <c r="B196" s="1" t="s">
        <v>16</v>
      </c>
      <c r="C196" s="3">
        <v>42085</v>
      </c>
      <c r="D196" s="3">
        <v>46164</v>
      </c>
      <c r="E196" s="4">
        <v>19</v>
      </c>
      <c r="F196" s="4">
        <v>28</v>
      </c>
      <c r="G196" s="4">
        <v>2</v>
      </c>
      <c r="H196" s="4">
        <v>3</v>
      </c>
      <c r="I196" s="1" t="s">
        <v>48</v>
      </c>
      <c r="J196" s="1">
        <v>0</v>
      </c>
      <c r="K196" s="1">
        <v>0</v>
      </c>
      <c r="L196" s="1" t="s">
        <v>86</v>
      </c>
      <c r="M196" s="1" t="s">
        <v>25</v>
      </c>
      <c r="N196">
        <v>2023</v>
      </c>
      <c r="O196" t="s">
        <v>457</v>
      </c>
      <c r="P196" t="s">
        <v>462</v>
      </c>
    </row>
    <row r="197" spans="1:16">
      <c r="A197" s="1" t="s">
        <v>463</v>
      </c>
      <c r="B197" s="1" t="s">
        <v>296</v>
      </c>
      <c r="C197" s="3">
        <v>30525</v>
      </c>
      <c r="D197" s="3">
        <v>30228</v>
      </c>
      <c r="E197" s="4">
        <v>17</v>
      </c>
      <c r="F197" s="4">
        <v>22</v>
      </c>
      <c r="G197" s="4">
        <v>5</v>
      </c>
      <c r="H197" s="4">
        <v>4</v>
      </c>
      <c r="I197" s="1" t="s">
        <v>24</v>
      </c>
      <c r="J197" s="1">
        <v>0</v>
      </c>
      <c r="K197" s="1">
        <v>0</v>
      </c>
      <c r="L197" s="1" t="s">
        <v>136</v>
      </c>
      <c r="M197" s="1" t="s">
        <v>25</v>
      </c>
      <c r="N197">
        <v>2023</v>
      </c>
      <c r="O197" t="s">
        <v>457</v>
      </c>
      <c r="P197" t="s">
        <v>464</v>
      </c>
    </row>
    <row r="198" spans="1:16">
      <c r="A198" s="1" t="s">
        <v>465</v>
      </c>
      <c r="B198" s="1" t="s">
        <v>180</v>
      </c>
      <c r="C198" s="3">
        <v>28695</v>
      </c>
      <c r="D198" s="3">
        <v>28098</v>
      </c>
      <c r="E198" s="4">
        <v>30</v>
      </c>
      <c r="F198" s="4">
        <v>37</v>
      </c>
      <c r="G198" s="4">
        <v>5</v>
      </c>
      <c r="H198" s="4">
        <v>4</v>
      </c>
      <c r="I198" s="1" t="s">
        <v>17</v>
      </c>
      <c r="J198" s="1">
        <v>0</v>
      </c>
      <c r="K198" s="1">
        <v>0</v>
      </c>
      <c r="L198" s="1" t="s">
        <v>29</v>
      </c>
      <c r="M198" s="1" t="s">
        <v>38</v>
      </c>
      <c r="N198">
        <v>2023</v>
      </c>
      <c r="O198" t="s">
        <v>457</v>
      </c>
      <c r="P198" t="s">
        <v>466</v>
      </c>
    </row>
    <row r="199" spans="1:16">
      <c r="A199" s="1" t="s">
        <v>467</v>
      </c>
      <c r="B199" s="1" t="s">
        <v>28</v>
      </c>
      <c r="C199" s="3">
        <v>21295</v>
      </c>
      <c r="D199" s="3">
        <v>21354</v>
      </c>
      <c r="E199" s="4">
        <v>29</v>
      </c>
      <c r="F199" s="4">
        <v>39</v>
      </c>
      <c r="G199" s="4">
        <v>5</v>
      </c>
      <c r="H199" s="4">
        <v>3</v>
      </c>
      <c r="I199" s="1" t="s">
        <v>24</v>
      </c>
      <c r="J199" s="1">
        <v>0</v>
      </c>
      <c r="K199" s="1">
        <v>0</v>
      </c>
      <c r="L199" s="1" t="s">
        <v>29</v>
      </c>
      <c r="M199" s="1" t="s">
        <v>38</v>
      </c>
      <c r="N199">
        <v>2023</v>
      </c>
      <c r="O199" t="s">
        <v>457</v>
      </c>
      <c r="P199" t="s">
        <v>468</v>
      </c>
    </row>
    <row r="200" spans="1:16">
      <c r="A200" s="1" t="s">
        <v>469</v>
      </c>
      <c r="B200" s="1" t="s">
        <v>278</v>
      </c>
      <c r="C200" s="3">
        <v>17075</v>
      </c>
      <c r="D200" s="3">
        <v>17516</v>
      </c>
      <c r="E200" s="4">
        <v>32</v>
      </c>
      <c r="F200" s="4">
        <v>40</v>
      </c>
      <c r="G200" s="4">
        <v>5</v>
      </c>
      <c r="H200" s="4">
        <v>3</v>
      </c>
      <c r="I200" s="1" t="s">
        <v>24</v>
      </c>
      <c r="J200" s="1">
        <v>0</v>
      </c>
      <c r="K200" s="1">
        <v>0</v>
      </c>
      <c r="L200" s="1" t="s">
        <v>29</v>
      </c>
      <c r="M200" s="1" t="s">
        <v>38</v>
      </c>
      <c r="N200">
        <v>2023</v>
      </c>
      <c r="O200" t="s">
        <v>457</v>
      </c>
      <c r="P200" t="s">
        <v>470</v>
      </c>
    </row>
    <row r="201" spans="1:16">
      <c r="A201" s="1" t="s">
        <v>471</v>
      </c>
      <c r="B201" s="1" t="s">
        <v>35</v>
      </c>
      <c r="C201" s="3">
        <v>26825</v>
      </c>
      <c r="D201" s="3">
        <v>25521</v>
      </c>
      <c r="E201" s="4">
        <v>27</v>
      </c>
      <c r="F201" s="4">
        <v>37</v>
      </c>
      <c r="G201" s="4">
        <v>5</v>
      </c>
      <c r="H201" s="4">
        <v>4</v>
      </c>
      <c r="I201" s="1" t="s">
        <v>24</v>
      </c>
      <c r="J201" s="1">
        <v>0</v>
      </c>
      <c r="K201" s="1">
        <v>0</v>
      </c>
      <c r="L201" s="1" t="s">
        <v>29</v>
      </c>
      <c r="M201" s="1" t="s">
        <v>38</v>
      </c>
      <c r="N201">
        <v>2024</v>
      </c>
      <c r="O201" t="s">
        <v>457</v>
      </c>
      <c r="P201" t="s">
        <v>472</v>
      </c>
    </row>
    <row r="202" spans="1:16">
      <c r="A202" s="1" t="s">
        <v>473</v>
      </c>
      <c r="B202" s="1" t="s">
        <v>278</v>
      </c>
      <c r="C202" s="3">
        <v>21925</v>
      </c>
      <c r="D202" s="3">
        <v>22090</v>
      </c>
      <c r="E202" s="4">
        <v>31</v>
      </c>
      <c r="F202" s="4">
        <v>36</v>
      </c>
      <c r="G202" s="4">
        <v>5</v>
      </c>
      <c r="H202" s="4">
        <v>3</v>
      </c>
      <c r="I202" s="1" t="s">
        <v>24</v>
      </c>
      <c r="J202" s="1">
        <v>0</v>
      </c>
      <c r="K202" s="1">
        <v>0</v>
      </c>
      <c r="L202" s="1" t="s">
        <v>29</v>
      </c>
      <c r="M202" s="1" t="s">
        <v>38</v>
      </c>
      <c r="N202">
        <v>2023</v>
      </c>
      <c r="O202" t="s">
        <v>457</v>
      </c>
      <c r="P202" t="s">
        <v>474</v>
      </c>
    </row>
    <row r="203" spans="1:16">
      <c r="A203" s="1" t="s">
        <v>475</v>
      </c>
      <c r="B203" s="1" t="s">
        <v>23</v>
      </c>
      <c r="C203" s="3">
        <v>29235</v>
      </c>
      <c r="D203" s="3">
        <v>28318</v>
      </c>
      <c r="E203" s="4">
        <v>121</v>
      </c>
      <c r="F203" s="4">
        <v>98</v>
      </c>
      <c r="G203" s="4">
        <v>5</v>
      </c>
      <c r="H203" s="4">
        <v>2</v>
      </c>
      <c r="I203" s="1" t="s">
        <v>24</v>
      </c>
      <c r="J203" s="1">
        <v>0</v>
      </c>
      <c r="K203" s="1">
        <v>0</v>
      </c>
      <c r="L203" s="1" t="s">
        <v>29</v>
      </c>
      <c r="M203" s="1" t="s">
        <v>38</v>
      </c>
      <c r="N203">
        <v>2024</v>
      </c>
      <c r="O203" t="s">
        <v>457</v>
      </c>
      <c r="P203" t="s">
        <v>476</v>
      </c>
    </row>
    <row r="204" spans="1:16">
      <c r="A204" s="1" t="s">
        <v>477</v>
      </c>
      <c r="B204" s="1" t="s">
        <v>478</v>
      </c>
      <c r="C204" s="3">
        <v>52495</v>
      </c>
      <c r="D204" s="3">
        <v>48678</v>
      </c>
      <c r="E204" s="4">
        <v>13</v>
      </c>
      <c r="F204" s="4">
        <v>18</v>
      </c>
      <c r="G204" s="4">
        <v>8</v>
      </c>
      <c r="H204" s="4">
        <v>4</v>
      </c>
      <c r="I204" s="1" t="s">
        <v>24</v>
      </c>
      <c r="J204" s="1">
        <v>1</v>
      </c>
      <c r="K204" s="1">
        <v>0</v>
      </c>
      <c r="L204" s="1" t="s">
        <v>136</v>
      </c>
      <c r="M204" s="1" t="s">
        <v>25</v>
      </c>
      <c r="N204">
        <v>2023</v>
      </c>
      <c r="O204" t="s">
        <v>457</v>
      </c>
      <c r="P204" t="s">
        <v>479</v>
      </c>
    </row>
    <row r="205" spans="1:16">
      <c r="A205" s="1" t="s">
        <v>480</v>
      </c>
      <c r="B205" s="1" t="s">
        <v>28</v>
      </c>
      <c r="C205" s="3">
        <v>26255</v>
      </c>
      <c r="D205" s="3">
        <v>25684</v>
      </c>
      <c r="E205" s="4">
        <v>24</v>
      </c>
      <c r="F205" s="4">
        <v>30</v>
      </c>
      <c r="G205" s="4">
        <v>5</v>
      </c>
      <c r="H205" s="4">
        <v>3</v>
      </c>
      <c r="I205" s="1" t="s">
        <v>24</v>
      </c>
      <c r="J205" s="1">
        <v>0</v>
      </c>
      <c r="K205" s="1">
        <v>1</v>
      </c>
      <c r="L205" s="1" t="s">
        <v>18</v>
      </c>
      <c r="M205" s="1" t="s">
        <v>38</v>
      </c>
      <c r="N205">
        <v>2022</v>
      </c>
      <c r="O205" t="s">
        <v>457</v>
      </c>
      <c r="P205" t="s">
        <v>481</v>
      </c>
    </row>
    <row r="206" spans="1:16">
      <c r="A206" s="1" t="s">
        <v>482</v>
      </c>
      <c r="B206" s="1" t="s">
        <v>248</v>
      </c>
      <c r="C206" s="3">
        <v>39435</v>
      </c>
      <c r="D206" s="3">
        <v>37696</v>
      </c>
      <c r="E206" s="4">
        <v>20</v>
      </c>
      <c r="F206" s="4">
        <v>30</v>
      </c>
      <c r="G206" s="4">
        <v>5</v>
      </c>
      <c r="H206" s="4">
        <v>3</v>
      </c>
      <c r="I206" s="1" t="s">
        <v>24</v>
      </c>
      <c r="J206" s="1">
        <v>0</v>
      </c>
      <c r="K206" s="1">
        <v>1</v>
      </c>
      <c r="L206" s="1" t="s">
        <v>29</v>
      </c>
      <c r="M206" s="1" t="s">
        <v>25</v>
      </c>
      <c r="N206">
        <v>2023</v>
      </c>
      <c r="O206" t="s">
        <v>457</v>
      </c>
      <c r="P206" t="s">
        <v>483</v>
      </c>
    </row>
    <row r="207" spans="1:16">
      <c r="A207" s="1" t="s">
        <v>484</v>
      </c>
      <c r="B207" s="1" t="s">
        <v>478</v>
      </c>
      <c r="C207" s="3">
        <v>47665</v>
      </c>
      <c r="D207" s="3">
        <v>44348</v>
      </c>
      <c r="E207" s="4">
        <v>15</v>
      </c>
      <c r="F207" s="4">
        <v>20</v>
      </c>
      <c r="G207" s="4">
        <v>5</v>
      </c>
      <c r="H207" s="4">
        <v>3</v>
      </c>
      <c r="I207" s="1" t="s">
        <v>24</v>
      </c>
      <c r="J207" s="1">
        <v>0</v>
      </c>
      <c r="K207" s="1">
        <v>0</v>
      </c>
      <c r="L207" s="1" t="s">
        <v>136</v>
      </c>
      <c r="M207" s="1" t="s">
        <v>25</v>
      </c>
      <c r="N207">
        <v>2024</v>
      </c>
      <c r="O207" t="s">
        <v>457</v>
      </c>
      <c r="P207" t="s">
        <v>485</v>
      </c>
    </row>
    <row r="208" spans="1:16">
      <c r="A208" s="1" t="s">
        <v>486</v>
      </c>
      <c r="B208" s="1" t="s">
        <v>478</v>
      </c>
      <c r="C208" s="3">
        <v>53825</v>
      </c>
      <c r="D208" s="3">
        <v>53481</v>
      </c>
      <c r="E208" s="4">
        <v>0</v>
      </c>
      <c r="F208" s="4">
        <v>0</v>
      </c>
      <c r="G208" s="4">
        <v>5</v>
      </c>
      <c r="H208" s="4">
        <v>3</v>
      </c>
      <c r="I208" s="1" t="s">
        <v>24</v>
      </c>
      <c r="J208" s="1">
        <v>0</v>
      </c>
      <c r="K208" s="1">
        <v>0</v>
      </c>
      <c r="L208" s="1" t="s">
        <v>136</v>
      </c>
      <c r="M208" s="1" t="s">
        <v>25</v>
      </c>
      <c r="N208">
        <v>2024</v>
      </c>
      <c r="O208" t="s">
        <v>457</v>
      </c>
      <c r="P208" t="s">
        <v>487</v>
      </c>
    </row>
    <row r="209" spans="1:17">
      <c r="A209" s="1" t="s">
        <v>488</v>
      </c>
      <c r="B209" s="1" t="s">
        <v>248</v>
      </c>
      <c r="C209" s="3">
        <v>39255</v>
      </c>
      <c r="D209" s="3">
        <v>39004</v>
      </c>
      <c r="E209" s="4">
        <v>20</v>
      </c>
      <c r="F209" s="4">
        <v>28</v>
      </c>
      <c r="G209" s="4">
        <v>5</v>
      </c>
      <c r="H209" s="4">
        <v>3</v>
      </c>
      <c r="I209" s="1" t="s">
        <v>24</v>
      </c>
      <c r="J209" s="1">
        <v>0</v>
      </c>
      <c r="K209" s="1">
        <v>1</v>
      </c>
      <c r="L209" s="1" t="s">
        <v>18</v>
      </c>
      <c r="M209" s="1" t="s">
        <v>25</v>
      </c>
      <c r="N209">
        <v>2024</v>
      </c>
      <c r="O209" t="s">
        <v>457</v>
      </c>
      <c r="P209" t="s">
        <v>489</v>
      </c>
    </row>
    <row r="210" spans="1:17">
      <c r="A210" s="1" t="s">
        <v>490</v>
      </c>
      <c r="B210" s="1" t="s">
        <v>296</v>
      </c>
      <c r="C210" s="3">
        <v>122885</v>
      </c>
      <c r="D210" s="3">
        <v>122099</v>
      </c>
      <c r="E210" s="4">
        <v>16</v>
      </c>
      <c r="F210" s="4">
        <v>22</v>
      </c>
      <c r="G210" s="4">
        <v>4</v>
      </c>
      <c r="H210" s="4">
        <v>3</v>
      </c>
      <c r="I210" s="1" t="s">
        <v>17</v>
      </c>
      <c r="J210" s="1">
        <v>0</v>
      </c>
      <c r="K210" s="1">
        <v>1</v>
      </c>
      <c r="L210" s="1" t="s">
        <v>18</v>
      </c>
      <c r="M210" s="1" t="s">
        <v>19</v>
      </c>
      <c r="N210">
        <v>2024</v>
      </c>
      <c r="O210" t="s">
        <v>457</v>
      </c>
      <c r="P210" t="s">
        <v>491</v>
      </c>
    </row>
    <row r="211" spans="1:17">
      <c r="A211" s="1" t="s">
        <v>492</v>
      </c>
      <c r="B211" s="1" t="s">
        <v>16</v>
      </c>
      <c r="C211" s="3">
        <v>107550</v>
      </c>
      <c r="D211" s="3">
        <v>110247</v>
      </c>
      <c r="E211" s="4">
        <v>17</v>
      </c>
      <c r="F211" s="4">
        <v>23</v>
      </c>
      <c r="G211" s="4">
        <v>2</v>
      </c>
      <c r="H211" s="4">
        <v>16</v>
      </c>
      <c r="I211" s="1" t="s">
        <v>48</v>
      </c>
      <c r="J211" s="1">
        <v>0</v>
      </c>
      <c r="K211" s="1">
        <v>1</v>
      </c>
      <c r="L211" s="1" t="s">
        <v>86</v>
      </c>
      <c r="M211" s="1" t="s">
        <v>25</v>
      </c>
      <c r="N211">
        <v>2023</v>
      </c>
      <c r="O211" t="s">
        <v>493</v>
      </c>
      <c r="P211">
        <v>911</v>
      </c>
    </row>
    <row r="212" spans="1:17">
      <c r="A212" s="1" t="s">
        <v>494</v>
      </c>
      <c r="B212" s="1" t="s">
        <v>23</v>
      </c>
      <c r="C212" s="3">
        <v>88150</v>
      </c>
      <c r="D212" s="3">
        <v>86138</v>
      </c>
      <c r="E212" s="4">
        <v>83</v>
      </c>
      <c r="F212" s="4">
        <v>82</v>
      </c>
      <c r="G212" s="4">
        <v>4</v>
      </c>
      <c r="H212" s="4">
        <v>6</v>
      </c>
      <c r="I212" s="1" t="s">
        <v>24</v>
      </c>
      <c r="J212" s="1">
        <v>0</v>
      </c>
      <c r="K212" s="1">
        <v>0</v>
      </c>
      <c r="L212" s="1" t="s">
        <v>18</v>
      </c>
      <c r="M212" s="1" t="s">
        <v>25</v>
      </c>
      <c r="N212">
        <v>2023</v>
      </c>
      <c r="O212" t="s">
        <v>493</v>
      </c>
      <c r="P212" t="s">
        <v>495</v>
      </c>
    </row>
    <row r="213" spans="1:17">
      <c r="A213" s="1" t="s">
        <v>496</v>
      </c>
      <c r="B213" s="1" t="s">
        <v>16</v>
      </c>
      <c r="C213" s="3">
        <v>73650</v>
      </c>
      <c r="D213" s="3">
        <v>68759</v>
      </c>
      <c r="E213" s="4">
        <v>17</v>
      </c>
      <c r="F213" s="4">
        <v>22</v>
      </c>
      <c r="G213" s="4">
        <v>5</v>
      </c>
      <c r="H213" s="4">
        <v>10</v>
      </c>
      <c r="I213" s="1" t="s">
        <v>17</v>
      </c>
      <c r="J213" s="1">
        <v>0</v>
      </c>
      <c r="K213" s="1">
        <v>0</v>
      </c>
      <c r="L213" s="1" t="s">
        <v>18</v>
      </c>
      <c r="M213" s="1" t="s">
        <v>19</v>
      </c>
      <c r="N213">
        <v>2023</v>
      </c>
      <c r="O213" t="s">
        <v>493</v>
      </c>
      <c r="P213" t="s">
        <v>497</v>
      </c>
    </row>
    <row r="214" spans="1:17">
      <c r="A214" s="1" t="s">
        <v>498</v>
      </c>
      <c r="B214" s="1" t="s">
        <v>47</v>
      </c>
      <c r="C214" s="3">
        <v>93850</v>
      </c>
      <c r="D214" s="3">
        <v>92858</v>
      </c>
      <c r="E214" s="4">
        <v>15</v>
      </c>
      <c r="F214" s="4">
        <v>20</v>
      </c>
      <c r="G214" s="4">
        <v>4</v>
      </c>
      <c r="H214" s="4">
        <v>11</v>
      </c>
      <c r="I214" s="1" t="s">
        <v>48</v>
      </c>
      <c r="J214" s="1">
        <v>0</v>
      </c>
      <c r="K214" s="1">
        <v>1</v>
      </c>
      <c r="L214" s="1" t="s">
        <v>18</v>
      </c>
      <c r="M214" s="1" t="s">
        <v>19</v>
      </c>
      <c r="N214">
        <v>2023</v>
      </c>
      <c r="O214" t="s">
        <v>493</v>
      </c>
      <c r="P214" t="s">
        <v>499</v>
      </c>
    </row>
    <row r="215" spans="1:17">
      <c r="A215" s="1" t="s">
        <v>500</v>
      </c>
      <c r="B215" s="1" t="s">
        <v>47</v>
      </c>
      <c r="C215" s="3">
        <v>64850</v>
      </c>
      <c r="D215" s="3">
        <v>66624</v>
      </c>
      <c r="E215" s="4">
        <v>17</v>
      </c>
      <c r="F215" s="4">
        <v>24</v>
      </c>
      <c r="G215" s="4">
        <v>2</v>
      </c>
      <c r="H215" s="4">
        <v>6</v>
      </c>
      <c r="I215" s="1" t="s">
        <v>24</v>
      </c>
      <c r="J215" s="1">
        <v>0</v>
      </c>
      <c r="K215" s="1">
        <v>0</v>
      </c>
      <c r="L215" s="1" t="s">
        <v>86</v>
      </c>
      <c r="M215" s="1" t="s">
        <v>25</v>
      </c>
      <c r="N215">
        <v>2023</v>
      </c>
      <c r="O215" t="s">
        <v>493</v>
      </c>
      <c r="P215" t="s">
        <v>501</v>
      </c>
    </row>
    <row r="216" spans="1:17">
      <c r="A216" s="1" t="s">
        <v>502</v>
      </c>
      <c r="B216" s="1" t="s">
        <v>28</v>
      </c>
      <c r="C216" s="3">
        <v>66950</v>
      </c>
      <c r="D216" s="3">
        <v>68782</v>
      </c>
      <c r="E216" s="4">
        <v>20</v>
      </c>
      <c r="F216" s="4">
        <v>26</v>
      </c>
      <c r="G216" s="4">
        <v>2</v>
      </c>
      <c r="H216" s="4">
        <v>5</v>
      </c>
      <c r="I216" s="1" t="s">
        <v>17</v>
      </c>
      <c r="J216" s="1">
        <v>0</v>
      </c>
      <c r="K216" s="1">
        <v>1</v>
      </c>
      <c r="L216" s="1" t="s">
        <v>86</v>
      </c>
      <c r="M216" s="1" t="s">
        <v>19</v>
      </c>
      <c r="N216">
        <v>2023</v>
      </c>
      <c r="O216" t="s">
        <v>493</v>
      </c>
      <c r="P216" t="s">
        <v>503</v>
      </c>
    </row>
    <row r="217" spans="1:17">
      <c r="A217" s="1" t="s">
        <v>504</v>
      </c>
      <c r="B217" s="1" t="s">
        <v>28</v>
      </c>
      <c r="C217" s="3">
        <v>58950</v>
      </c>
      <c r="D217" s="3">
        <v>54399</v>
      </c>
      <c r="E217" s="4">
        <v>19</v>
      </c>
      <c r="F217" s="4">
        <v>25</v>
      </c>
      <c r="G217" s="4">
        <v>5</v>
      </c>
      <c r="H217" s="4">
        <v>4</v>
      </c>
      <c r="I217" s="1" t="s">
        <v>17</v>
      </c>
      <c r="J217" s="1">
        <v>0</v>
      </c>
      <c r="K217" s="1">
        <v>0</v>
      </c>
      <c r="L217" s="1" t="s">
        <v>18</v>
      </c>
      <c r="M217" s="1" t="s">
        <v>30</v>
      </c>
      <c r="N217">
        <v>2023</v>
      </c>
      <c r="O217" t="s">
        <v>493</v>
      </c>
      <c r="P217" t="s">
        <v>505</v>
      </c>
    </row>
    <row r="218" spans="1:17">
      <c r="A218" s="1" t="s">
        <v>506</v>
      </c>
      <c r="B218" s="1" t="s">
        <v>123</v>
      </c>
      <c r="C218" s="3">
        <v>39915</v>
      </c>
      <c r="D218" s="3">
        <v>39066</v>
      </c>
      <c r="E218" s="4">
        <v>19</v>
      </c>
      <c r="F218" s="4">
        <v>24</v>
      </c>
      <c r="G218" s="4">
        <v>6</v>
      </c>
      <c r="H218" s="4">
        <v>8</v>
      </c>
      <c r="I218" s="1" t="s">
        <v>24</v>
      </c>
      <c r="J218" s="1">
        <v>0</v>
      </c>
      <c r="K218" s="1">
        <v>0</v>
      </c>
      <c r="L218" s="1" t="s">
        <v>136</v>
      </c>
      <c r="M218" s="1" t="s">
        <v>25</v>
      </c>
      <c r="N218">
        <v>2024</v>
      </c>
      <c r="O218" t="s">
        <v>507</v>
      </c>
      <c r="P218">
        <v>1500</v>
      </c>
    </row>
    <row r="219" spans="1:17">
      <c r="A219" s="1" t="s">
        <v>508</v>
      </c>
      <c r="B219" s="1" t="s">
        <v>509</v>
      </c>
      <c r="C219" s="3">
        <v>48070</v>
      </c>
      <c r="D219" s="3">
        <v>46979</v>
      </c>
      <c r="E219" s="4">
        <v>0</v>
      </c>
      <c r="F219" s="4">
        <v>0</v>
      </c>
      <c r="G219" s="4">
        <v>6</v>
      </c>
      <c r="H219" s="4">
        <v>8</v>
      </c>
      <c r="I219" s="1" t="s">
        <v>24</v>
      </c>
      <c r="J219" s="1">
        <v>0</v>
      </c>
      <c r="K219" s="1">
        <v>0</v>
      </c>
      <c r="L219" s="1" t="s">
        <v>136</v>
      </c>
      <c r="M219" s="1" t="s">
        <v>25</v>
      </c>
      <c r="N219">
        <v>2024</v>
      </c>
      <c r="O219" t="s">
        <v>507</v>
      </c>
      <c r="P219">
        <v>2500</v>
      </c>
    </row>
    <row r="220" spans="1:17">
      <c r="A220" s="1" t="s">
        <v>510</v>
      </c>
      <c r="B220" s="1" t="s">
        <v>509</v>
      </c>
      <c r="C220" s="3">
        <v>50175</v>
      </c>
      <c r="D220" s="3">
        <v>50315</v>
      </c>
      <c r="E220" s="4">
        <v>0</v>
      </c>
      <c r="F220" s="4">
        <v>0</v>
      </c>
      <c r="G220" s="4">
        <v>6</v>
      </c>
      <c r="H220" s="4">
        <v>6</v>
      </c>
      <c r="I220" s="1" t="s">
        <v>24</v>
      </c>
      <c r="J220" s="1">
        <v>0</v>
      </c>
      <c r="K220" s="1">
        <v>0</v>
      </c>
      <c r="L220" s="1" t="s">
        <v>136</v>
      </c>
      <c r="M220" s="1" t="s">
        <v>25</v>
      </c>
      <c r="N220">
        <v>2024</v>
      </c>
      <c r="O220" t="s">
        <v>507</v>
      </c>
      <c r="P220">
        <v>3500</v>
      </c>
    </row>
    <row r="221" spans="1:17">
      <c r="A221" s="1" t="s">
        <v>511</v>
      </c>
      <c r="B221" s="1" t="s">
        <v>123</v>
      </c>
      <c r="C221" s="3">
        <v>46165</v>
      </c>
      <c r="D221" s="3">
        <v>48074</v>
      </c>
      <c r="E221" s="4">
        <v>0</v>
      </c>
      <c r="F221" s="4">
        <v>0</v>
      </c>
      <c r="G221" s="4">
        <v>2</v>
      </c>
      <c r="H221" s="4">
        <v>3</v>
      </c>
      <c r="I221" s="1" t="s">
        <v>24</v>
      </c>
      <c r="J221" s="1">
        <v>0</v>
      </c>
      <c r="K221" s="1">
        <v>0</v>
      </c>
      <c r="L221" s="1" t="s">
        <v>29</v>
      </c>
      <c r="M221" s="1" t="s">
        <v>25</v>
      </c>
      <c r="N221">
        <v>2023</v>
      </c>
      <c r="O221" t="s">
        <v>507</v>
      </c>
      <c r="P221" t="s">
        <v>512</v>
      </c>
      <c r="Q221" t="s">
        <v>196</v>
      </c>
    </row>
    <row r="222" spans="1:17">
      <c r="A222" s="1" t="s">
        <v>513</v>
      </c>
      <c r="B222" s="1" t="s">
        <v>123</v>
      </c>
      <c r="C222" s="3">
        <v>51570</v>
      </c>
      <c r="D222" s="3">
        <v>50475</v>
      </c>
      <c r="E222" s="4">
        <v>0</v>
      </c>
      <c r="F222" s="4">
        <v>0</v>
      </c>
      <c r="G222" s="4">
        <v>2</v>
      </c>
      <c r="H222" s="4">
        <v>2</v>
      </c>
      <c r="I222" s="1" t="s">
        <v>24</v>
      </c>
      <c r="J222" s="1">
        <v>0</v>
      </c>
      <c r="K222" s="1">
        <v>0</v>
      </c>
      <c r="L222" s="1" t="s">
        <v>29</v>
      </c>
      <c r="M222" s="1" t="s">
        <v>25</v>
      </c>
      <c r="N222">
        <v>2023</v>
      </c>
      <c r="O222" t="s">
        <v>507</v>
      </c>
      <c r="P222" t="s">
        <v>512</v>
      </c>
      <c r="Q222" t="s">
        <v>514</v>
      </c>
    </row>
    <row r="223" spans="1:17">
      <c r="A223" s="1" t="s">
        <v>515</v>
      </c>
      <c r="B223" s="1" t="s">
        <v>329</v>
      </c>
      <c r="C223" s="3">
        <v>36570</v>
      </c>
      <c r="D223" s="3">
        <v>36454</v>
      </c>
      <c r="E223" s="4">
        <v>21</v>
      </c>
      <c r="F223" s="4">
        <v>28</v>
      </c>
      <c r="G223" s="4">
        <v>5</v>
      </c>
      <c r="H223" s="4">
        <v>1</v>
      </c>
      <c r="I223" s="1" t="s">
        <v>24</v>
      </c>
      <c r="J223" s="1">
        <v>0</v>
      </c>
      <c r="K223" s="1">
        <v>0</v>
      </c>
      <c r="L223" s="1" t="s">
        <v>29</v>
      </c>
      <c r="M223" s="1" t="s">
        <v>38</v>
      </c>
      <c r="N223">
        <v>2022</v>
      </c>
      <c r="O223" t="s">
        <v>507</v>
      </c>
      <c r="P223" t="s">
        <v>512</v>
      </c>
      <c r="Q223" t="s">
        <v>516</v>
      </c>
    </row>
    <row r="224" spans="1:17">
      <c r="A224" s="1" t="s">
        <v>517</v>
      </c>
      <c r="B224" s="1" t="s">
        <v>123</v>
      </c>
      <c r="C224" s="3">
        <v>33265</v>
      </c>
      <c r="D224" s="3">
        <v>32544</v>
      </c>
      <c r="E224" s="4">
        <v>16</v>
      </c>
      <c r="F224" s="4">
        <v>23</v>
      </c>
      <c r="G224" s="4">
        <v>3</v>
      </c>
      <c r="H224" s="4">
        <v>3</v>
      </c>
      <c r="I224" s="1" t="s">
        <v>24</v>
      </c>
      <c r="J224" s="1">
        <v>0</v>
      </c>
      <c r="K224" s="1">
        <v>0</v>
      </c>
      <c r="L224" s="1" t="s">
        <v>136</v>
      </c>
      <c r="M224" s="1" t="s">
        <v>25</v>
      </c>
      <c r="N224">
        <v>2023</v>
      </c>
      <c r="O224" t="s">
        <v>507</v>
      </c>
      <c r="P224" t="s">
        <v>518</v>
      </c>
    </row>
    <row r="225" spans="1:17">
      <c r="A225" s="1" t="s">
        <v>519</v>
      </c>
      <c r="B225" s="1" t="s">
        <v>28</v>
      </c>
      <c r="C225" s="3">
        <v>26290</v>
      </c>
      <c r="D225" s="3">
        <v>26341</v>
      </c>
      <c r="E225" s="4">
        <v>27</v>
      </c>
      <c r="F225" s="4">
        <v>34</v>
      </c>
      <c r="G225" s="4">
        <v>5</v>
      </c>
      <c r="H225" s="4">
        <v>5</v>
      </c>
      <c r="I225" s="1" t="s">
        <v>24</v>
      </c>
      <c r="J225" s="1">
        <v>0</v>
      </c>
      <c r="K225" s="1">
        <v>0</v>
      </c>
      <c r="L225" s="1" t="s">
        <v>18</v>
      </c>
      <c r="M225" s="1" t="s">
        <v>38</v>
      </c>
      <c r="N225">
        <v>2024</v>
      </c>
      <c r="O225" t="s">
        <v>520</v>
      </c>
      <c r="P225" t="s">
        <v>521</v>
      </c>
    </row>
    <row r="226" spans="1:17">
      <c r="A226" s="1" t="s">
        <v>522</v>
      </c>
      <c r="B226" s="1" t="s">
        <v>35</v>
      </c>
      <c r="C226" s="3">
        <v>24085</v>
      </c>
      <c r="D226" s="3">
        <v>23983</v>
      </c>
      <c r="E226" s="4">
        <v>26</v>
      </c>
      <c r="F226" s="4">
        <v>33</v>
      </c>
      <c r="G226" s="4">
        <v>5</v>
      </c>
      <c r="H226" s="4">
        <v>3</v>
      </c>
      <c r="I226" s="1" t="s">
        <v>24</v>
      </c>
      <c r="J226" s="1">
        <v>0</v>
      </c>
      <c r="K226" s="1">
        <v>0</v>
      </c>
      <c r="L226" s="1" t="s">
        <v>18</v>
      </c>
      <c r="M226" s="1" t="s">
        <v>38</v>
      </c>
      <c r="N226">
        <v>2024</v>
      </c>
      <c r="O226" t="s">
        <v>520</v>
      </c>
      <c r="P226" t="s">
        <v>523</v>
      </c>
    </row>
    <row r="227" spans="1:17">
      <c r="A227" s="1" t="s">
        <v>524</v>
      </c>
      <c r="B227" s="1" t="s">
        <v>329</v>
      </c>
      <c r="C227" s="3">
        <v>31625</v>
      </c>
      <c r="D227" s="3">
        <v>30624</v>
      </c>
      <c r="E227" s="4">
        <v>19</v>
      </c>
      <c r="F227" s="4">
        <v>26</v>
      </c>
      <c r="G227" s="4">
        <v>5</v>
      </c>
      <c r="H227" s="4">
        <v>4</v>
      </c>
      <c r="I227" s="1" t="s">
        <v>17</v>
      </c>
      <c r="J227" s="1">
        <v>0</v>
      </c>
      <c r="K227" s="1">
        <v>1</v>
      </c>
      <c r="L227" s="1" t="s">
        <v>18</v>
      </c>
      <c r="M227" s="1" t="s">
        <v>30</v>
      </c>
      <c r="N227">
        <v>2023</v>
      </c>
      <c r="O227" t="s">
        <v>520</v>
      </c>
      <c r="P227" t="s">
        <v>525</v>
      </c>
    </row>
    <row r="228" spans="1:17">
      <c r="A228" s="1" t="s">
        <v>526</v>
      </c>
      <c r="B228" s="1" t="s">
        <v>23</v>
      </c>
      <c r="C228" s="3">
        <v>46220</v>
      </c>
      <c r="D228" s="3">
        <v>43892</v>
      </c>
      <c r="E228" s="4">
        <v>111</v>
      </c>
      <c r="F228" s="4">
        <v>93</v>
      </c>
      <c r="G228" s="4">
        <v>5</v>
      </c>
      <c r="H228" s="4">
        <v>3</v>
      </c>
      <c r="I228" s="1" t="s">
        <v>24</v>
      </c>
      <c r="J228" s="1">
        <v>0</v>
      </c>
      <c r="K228" s="1">
        <v>0</v>
      </c>
      <c r="L228" s="1" t="s">
        <v>18</v>
      </c>
      <c r="M228" s="1" t="s">
        <v>38</v>
      </c>
      <c r="N228">
        <v>2023</v>
      </c>
      <c r="O228" t="s">
        <v>520</v>
      </c>
      <c r="P228" t="s">
        <v>527</v>
      </c>
    </row>
    <row r="229" spans="1:17">
      <c r="A229" s="1" t="s">
        <v>528</v>
      </c>
      <c r="B229" s="1" t="s">
        <v>329</v>
      </c>
      <c r="C229" s="3">
        <v>29615</v>
      </c>
      <c r="D229" s="3">
        <v>30363</v>
      </c>
      <c r="E229" s="4">
        <v>20</v>
      </c>
      <c r="F229" s="4">
        <v>27</v>
      </c>
      <c r="G229" s="4">
        <v>4</v>
      </c>
      <c r="H229" s="4">
        <v>2</v>
      </c>
      <c r="I229" s="1" t="s">
        <v>24</v>
      </c>
      <c r="J229" s="1">
        <v>0</v>
      </c>
      <c r="K229" s="1">
        <v>0</v>
      </c>
      <c r="L229" s="1" t="s">
        <v>86</v>
      </c>
      <c r="M229" s="1" t="s">
        <v>25</v>
      </c>
      <c r="N229">
        <v>2023</v>
      </c>
      <c r="O229" t="s">
        <v>520</v>
      </c>
      <c r="P229" t="s">
        <v>529</v>
      </c>
    </row>
    <row r="230" spans="1:17">
      <c r="A230" s="1" t="s">
        <v>530</v>
      </c>
      <c r="B230" s="1" t="s">
        <v>35</v>
      </c>
      <c r="C230" s="3">
        <v>30190</v>
      </c>
      <c r="D230" s="3">
        <v>29672</v>
      </c>
      <c r="E230" s="4">
        <v>26</v>
      </c>
      <c r="F230" s="4">
        <v>32</v>
      </c>
      <c r="G230" s="4">
        <v>5</v>
      </c>
      <c r="H230" s="4">
        <v>9</v>
      </c>
      <c r="I230" s="1" t="s">
        <v>24</v>
      </c>
      <c r="J230" s="1">
        <v>0</v>
      </c>
      <c r="K230" s="1">
        <v>0</v>
      </c>
      <c r="L230" s="1" t="s">
        <v>18</v>
      </c>
      <c r="M230" s="1" t="s">
        <v>38</v>
      </c>
      <c r="N230">
        <v>2024</v>
      </c>
      <c r="O230" t="s">
        <v>520</v>
      </c>
      <c r="P230" t="s">
        <v>531</v>
      </c>
    </row>
    <row r="231" spans="1:17">
      <c r="A231" s="1" t="s">
        <v>532</v>
      </c>
      <c r="B231" s="1" t="s">
        <v>35</v>
      </c>
      <c r="C231" s="3">
        <v>25985</v>
      </c>
      <c r="D231" s="3">
        <v>25308</v>
      </c>
      <c r="E231" s="4">
        <v>27</v>
      </c>
      <c r="F231" s="4">
        <v>35</v>
      </c>
      <c r="G231" s="4">
        <v>5</v>
      </c>
      <c r="H231" s="4">
        <v>5</v>
      </c>
      <c r="I231" s="1" t="s">
        <v>24</v>
      </c>
      <c r="J231" s="1">
        <v>0</v>
      </c>
      <c r="K231" s="1">
        <v>0</v>
      </c>
      <c r="L231" s="1" t="s">
        <v>18</v>
      </c>
      <c r="M231" s="1" t="s">
        <v>38</v>
      </c>
      <c r="N231">
        <v>2024</v>
      </c>
      <c r="O231" t="s">
        <v>520</v>
      </c>
      <c r="P231" t="s">
        <v>533</v>
      </c>
    </row>
    <row r="232" spans="1:17">
      <c r="A232" s="1" t="s">
        <v>534</v>
      </c>
      <c r="B232" s="1" t="s">
        <v>35</v>
      </c>
      <c r="C232" s="3">
        <v>27720</v>
      </c>
      <c r="D232" s="3">
        <v>27401</v>
      </c>
      <c r="E232" s="4">
        <v>26</v>
      </c>
      <c r="F232" s="4">
        <v>33</v>
      </c>
      <c r="G232" s="4">
        <v>5</v>
      </c>
      <c r="H232" s="4">
        <v>6</v>
      </c>
      <c r="I232" s="1" t="s">
        <v>24</v>
      </c>
      <c r="J232" s="1">
        <v>0</v>
      </c>
      <c r="K232" s="1">
        <v>0</v>
      </c>
      <c r="L232" s="1" t="s">
        <v>18</v>
      </c>
      <c r="M232" s="1" t="s">
        <v>38</v>
      </c>
      <c r="N232">
        <v>2023</v>
      </c>
      <c r="O232" t="s">
        <v>520</v>
      </c>
      <c r="P232" t="s">
        <v>535</v>
      </c>
    </row>
    <row r="233" spans="1:17">
      <c r="A233" s="1" t="s">
        <v>536</v>
      </c>
      <c r="B233" s="1" t="s">
        <v>329</v>
      </c>
      <c r="C233" s="3">
        <v>35120</v>
      </c>
      <c r="D233" s="3">
        <v>34107</v>
      </c>
      <c r="E233" s="4">
        <v>19</v>
      </c>
      <c r="F233" s="4">
        <v>25</v>
      </c>
      <c r="G233" s="4">
        <v>7</v>
      </c>
      <c r="H233" s="4">
        <v>6</v>
      </c>
      <c r="I233" s="1" t="s">
        <v>17</v>
      </c>
      <c r="J233" s="1">
        <v>0</v>
      </c>
      <c r="K233" s="1">
        <v>0</v>
      </c>
      <c r="L233" s="1" t="s">
        <v>18</v>
      </c>
      <c r="M233" s="1" t="s">
        <v>19</v>
      </c>
      <c r="N233">
        <v>2023</v>
      </c>
      <c r="O233" t="s">
        <v>520</v>
      </c>
      <c r="P233" t="s">
        <v>537</v>
      </c>
    </row>
    <row r="234" spans="1:17">
      <c r="A234" s="1" t="s">
        <v>538</v>
      </c>
      <c r="B234" s="1" t="s">
        <v>23</v>
      </c>
      <c r="C234" s="3">
        <v>56395</v>
      </c>
      <c r="D234" s="3">
        <v>52308</v>
      </c>
      <c r="E234" s="4">
        <v>94</v>
      </c>
      <c r="F234" s="4">
        <v>80</v>
      </c>
      <c r="G234" s="4">
        <v>5</v>
      </c>
      <c r="H234" s="4">
        <v>3</v>
      </c>
      <c r="I234" s="1" t="s">
        <v>24</v>
      </c>
      <c r="J234" s="1">
        <v>0</v>
      </c>
      <c r="K234" s="1">
        <v>0</v>
      </c>
      <c r="L234" s="1" t="s">
        <v>18</v>
      </c>
      <c r="M234" s="1" t="s">
        <v>38</v>
      </c>
      <c r="N234">
        <v>2023</v>
      </c>
      <c r="O234" t="s">
        <v>539</v>
      </c>
      <c r="P234" t="s">
        <v>540</v>
      </c>
    </row>
    <row r="235" spans="1:17">
      <c r="A235" s="1" t="s">
        <v>541</v>
      </c>
      <c r="B235" s="1" t="s">
        <v>28</v>
      </c>
      <c r="C235" s="3">
        <v>50845</v>
      </c>
      <c r="D235" s="3">
        <v>49812</v>
      </c>
      <c r="E235" s="4">
        <v>24</v>
      </c>
      <c r="F235" s="4">
        <v>31</v>
      </c>
      <c r="G235" s="4">
        <v>5</v>
      </c>
      <c r="H235" s="4">
        <v>2</v>
      </c>
      <c r="I235" s="1" t="s">
        <v>17</v>
      </c>
      <c r="J235" s="1">
        <v>1</v>
      </c>
      <c r="K235" s="1">
        <v>1</v>
      </c>
      <c r="L235" s="1" t="s">
        <v>18</v>
      </c>
      <c r="M235" s="1" t="s">
        <v>30</v>
      </c>
      <c r="N235">
        <v>2024</v>
      </c>
      <c r="O235" t="s">
        <v>539</v>
      </c>
      <c r="P235" t="s">
        <v>542</v>
      </c>
      <c r="Q235" t="s">
        <v>543</v>
      </c>
    </row>
    <row r="236" spans="1:17">
      <c r="A236" s="1" t="s">
        <v>544</v>
      </c>
      <c r="B236" s="1" t="s">
        <v>28</v>
      </c>
      <c r="C236" s="3">
        <v>53045</v>
      </c>
      <c r="D236" s="3">
        <v>52371</v>
      </c>
      <c r="E236" s="4">
        <v>0</v>
      </c>
      <c r="F236" s="4">
        <v>0</v>
      </c>
      <c r="G236" s="4">
        <v>5</v>
      </c>
      <c r="H236" s="4">
        <v>3</v>
      </c>
      <c r="I236" s="1" t="s">
        <v>17</v>
      </c>
      <c r="J236" s="1">
        <v>1</v>
      </c>
      <c r="K236" s="1">
        <v>0</v>
      </c>
      <c r="L236" s="1" t="s">
        <v>18</v>
      </c>
      <c r="M236" s="1" t="s">
        <v>30</v>
      </c>
      <c r="N236">
        <v>2024</v>
      </c>
      <c r="O236" t="s">
        <v>539</v>
      </c>
      <c r="P236" t="s">
        <v>545</v>
      </c>
    </row>
    <row r="237" spans="1:17">
      <c r="A237" s="1" t="s">
        <v>546</v>
      </c>
      <c r="B237" s="1" t="s">
        <v>28</v>
      </c>
      <c r="C237" s="3">
        <v>72345</v>
      </c>
      <c r="D237" s="3">
        <v>71426</v>
      </c>
      <c r="E237" s="4">
        <v>0</v>
      </c>
      <c r="F237" s="4">
        <v>0</v>
      </c>
      <c r="G237" s="4">
        <v>5</v>
      </c>
      <c r="H237" s="4">
        <v>1</v>
      </c>
      <c r="I237" s="1" t="s">
        <v>17</v>
      </c>
      <c r="J237" s="1">
        <v>0</v>
      </c>
      <c r="K237" s="1">
        <v>1</v>
      </c>
      <c r="L237" s="1" t="s">
        <v>18</v>
      </c>
      <c r="M237" s="1" t="s">
        <v>30</v>
      </c>
      <c r="N237">
        <v>2024</v>
      </c>
      <c r="O237" t="s">
        <v>539</v>
      </c>
      <c r="P237" t="s">
        <v>547</v>
      </c>
    </row>
    <row r="238" spans="1:17">
      <c r="A238" s="1" t="s">
        <v>548</v>
      </c>
      <c r="B238" s="1" t="s">
        <v>28</v>
      </c>
      <c r="C238" s="3">
        <v>41295</v>
      </c>
      <c r="D238" s="3">
        <v>38715</v>
      </c>
      <c r="E238" s="4">
        <v>23</v>
      </c>
      <c r="F238" s="4">
        <v>30</v>
      </c>
      <c r="G238" s="4">
        <v>5</v>
      </c>
      <c r="H238" s="4">
        <v>3</v>
      </c>
      <c r="I238" s="1" t="s">
        <v>17</v>
      </c>
      <c r="J238" s="1">
        <v>0</v>
      </c>
      <c r="K238" s="1">
        <v>0</v>
      </c>
      <c r="L238" s="1" t="s">
        <v>18</v>
      </c>
      <c r="M238" s="1" t="s">
        <v>30</v>
      </c>
      <c r="N238">
        <v>2024</v>
      </c>
      <c r="O238" t="s">
        <v>539</v>
      </c>
      <c r="P238" t="s">
        <v>549</v>
      </c>
    </row>
    <row r="239" spans="1:17">
      <c r="A239" s="1" t="s">
        <v>550</v>
      </c>
      <c r="B239" s="1" t="s">
        <v>28</v>
      </c>
      <c r="C239" s="3">
        <v>43095</v>
      </c>
      <c r="D239" s="3">
        <v>40679</v>
      </c>
      <c r="E239" s="4">
        <v>25</v>
      </c>
      <c r="F239" s="4">
        <v>33</v>
      </c>
      <c r="G239" s="4">
        <v>5</v>
      </c>
      <c r="H239" s="4">
        <v>3</v>
      </c>
      <c r="I239" s="1" t="s">
        <v>17</v>
      </c>
      <c r="J239" s="1">
        <v>0</v>
      </c>
      <c r="K239" s="1">
        <v>1</v>
      </c>
      <c r="L239" s="1" t="s">
        <v>18</v>
      </c>
      <c r="M239" s="1" t="s">
        <v>30</v>
      </c>
      <c r="N239">
        <v>2024</v>
      </c>
      <c r="O239" t="s">
        <v>539</v>
      </c>
      <c r="P239" t="s">
        <v>551</v>
      </c>
    </row>
    <row r="240" spans="1:17">
      <c r="A240" s="1" t="s">
        <v>552</v>
      </c>
      <c r="B240" s="1" t="s">
        <v>23</v>
      </c>
      <c r="C240" s="3">
        <v>54645</v>
      </c>
      <c r="D240" s="3">
        <v>49303</v>
      </c>
      <c r="E240" s="4">
        <v>92</v>
      </c>
      <c r="F240" s="4">
        <v>79</v>
      </c>
      <c r="G240" s="4">
        <v>5</v>
      </c>
      <c r="H240" s="4">
        <v>3</v>
      </c>
      <c r="I240" s="1" t="s">
        <v>24</v>
      </c>
      <c r="J240" s="1">
        <v>0</v>
      </c>
      <c r="K240" s="1">
        <v>0</v>
      </c>
      <c r="L240" s="1" t="s">
        <v>18</v>
      </c>
      <c r="M240" s="1" t="s">
        <v>38</v>
      </c>
      <c r="N240">
        <v>2023</v>
      </c>
      <c r="O240" t="s">
        <v>539</v>
      </c>
      <c r="P240" t="s">
        <v>553</v>
      </c>
    </row>
    <row r="241" spans="1:17">
      <c r="A241" s="1" t="s">
        <v>554</v>
      </c>
      <c r="B241" s="1" t="s">
        <v>28</v>
      </c>
      <c r="C241" s="3">
        <v>59095</v>
      </c>
      <c r="D241" s="3">
        <v>56184</v>
      </c>
      <c r="E241" s="4">
        <v>0</v>
      </c>
      <c r="F241" s="4">
        <v>0</v>
      </c>
      <c r="G241" s="4">
        <v>5</v>
      </c>
      <c r="H241" s="4">
        <v>4</v>
      </c>
      <c r="I241" s="1" t="s">
        <v>17</v>
      </c>
      <c r="J241" s="1">
        <v>1</v>
      </c>
      <c r="K241" s="1">
        <v>0</v>
      </c>
      <c r="L241" s="1" t="s">
        <v>18</v>
      </c>
      <c r="M241" s="1" t="s">
        <v>19</v>
      </c>
      <c r="N241">
        <v>2024</v>
      </c>
      <c r="O241" t="s">
        <v>539</v>
      </c>
      <c r="P241" t="s">
        <v>555</v>
      </c>
    </row>
    <row r="242" spans="1:17">
      <c r="A242" s="1" t="s">
        <v>556</v>
      </c>
      <c r="B242" s="1" t="s">
        <v>28</v>
      </c>
      <c r="C242" s="3">
        <v>47645</v>
      </c>
      <c r="D242" s="3">
        <v>44402</v>
      </c>
      <c r="E242" s="4">
        <v>23</v>
      </c>
      <c r="F242" s="4">
        <v>29</v>
      </c>
      <c r="G242" s="4">
        <v>5</v>
      </c>
      <c r="H242" s="4">
        <v>3</v>
      </c>
      <c r="I242" s="1" t="s">
        <v>17</v>
      </c>
      <c r="J242" s="1">
        <v>0</v>
      </c>
      <c r="K242" s="1">
        <v>1</v>
      </c>
      <c r="L242" s="1" t="s">
        <v>18</v>
      </c>
      <c r="M242" s="1" t="s">
        <v>30</v>
      </c>
      <c r="N242">
        <v>2024</v>
      </c>
      <c r="O242" t="s">
        <v>539</v>
      </c>
      <c r="P242" t="s">
        <v>557</v>
      </c>
    </row>
    <row r="243" spans="1:17">
      <c r="A243" s="1" t="s">
        <v>558</v>
      </c>
      <c r="B243" s="1" t="s">
        <v>28</v>
      </c>
      <c r="C243" s="3">
        <v>71595</v>
      </c>
      <c r="D243" s="3">
        <v>70686</v>
      </c>
      <c r="E243" s="4">
        <v>0</v>
      </c>
      <c r="F243" s="4">
        <v>0</v>
      </c>
      <c r="G243" s="4">
        <v>5</v>
      </c>
      <c r="H243" s="4">
        <v>1</v>
      </c>
      <c r="I243" s="1" t="s">
        <v>17</v>
      </c>
      <c r="J243" s="1">
        <v>1</v>
      </c>
      <c r="K243" s="1">
        <v>1</v>
      </c>
      <c r="L243" s="1" t="s">
        <v>18</v>
      </c>
      <c r="M243" s="1" t="s">
        <v>19</v>
      </c>
      <c r="N243">
        <v>2023</v>
      </c>
      <c r="O243" t="s">
        <v>539</v>
      </c>
      <c r="P243" t="s">
        <v>559</v>
      </c>
    </row>
    <row r="244" spans="1:17">
      <c r="A244" s="1" t="s">
        <v>560</v>
      </c>
      <c r="B244" s="1" t="s">
        <v>28</v>
      </c>
      <c r="C244" s="3">
        <v>60245</v>
      </c>
      <c r="D244" s="3">
        <v>59480</v>
      </c>
      <c r="E244" s="4">
        <v>22</v>
      </c>
      <c r="F244" s="4">
        <v>29</v>
      </c>
      <c r="G244" s="4">
        <v>5</v>
      </c>
      <c r="H244" s="4">
        <v>2</v>
      </c>
      <c r="I244" s="1" t="s">
        <v>17</v>
      </c>
      <c r="J244" s="1">
        <v>0</v>
      </c>
      <c r="K244" s="1">
        <v>1</v>
      </c>
      <c r="L244" s="1" t="s">
        <v>18</v>
      </c>
      <c r="M244" s="1" t="s">
        <v>30</v>
      </c>
      <c r="N244">
        <v>2024</v>
      </c>
      <c r="O244" t="s">
        <v>539</v>
      </c>
      <c r="P244" t="s">
        <v>561</v>
      </c>
      <c r="Q244" t="s">
        <v>543</v>
      </c>
    </row>
    <row r="245" spans="1:17">
      <c r="A245" s="1" t="s">
        <v>562</v>
      </c>
      <c r="B245" s="1" t="s">
        <v>28</v>
      </c>
      <c r="C245" s="3">
        <v>58095</v>
      </c>
      <c r="D245" s="3">
        <v>57357</v>
      </c>
      <c r="E245" s="4">
        <v>23</v>
      </c>
      <c r="F245" s="4">
        <v>32</v>
      </c>
      <c r="G245" s="4">
        <v>5</v>
      </c>
      <c r="H245" s="4">
        <v>2</v>
      </c>
      <c r="I245" s="1" t="s">
        <v>17</v>
      </c>
      <c r="J245" s="1">
        <v>1</v>
      </c>
      <c r="K245" s="1">
        <v>0</v>
      </c>
      <c r="L245" s="1" t="s">
        <v>18</v>
      </c>
      <c r="M245" s="1" t="s">
        <v>30</v>
      </c>
      <c r="N245">
        <v>2023</v>
      </c>
      <c r="O245" t="s">
        <v>539</v>
      </c>
      <c r="P245" t="s">
        <v>563</v>
      </c>
    </row>
    <row r="246" spans="1:17">
      <c r="A246" s="1" t="s">
        <v>564</v>
      </c>
      <c r="B246" s="1" t="s">
        <v>28</v>
      </c>
      <c r="C246" s="3">
        <v>57195</v>
      </c>
      <c r="D246" s="3">
        <v>53202</v>
      </c>
      <c r="E246" s="4">
        <v>20</v>
      </c>
      <c r="F246" s="4">
        <v>26</v>
      </c>
      <c r="G246" s="4">
        <v>7</v>
      </c>
      <c r="H246" s="4">
        <v>3</v>
      </c>
      <c r="I246" s="1" t="s">
        <v>17</v>
      </c>
      <c r="J246" s="1">
        <v>0</v>
      </c>
      <c r="K246" s="1">
        <v>0</v>
      </c>
      <c r="L246" s="1" t="s">
        <v>18</v>
      </c>
      <c r="M246" s="1" t="s">
        <v>19</v>
      </c>
      <c r="N246">
        <v>2024</v>
      </c>
      <c r="O246" t="s">
        <v>539</v>
      </c>
      <c r="P246" t="s">
        <v>565</v>
      </c>
    </row>
    <row r="247" spans="1:17">
      <c r="A247" s="1" t="s">
        <v>566</v>
      </c>
      <c r="B247" s="1" t="s">
        <v>28</v>
      </c>
      <c r="C247" s="3">
        <v>73095</v>
      </c>
      <c r="D247" s="3">
        <v>68220</v>
      </c>
      <c r="E247" s="4">
        <v>0</v>
      </c>
      <c r="F247" s="4">
        <v>0</v>
      </c>
      <c r="G247" s="4">
        <v>7</v>
      </c>
      <c r="H247" s="4">
        <v>5</v>
      </c>
      <c r="I247" s="1" t="s">
        <v>17</v>
      </c>
      <c r="J247" s="1">
        <v>0</v>
      </c>
      <c r="K247" s="1">
        <v>0</v>
      </c>
      <c r="L247" s="1" t="s">
        <v>18</v>
      </c>
      <c r="M247" s="1" t="s">
        <v>19</v>
      </c>
      <c r="N247">
        <v>2024</v>
      </c>
      <c r="O247" t="s">
        <v>539</v>
      </c>
      <c r="P247" t="s">
        <v>567</v>
      </c>
    </row>
    <row r="248" spans="1:17">
      <c r="A248" s="1" t="s">
        <v>568</v>
      </c>
      <c r="B248" s="1" t="s">
        <v>28</v>
      </c>
      <c r="C248" s="3">
        <v>33445</v>
      </c>
      <c r="D248" s="3">
        <v>35008</v>
      </c>
      <c r="E248" s="4">
        <v>50</v>
      </c>
      <c r="F248" s="4">
        <v>47</v>
      </c>
      <c r="G248" s="4">
        <v>5</v>
      </c>
      <c r="H248" s="4">
        <v>3</v>
      </c>
      <c r="I248" s="1" t="s">
        <v>24</v>
      </c>
      <c r="J248" s="1">
        <v>0</v>
      </c>
      <c r="K248" s="1">
        <v>0</v>
      </c>
      <c r="L248" s="1" t="s">
        <v>29</v>
      </c>
      <c r="M248" s="1" t="s">
        <v>38</v>
      </c>
      <c r="N248">
        <v>2023</v>
      </c>
      <c r="O248" t="s">
        <v>569</v>
      </c>
      <c r="P248" t="s">
        <v>570</v>
      </c>
    </row>
    <row r="249" spans="1:17">
      <c r="A249" s="1" t="s">
        <v>571</v>
      </c>
      <c r="B249" s="1" t="s">
        <v>329</v>
      </c>
      <c r="C249" s="3">
        <v>44465</v>
      </c>
      <c r="D249" s="3">
        <v>44602</v>
      </c>
      <c r="E249" s="4">
        <v>0</v>
      </c>
      <c r="F249" s="4">
        <v>0</v>
      </c>
      <c r="G249" s="4">
        <v>7</v>
      </c>
      <c r="H249" s="4">
        <v>7</v>
      </c>
      <c r="I249" s="1" t="s">
        <v>17</v>
      </c>
      <c r="J249" s="1">
        <v>0</v>
      </c>
      <c r="K249" s="1">
        <v>0</v>
      </c>
      <c r="L249" s="1" t="s">
        <v>18</v>
      </c>
      <c r="M249" s="1" t="s">
        <v>19</v>
      </c>
      <c r="N249">
        <v>2024</v>
      </c>
      <c r="O249" t="s">
        <v>569</v>
      </c>
      <c r="P249" t="s">
        <v>572</v>
      </c>
    </row>
    <row r="250" spans="1:17">
      <c r="A250" s="1" t="s">
        <v>573</v>
      </c>
      <c r="B250" s="1" t="s">
        <v>28</v>
      </c>
      <c r="C250" s="3">
        <v>28545</v>
      </c>
      <c r="D250" s="3">
        <v>29639</v>
      </c>
      <c r="E250" s="4">
        <v>57</v>
      </c>
      <c r="F250" s="4">
        <v>56</v>
      </c>
      <c r="G250" s="4">
        <v>5</v>
      </c>
      <c r="H250" s="4">
        <v>3</v>
      </c>
      <c r="I250" s="1" t="s">
        <v>24</v>
      </c>
      <c r="J250" s="1">
        <v>0</v>
      </c>
      <c r="K250" s="1">
        <v>0</v>
      </c>
      <c r="L250" s="1" t="s">
        <v>29</v>
      </c>
      <c r="M250" s="1" t="s">
        <v>38</v>
      </c>
      <c r="N250">
        <v>2023</v>
      </c>
      <c r="O250" t="s">
        <v>569</v>
      </c>
      <c r="P250" t="s">
        <v>574</v>
      </c>
    </row>
    <row r="251" spans="1:17">
      <c r="A251" s="1" t="s">
        <v>575</v>
      </c>
      <c r="B251" s="1" t="s">
        <v>278</v>
      </c>
      <c r="C251" s="3">
        <v>36995</v>
      </c>
      <c r="D251" s="3">
        <v>38984</v>
      </c>
      <c r="E251" s="4">
        <v>21</v>
      </c>
      <c r="F251" s="4">
        <v>28</v>
      </c>
      <c r="G251" s="4">
        <v>5</v>
      </c>
      <c r="H251" s="4">
        <v>3</v>
      </c>
      <c r="I251" s="1" t="s">
        <v>17</v>
      </c>
      <c r="J251" s="1">
        <v>0</v>
      </c>
      <c r="K251" s="1">
        <v>0</v>
      </c>
      <c r="L251" s="1" t="s">
        <v>18</v>
      </c>
      <c r="M251" s="1" t="s">
        <v>30</v>
      </c>
      <c r="N251">
        <v>2023</v>
      </c>
      <c r="O251" t="s">
        <v>569</v>
      </c>
      <c r="P251" t="s">
        <v>576</v>
      </c>
    </row>
    <row r="252" spans="1:17">
      <c r="A252" s="1" t="s">
        <v>577</v>
      </c>
      <c r="B252" s="1" t="s">
        <v>35</v>
      </c>
      <c r="C252" s="3">
        <v>41045</v>
      </c>
      <c r="D252" s="3">
        <v>39871</v>
      </c>
      <c r="E252" s="4">
        <v>42</v>
      </c>
      <c r="F252" s="4">
        <v>41</v>
      </c>
      <c r="G252" s="4">
        <v>5</v>
      </c>
      <c r="H252" s="4">
        <v>3</v>
      </c>
      <c r="I252" s="1" t="s">
        <v>24</v>
      </c>
      <c r="J252" s="1">
        <v>0</v>
      </c>
      <c r="K252" s="1">
        <v>0</v>
      </c>
      <c r="L252" s="1" t="s">
        <v>18</v>
      </c>
      <c r="M252" s="1" t="s">
        <v>38</v>
      </c>
      <c r="N252">
        <v>2023</v>
      </c>
      <c r="O252" t="s">
        <v>569</v>
      </c>
      <c r="P252" t="s">
        <v>578</v>
      </c>
    </row>
    <row r="253" spans="1:17">
      <c r="A253" s="1" t="s">
        <v>579</v>
      </c>
      <c r="B253" s="1" t="s">
        <v>380</v>
      </c>
      <c r="C253" s="3">
        <v>62725</v>
      </c>
      <c r="D253" s="3">
        <v>63576</v>
      </c>
      <c r="E253" s="4">
        <v>21</v>
      </c>
      <c r="F253" s="4">
        <v>24</v>
      </c>
      <c r="G253" s="4">
        <v>7</v>
      </c>
      <c r="H253" s="4">
        <v>5</v>
      </c>
      <c r="I253" s="1" t="s">
        <v>17</v>
      </c>
      <c r="J253" s="1">
        <v>0</v>
      </c>
      <c r="K253" s="1">
        <v>0</v>
      </c>
      <c r="L253" s="1" t="s">
        <v>86</v>
      </c>
      <c r="M253" s="1" t="s">
        <v>19</v>
      </c>
      <c r="N253">
        <v>2024</v>
      </c>
      <c r="O253" t="s">
        <v>569</v>
      </c>
      <c r="P253" t="s">
        <v>580</v>
      </c>
    </row>
    <row r="254" spans="1:17">
      <c r="A254" s="1" t="s">
        <v>581</v>
      </c>
      <c r="B254" s="1" t="s">
        <v>329</v>
      </c>
      <c r="C254" s="3">
        <v>29495</v>
      </c>
      <c r="D254" s="3">
        <v>29991</v>
      </c>
      <c r="E254" s="4">
        <v>20</v>
      </c>
      <c r="F254" s="4">
        <v>27</v>
      </c>
      <c r="G254" s="4">
        <v>4</v>
      </c>
      <c r="H254" s="4">
        <v>3</v>
      </c>
      <c r="I254" s="1" t="s">
        <v>24</v>
      </c>
      <c r="J254" s="1">
        <v>0</v>
      </c>
      <c r="K254" s="1">
        <v>1</v>
      </c>
      <c r="L254" s="1" t="s">
        <v>86</v>
      </c>
      <c r="M254" s="1" t="s">
        <v>25</v>
      </c>
      <c r="N254">
        <v>2023</v>
      </c>
      <c r="O254" t="s">
        <v>569</v>
      </c>
      <c r="P254" t="s">
        <v>582</v>
      </c>
    </row>
    <row r="255" spans="1:17">
      <c r="A255" s="1" t="s">
        <v>583</v>
      </c>
      <c r="B255" s="1" t="s">
        <v>28</v>
      </c>
      <c r="C255" s="3">
        <v>24960</v>
      </c>
      <c r="D255" s="3">
        <v>25380</v>
      </c>
      <c r="E255" s="4">
        <v>31</v>
      </c>
      <c r="F255" s="4">
        <v>33</v>
      </c>
      <c r="G255" s="4">
        <v>5</v>
      </c>
      <c r="H255" s="4">
        <v>6</v>
      </c>
      <c r="I255" s="1" t="s">
        <v>24</v>
      </c>
      <c r="J255" s="1">
        <v>0</v>
      </c>
      <c r="K255" s="1">
        <v>0</v>
      </c>
      <c r="L255" s="1" t="s">
        <v>29</v>
      </c>
      <c r="M255" s="1" t="s">
        <v>38</v>
      </c>
      <c r="N255">
        <v>2023</v>
      </c>
      <c r="O255" t="s">
        <v>569</v>
      </c>
      <c r="P255" t="s">
        <v>584</v>
      </c>
    </row>
    <row r="256" spans="1:17">
      <c r="A256" s="1" t="s">
        <v>585</v>
      </c>
      <c r="B256" s="1" t="s">
        <v>380</v>
      </c>
      <c r="C256" s="3">
        <v>41815</v>
      </c>
      <c r="D256" s="3">
        <v>40796</v>
      </c>
      <c r="E256" s="4">
        <v>17</v>
      </c>
      <c r="F256" s="4">
        <v>23</v>
      </c>
      <c r="G256" s="4">
        <v>5</v>
      </c>
      <c r="H256" s="4">
        <v>10</v>
      </c>
      <c r="I256" s="1" t="s">
        <v>17</v>
      </c>
      <c r="J256" s="1">
        <v>0</v>
      </c>
      <c r="K256" s="1">
        <v>0</v>
      </c>
      <c r="L256" s="1" t="s">
        <v>136</v>
      </c>
      <c r="M256" s="1" t="s">
        <v>25</v>
      </c>
      <c r="N256">
        <v>2024</v>
      </c>
      <c r="O256" t="s">
        <v>569</v>
      </c>
      <c r="P256" t="s">
        <v>586</v>
      </c>
    </row>
    <row r="257" spans="1:17">
      <c r="A257" s="1" t="s">
        <v>587</v>
      </c>
      <c r="B257" s="1" t="s">
        <v>23</v>
      </c>
      <c r="C257" s="3">
        <v>43350</v>
      </c>
      <c r="D257" s="3">
        <v>41888</v>
      </c>
      <c r="E257" s="4">
        <v>112</v>
      </c>
      <c r="F257" s="4">
        <v>92</v>
      </c>
      <c r="G257" s="4">
        <v>5</v>
      </c>
      <c r="H257" s="4">
        <v>2</v>
      </c>
      <c r="I257" s="1" t="s">
        <v>24</v>
      </c>
      <c r="J257" s="1">
        <v>0</v>
      </c>
      <c r="K257" s="1">
        <v>0</v>
      </c>
      <c r="L257" s="1" t="s">
        <v>18</v>
      </c>
      <c r="M257" s="1" t="s">
        <v>38</v>
      </c>
      <c r="N257">
        <v>2023</v>
      </c>
      <c r="O257" t="s">
        <v>569</v>
      </c>
      <c r="P257" t="s">
        <v>588</v>
      </c>
    </row>
    <row r="258" spans="1:17">
      <c r="A258" s="1" t="s">
        <v>589</v>
      </c>
      <c r="B258" s="1" t="s">
        <v>35</v>
      </c>
      <c r="C258" s="3">
        <v>38280</v>
      </c>
      <c r="D258" s="3">
        <v>40092</v>
      </c>
      <c r="E258" s="4">
        <v>36</v>
      </c>
      <c r="F258" s="4">
        <v>36</v>
      </c>
      <c r="G258" s="4">
        <v>7</v>
      </c>
      <c r="H258" s="4">
        <v>7</v>
      </c>
      <c r="I258" s="1" t="s">
        <v>24</v>
      </c>
      <c r="J258" s="1">
        <v>0</v>
      </c>
      <c r="K258" s="1">
        <v>0</v>
      </c>
      <c r="L258" s="1" t="s">
        <v>29</v>
      </c>
      <c r="M258" s="1" t="s">
        <v>25</v>
      </c>
      <c r="N258">
        <v>2023</v>
      </c>
      <c r="O258" t="s">
        <v>569</v>
      </c>
      <c r="P258" t="s">
        <v>590</v>
      </c>
    </row>
    <row r="259" spans="1:17">
      <c r="A259" s="1" t="s">
        <v>591</v>
      </c>
      <c r="B259" s="1" t="s">
        <v>35</v>
      </c>
      <c r="C259" s="3">
        <v>44440</v>
      </c>
      <c r="D259" s="3">
        <v>45641</v>
      </c>
      <c r="E259" s="4">
        <v>40</v>
      </c>
      <c r="F259" s="4">
        <v>36</v>
      </c>
      <c r="G259" s="4">
        <v>5</v>
      </c>
      <c r="H259" s="4">
        <v>2</v>
      </c>
      <c r="I259" s="1" t="s">
        <v>24</v>
      </c>
      <c r="J259" s="1">
        <v>0</v>
      </c>
      <c r="K259" s="1">
        <v>0</v>
      </c>
      <c r="L259" s="1" t="s">
        <v>18</v>
      </c>
      <c r="M259" s="1" t="s">
        <v>38</v>
      </c>
      <c r="N259">
        <v>2023</v>
      </c>
      <c r="O259" t="s">
        <v>569</v>
      </c>
      <c r="P259" t="s">
        <v>592</v>
      </c>
    </row>
    <row r="260" spans="1:17">
      <c r="A260" s="1" t="s">
        <v>593</v>
      </c>
      <c r="B260" s="1" t="s">
        <v>35</v>
      </c>
      <c r="C260" s="3">
        <v>36015</v>
      </c>
      <c r="D260" s="3">
        <v>36479</v>
      </c>
      <c r="E260" s="4">
        <v>40</v>
      </c>
      <c r="F260" s="4">
        <v>37</v>
      </c>
      <c r="G260" s="4">
        <v>5</v>
      </c>
      <c r="H260" s="4">
        <v>4</v>
      </c>
      <c r="I260" s="1" t="s">
        <v>24</v>
      </c>
      <c r="J260" s="1">
        <v>0</v>
      </c>
      <c r="K260" s="1">
        <v>0</v>
      </c>
      <c r="L260" s="1" t="s">
        <v>18</v>
      </c>
      <c r="M260" s="1" t="s">
        <v>38</v>
      </c>
      <c r="N260">
        <v>2023</v>
      </c>
      <c r="O260" t="s">
        <v>569</v>
      </c>
      <c r="P260" t="s">
        <v>594</v>
      </c>
    </row>
    <row r="261" spans="1:17">
      <c r="A261" s="1" t="s">
        <v>595</v>
      </c>
      <c r="B261" s="1" t="s">
        <v>329</v>
      </c>
      <c r="C261" s="3">
        <v>38015</v>
      </c>
      <c r="D261" s="3">
        <v>37649</v>
      </c>
      <c r="E261" s="4">
        <v>22</v>
      </c>
      <c r="F261" s="4">
        <v>29</v>
      </c>
      <c r="G261" s="4">
        <v>7</v>
      </c>
      <c r="H261" s="4">
        <v>11</v>
      </c>
      <c r="I261" s="1" t="s">
        <v>17</v>
      </c>
      <c r="J261" s="1">
        <v>0</v>
      </c>
      <c r="K261" s="1">
        <v>0</v>
      </c>
      <c r="L261" s="1" t="s">
        <v>29</v>
      </c>
      <c r="M261" s="1" t="s">
        <v>38</v>
      </c>
      <c r="N261">
        <v>2023</v>
      </c>
      <c r="O261" t="s">
        <v>569</v>
      </c>
      <c r="P261" t="s">
        <v>596</v>
      </c>
    </row>
    <row r="262" spans="1:17">
      <c r="A262" s="1" t="s">
        <v>597</v>
      </c>
      <c r="B262" s="1" t="s">
        <v>28</v>
      </c>
      <c r="C262" s="3">
        <v>22995</v>
      </c>
      <c r="D262" s="3">
        <v>23345</v>
      </c>
      <c r="E262" s="4">
        <v>0</v>
      </c>
      <c r="F262" s="4">
        <v>0</v>
      </c>
      <c r="G262" s="4">
        <v>5</v>
      </c>
      <c r="H262" s="4">
        <v>7</v>
      </c>
      <c r="I262" s="1" t="s">
        <v>24</v>
      </c>
      <c r="J262" s="1">
        <v>0</v>
      </c>
      <c r="K262" s="1">
        <v>0</v>
      </c>
      <c r="L262" s="1" t="s">
        <v>29</v>
      </c>
      <c r="M262" s="1" t="s">
        <v>38</v>
      </c>
      <c r="N262">
        <v>2024</v>
      </c>
      <c r="O262" t="s">
        <v>569</v>
      </c>
      <c r="P262" t="s">
        <v>598</v>
      </c>
    </row>
    <row r="263" spans="1:17">
      <c r="A263" s="1" t="s">
        <v>599</v>
      </c>
      <c r="B263" s="1" t="s">
        <v>16</v>
      </c>
      <c r="C263" s="3">
        <v>45735</v>
      </c>
      <c r="D263" s="3">
        <v>46523</v>
      </c>
      <c r="E263" s="4">
        <v>23</v>
      </c>
      <c r="F263" s="4">
        <v>31</v>
      </c>
      <c r="G263" s="4">
        <v>2</v>
      </c>
      <c r="H263" s="4">
        <v>4</v>
      </c>
      <c r="I263" s="1" t="s">
        <v>17</v>
      </c>
      <c r="J263" s="1">
        <v>0</v>
      </c>
      <c r="K263" s="1">
        <v>1</v>
      </c>
      <c r="L263" s="1" t="s">
        <v>86</v>
      </c>
      <c r="M263" s="1" t="s">
        <v>19</v>
      </c>
      <c r="N263">
        <v>2023</v>
      </c>
      <c r="O263" t="s">
        <v>569</v>
      </c>
      <c r="P263" t="s">
        <v>600</v>
      </c>
    </row>
    <row r="264" spans="1:17">
      <c r="A264" s="1" t="s">
        <v>601</v>
      </c>
      <c r="B264" s="1" t="s">
        <v>35</v>
      </c>
      <c r="C264" s="3">
        <v>29625</v>
      </c>
      <c r="D264" s="3">
        <v>29784</v>
      </c>
      <c r="E264" s="4">
        <v>27</v>
      </c>
      <c r="F264" s="4">
        <v>34</v>
      </c>
      <c r="G264" s="4">
        <v>5</v>
      </c>
      <c r="H264" s="4">
        <v>13</v>
      </c>
      <c r="I264" s="1" t="s">
        <v>24</v>
      </c>
      <c r="J264" s="1">
        <v>0</v>
      </c>
      <c r="K264" s="1">
        <v>0</v>
      </c>
      <c r="L264" s="1" t="s">
        <v>29</v>
      </c>
      <c r="M264" s="1" t="s">
        <v>38</v>
      </c>
      <c r="N264">
        <v>2023</v>
      </c>
      <c r="O264" t="s">
        <v>569</v>
      </c>
      <c r="P264" t="s">
        <v>602</v>
      </c>
    </row>
    <row r="265" spans="1:17">
      <c r="A265" s="1" t="s">
        <v>603</v>
      </c>
      <c r="B265" s="1" t="s">
        <v>28</v>
      </c>
      <c r="C265" s="3">
        <v>24450</v>
      </c>
      <c r="D265" s="3">
        <v>24782</v>
      </c>
      <c r="E265" s="4">
        <v>0</v>
      </c>
      <c r="F265" s="4">
        <v>0</v>
      </c>
      <c r="G265" s="4">
        <v>5</v>
      </c>
      <c r="H265" s="4">
        <v>3</v>
      </c>
      <c r="I265" s="1" t="s">
        <v>24</v>
      </c>
      <c r="J265" s="1">
        <v>0</v>
      </c>
      <c r="K265" s="1">
        <v>1</v>
      </c>
      <c r="L265" s="1" t="s">
        <v>29</v>
      </c>
      <c r="M265" s="1" t="s">
        <v>38</v>
      </c>
      <c r="N265">
        <v>2024</v>
      </c>
      <c r="O265" t="s">
        <v>569</v>
      </c>
      <c r="P265" t="s">
        <v>604</v>
      </c>
    </row>
    <row r="266" spans="1:17">
      <c r="A266" s="1" t="s">
        <v>605</v>
      </c>
      <c r="B266" s="1" t="s">
        <v>35</v>
      </c>
      <c r="C266" s="3">
        <v>27515</v>
      </c>
      <c r="D266" s="3">
        <v>27153</v>
      </c>
      <c r="E266" s="4">
        <v>28</v>
      </c>
      <c r="F266" s="4">
        <v>39</v>
      </c>
      <c r="G266" s="4">
        <v>5</v>
      </c>
      <c r="H266" s="4">
        <v>13</v>
      </c>
      <c r="I266" s="1" t="s">
        <v>24</v>
      </c>
      <c r="J266" s="1">
        <v>0</v>
      </c>
      <c r="K266" s="1">
        <v>0</v>
      </c>
      <c r="L266" s="1" t="s">
        <v>29</v>
      </c>
      <c r="M266" s="1" t="s">
        <v>38</v>
      </c>
      <c r="N266">
        <v>2024</v>
      </c>
      <c r="O266" t="s">
        <v>569</v>
      </c>
      <c r="P266" t="s">
        <v>606</v>
      </c>
    </row>
    <row r="267" spans="1:17">
      <c r="A267" s="1" t="s">
        <v>607</v>
      </c>
      <c r="B267" s="1" t="s">
        <v>28</v>
      </c>
      <c r="C267" s="3">
        <v>25615</v>
      </c>
      <c r="D267" s="3">
        <v>28458</v>
      </c>
      <c r="E267" s="4">
        <v>27</v>
      </c>
      <c r="F267" s="4">
        <v>31</v>
      </c>
      <c r="G267" s="4">
        <v>5</v>
      </c>
      <c r="H267" s="4">
        <v>3</v>
      </c>
      <c r="I267" s="1" t="s">
        <v>24</v>
      </c>
      <c r="J267" s="1">
        <v>0</v>
      </c>
      <c r="K267" s="1">
        <v>0</v>
      </c>
      <c r="L267" s="1" t="s">
        <v>29</v>
      </c>
      <c r="M267" s="1" t="s">
        <v>38</v>
      </c>
      <c r="N267">
        <v>2022</v>
      </c>
      <c r="O267" t="s">
        <v>569</v>
      </c>
      <c r="P267" t="s">
        <v>608</v>
      </c>
    </row>
    <row r="268" spans="1:17">
      <c r="A268" s="1" t="s">
        <v>609</v>
      </c>
      <c r="B268" s="1" t="s">
        <v>28</v>
      </c>
      <c r="C268" s="3">
        <v>32915</v>
      </c>
      <c r="D268" s="3">
        <v>33212</v>
      </c>
      <c r="E268" s="4">
        <v>23</v>
      </c>
      <c r="F268" s="4">
        <v>34</v>
      </c>
      <c r="G268" s="4">
        <v>5</v>
      </c>
      <c r="H268" s="4">
        <v>6</v>
      </c>
      <c r="I268" s="1" t="s">
        <v>17</v>
      </c>
      <c r="J268" s="1">
        <v>0</v>
      </c>
      <c r="K268" s="1">
        <v>1</v>
      </c>
      <c r="L268" s="1" t="s">
        <v>29</v>
      </c>
      <c r="M268" s="1" t="s">
        <v>30</v>
      </c>
      <c r="N268">
        <v>2024</v>
      </c>
      <c r="O268" t="s">
        <v>610</v>
      </c>
      <c r="P268" t="s">
        <v>611</v>
      </c>
    </row>
    <row r="269" spans="1:17">
      <c r="A269" s="1" t="s">
        <v>612</v>
      </c>
      <c r="B269" s="1" t="s">
        <v>28</v>
      </c>
      <c r="C269" s="3">
        <v>46605</v>
      </c>
      <c r="D269" s="3">
        <v>47025</v>
      </c>
      <c r="E269" s="4">
        <v>23</v>
      </c>
      <c r="F269" s="4">
        <v>30</v>
      </c>
      <c r="G269" s="4">
        <v>5</v>
      </c>
      <c r="H269" s="4">
        <v>1</v>
      </c>
      <c r="I269" s="1" t="s">
        <v>17</v>
      </c>
      <c r="J269" s="1">
        <v>0</v>
      </c>
      <c r="K269" s="1">
        <v>1</v>
      </c>
      <c r="L269" s="1" t="s">
        <v>18</v>
      </c>
      <c r="M269" s="1" t="s">
        <v>30</v>
      </c>
      <c r="N269">
        <v>2024</v>
      </c>
      <c r="O269" t="s">
        <v>610</v>
      </c>
      <c r="P269" t="s">
        <v>613</v>
      </c>
    </row>
    <row r="270" spans="1:17">
      <c r="A270" s="1" t="s">
        <v>614</v>
      </c>
      <c r="B270" s="1" t="s">
        <v>180</v>
      </c>
      <c r="C270" s="3">
        <v>25345</v>
      </c>
      <c r="D270" s="3">
        <v>25574</v>
      </c>
      <c r="E270" s="4">
        <v>28</v>
      </c>
      <c r="F270" s="4">
        <v>36</v>
      </c>
      <c r="G270" s="4">
        <v>5</v>
      </c>
      <c r="H270" s="4">
        <v>3</v>
      </c>
      <c r="I270" s="1" t="s">
        <v>17</v>
      </c>
      <c r="J270" s="1">
        <v>0</v>
      </c>
      <c r="K270" s="1">
        <v>1</v>
      </c>
      <c r="L270" s="1" t="s">
        <v>29</v>
      </c>
      <c r="M270" s="1" t="s">
        <v>38</v>
      </c>
      <c r="N270">
        <v>2024</v>
      </c>
      <c r="O270" t="s">
        <v>610</v>
      </c>
      <c r="P270" t="s">
        <v>615</v>
      </c>
    </row>
    <row r="271" spans="1:17">
      <c r="A271" s="1" t="s">
        <v>616</v>
      </c>
      <c r="B271" s="1" t="s">
        <v>23</v>
      </c>
      <c r="C271" s="3">
        <v>40290</v>
      </c>
      <c r="D271" s="3">
        <v>38295</v>
      </c>
      <c r="E271" s="4">
        <v>104</v>
      </c>
      <c r="F271" s="4">
        <v>93</v>
      </c>
      <c r="G271" s="4">
        <v>5</v>
      </c>
      <c r="H271" s="4">
        <v>5</v>
      </c>
      <c r="I271" s="1" t="s">
        <v>24</v>
      </c>
      <c r="J271" s="1">
        <v>0</v>
      </c>
      <c r="K271" s="1">
        <v>0</v>
      </c>
      <c r="L271" s="1" t="s">
        <v>18</v>
      </c>
      <c r="M271" s="1" t="s">
        <v>38</v>
      </c>
      <c r="N271">
        <v>2023</v>
      </c>
      <c r="O271" t="s">
        <v>610</v>
      </c>
      <c r="P271" t="s">
        <v>617</v>
      </c>
    </row>
    <row r="272" spans="1:17">
      <c r="A272" s="1" t="s">
        <v>618</v>
      </c>
      <c r="B272" s="1" t="s">
        <v>28</v>
      </c>
      <c r="C272" s="3">
        <v>38065</v>
      </c>
      <c r="D272" s="3">
        <v>37168</v>
      </c>
      <c r="E272" s="4">
        <v>19</v>
      </c>
      <c r="F272" s="4">
        <v>26</v>
      </c>
      <c r="G272" s="4">
        <v>5</v>
      </c>
      <c r="H272" s="4">
        <v>5</v>
      </c>
      <c r="I272" s="1" t="s">
        <v>17</v>
      </c>
      <c r="J272" s="1">
        <v>0</v>
      </c>
      <c r="K272" s="1">
        <v>1</v>
      </c>
      <c r="L272" s="1" t="s">
        <v>18</v>
      </c>
      <c r="M272" s="1" t="s">
        <v>30</v>
      </c>
      <c r="N272">
        <v>2024</v>
      </c>
      <c r="O272" t="s">
        <v>610</v>
      </c>
      <c r="P272" t="s">
        <v>619</v>
      </c>
      <c r="Q272" t="s">
        <v>620</v>
      </c>
    </row>
    <row r="273" spans="1:16">
      <c r="A273" s="1" t="s">
        <v>621</v>
      </c>
      <c r="B273" s="1" t="s">
        <v>28</v>
      </c>
      <c r="C273" s="3">
        <v>22585</v>
      </c>
      <c r="D273" s="3">
        <v>22789</v>
      </c>
      <c r="E273" s="4">
        <v>26</v>
      </c>
      <c r="F273" s="4">
        <v>37</v>
      </c>
      <c r="G273" s="4">
        <v>5</v>
      </c>
      <c r="H273" s="4">
        <v>6</v>
      </c>
      <c r="I273" s="1" t="s">
        <v>17</v>
      </c>
      <c r="J273" s="1">
        <v>0</v>
      </c>
      <c r="K273" s="1">
        <v>0</v>
      </c>
      <c r="L273" s="1" t="s">
        <v>29</v>
      </c>
      <c r="M273" s="1" t="s">
        <v>38</v>
      </c>
      <c r="N273">
        <v>2024</v>
      </c>
      <c r="O273" t="s">
        <v>610</v>
      </c>
      <c r="P273" t="s">
        <v>622</v>
      </c>
    </row>
    <row r="274" spans="1:16">
      <c r="A274" s="1" t="s">
        <v>623</v>
      </c>
      <c r="B274" s="1" t="s">
        <v>28</v>
      </c>
      <c r="C274" s="3">
        <v>44305</v>
      </c>
      <c r="D274" s="3">
        <v>41837</v>
      </c>
      <c r="E274" s="4">
        <v>22</v>
      </c>
      <c r="F274" s="4">
        <v>31</v>
      </c>
      <c r="G274" s="4">
        <v>5</v>
      </c>
      <c r="H274" s="4">
        <v>3</v>
      </c>
      <c r="I274" s="1" t="s">
        <v>17</v>
      </c>
      <c r="J274" s="1">
        <v>0</v>
      </c>
      <c r="K274" s="1">
        <v>0</v>
      </c>
      <c r="L274" s="1" t="s">
        <v>18</v>
      </c>
      <c r="M274" s="1" t="s">
        <v>30</v>
      </c>
      <c r="N274">
        <v>2023</v>
      </c>
      <c r="O274" t="s">
        <v>610</v>
      </c>
      <c r="P274" t="s">
        <v>624</v>
      </c>
    </row>
    <row r="275" spans="1:16">
      <c r="A275" s="1" t="s">
        <v>625</v>
      </c>
      <c r="B275" s="1" t="s">
        <v>28</v>
      </c>
      <c r="C275" s="3">
        <v>29855</v>
      </c>
      <c r="D275" s="3">
        <v>30124</v>
      </c>
      <c r="E275" s="4">
        <v>22</v>
      </c>
      <c r="F275" s="4">
        <v>29</v>
      </c>
      <c r="G275" s="4">
        <v>7</v>
      </c>
      <c r="H275" s="4">
        <v>4</v>
      </c>
      <c r="I275" s="1" t="s">
        <v>17</v>
      </c>
      <c r="J275" s="1">
        <v>1</v>
      </c>
      <c r="K275" s="1">
        <v>0</v>
      </c>
      <c r="L275" s="1" t="s">
        <v>18</v>
      </c>
      <c r="M275" s="1" t="s">
        <v>30</v>
      </c>
      <c r="N275">
        <v>2024</v>
      </c>
      <c r="O275" t="s">
        <v>610</v>
      </c>
      <c r="P275" t="s">
        <v>626</v>
      </c>
    </row>
    <row r="276" spans="1:16">
      <c r="A276" s="1" t="s">
        <v>627</v>
      </c>
      <c r="B276" s="1" t="s">
        <v>28</v>
      </c>
      <c r="C276" s="3">
        <v>39075</v>
      </c>
      <c r="D276" s="3">
        <v>38198</v>
      </c>
      <c r="E276" s="4">
        <v>20</v>
      </c>
      <c r="F276" s="4">
        <v>27</v>
      </c>
      <c r="G276" s="4">
        <v>7</v>
      </c>
      <c r="H276" s="4">
        <v>6</v>
      </c>
      <c r="I276" s="1" t="s">
        <v>17</v>
      </c>
      <c r="J276" s="1">
        <v>0</v>
      </c>
      <c r="K276" s="1">
        <v>0</v>
      </c>
      <c r="L276" s="1" t="s">
        <v>29</v>
      </c>
      <c r="M276" s="1" t="s">
        <v>25</v>
      </c>
      <c r="N276">
        <v>2024</v>
      </c>
      <c r="O276" t="s">
        <v>610</v>
      </c>
      <c r="P276" t="s">
        <v>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EE5FE-FF13-4B71-BE14-D90F100DCF74}">
  <dimension ref="B2:E5"/>
  <sheetViews>
    <sheetView workbookViewId="0">
      <selection activeCell="E4" sqref="E4:E5"/>
    </sheetView>
  </sheetViews>
  <sheetFormatPr defaultRowHeight="14.45"/>
  <cols>
    <col min="1" max="1" width="2.28515625" customWidth="1"/>
    <col min="2" max="2" width="23.42578125" bestFit="1" customWidth="1"/>
    <col min="3" max="3" width="12.7109375" customWidth="1"/>
    <col min="4" max="4" width="20.85546875" bestFit="1" customWidth="1"/>
    <col min="5" max="5" width="31.85546875" customWidth="1"/>
  </cols>
  <sheetData>
    <row r="2" spans="2:5" ht="18">
      <c r="B2" s="34" t="s">
        <v>628</v>
      </c>
      <c r="C2" s="35"/>
      <c r="D2" s="35"/>
      <c r="E2" s="36"/>
    </row>
    <row r="3" spans="2:5">
      <c r="B3" s="28">
        <v>1</v>
      </c>
      <c r="C3" s="27">
        <v>2</v>
      </c>
      <c r="D3" s="27">
        <v>3</v>
      </c>
      <c r="E3" s="29">
        <v>4</v>
      </c>
    </row>
    <row r="4" spans="2:5" ht="16.899999999999999" customHeight="1">
      <c r="B4" s="14" t="s">
        <v>629</v>
      </c>
      <c r="C4" s="30" t="s">
        <v>630</v>
      </c>
      <c r="D4" s="14" t="s">
        <v>631</v>
      </c>
      <c r="E4" s="32" t="s">
        <v>632</v>
      </c>
    </row>
    <row r="5" spans="2:5" ht="24.6" customHeight="1">
      <c r="B5" s="15" t="s">
        <v>633</v>
      </c>
      <c r="C5" s="31"/>
      <c r="D5" s="16" t="s">
        <v>634</v>
      </c>
      <c r="E5" s="33"/>
    </row>
  </sheetData>
  <mergeCells count="3">
    <mergeCell ref="C4:C5"/>
    <mergeCell ref="E4:E5"/>
    <mergeCell ref="B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8355-7525-4956-8633-11AE51F581D7}">
  <dimension ref="A3:AH37"/>
  <sheetViews>
    <sheetView topLeftCell="A10" workbookViewId="0">
      <selection activeCell="O12" sqref="O12:T12"/>
    </sheetView>
  </sheetViews>
  <sheetFormatPr defaultRowHeight="14.45"/>
  <cols>
    <col min="1" max="1" width="14.7109375" bestFit="1" customWidth="1"/>
    <col min="2" max="2" width="5.7109375" customWidth="1"/>
    <col min="3" max="5" width="3.140625" bestFit="1" customWidth="1"/>
    <col min="6" max="6" width="10.7109375" bestFit="1" customWidth="1"/>
    <col min="8" max="8" width="14.7109375" bestFit="1" customWidth="1"/>
    <col min="9" max="9" width="5.140625" customWidth="1"/>
    <col min="10" max="12" width="3.140625" bestFit="1" customWidth="1"/>
    <col min="13" max="13" width="10.7109375" bestFit="1" customWidth="1"/>
    <col min="15" max="15" width="14.7109375" bestFit="1" customWidth="1"/>
    <col min="16" max="16" width="4" customWidth="1"/>
    <col min="17" max="19" width="3.140625" bestFit="1" customWidth="1"/>
    <col min="20" max="20" width="10.7109375" bestFit="1" customWidth="1"/>
    <col min="22" max="22" width="18.28515625" bestFit="1" customWidth="1"/>
    <col min="23" max="23" width="3.28515625" customWidth="1"/>
    <col min="24" max="26" width="3.140625" bestFit="1" customWidth="1"/>
    <col min="27" max="27" width="10.7109375" bestFit="1" customWidth="1"/>
    <col min="29" max="29" width="14.7109375" bestFit="1" customWidth="1"/>
    <col min="30" max="30" width="6.140625" customWidth="1"/>
    <col min="31" max="33" width="4.42578125" bestFit="1" customWidth="1"/>
    <col min="34" max="34" width="10.7109375" bestFit="1" customWidth="1"/>
  </cols>
  <sheetData>
    <row r="3" spans="1:34">
      <c r="A3" s="5" t="s">
        <v>635</v>
      </c>
      <c r="B3" s="5" t="s">
        <v>636</v>
      </c>
      <c r="H3" s="5" t="s">
        <v>635</v>
      </c>
      <c r="I3" s="5" t="s">
        <v>636</v>
      </c>
      <c r="O3" s="5" t="s">
        <v>635</v>
      </c>
      <c r="P3" s="5" t="s">
        <v>636</v>
      </c>
      <c r="V3" s="5" t="s">
        <v>635</v>
      </c>
      <c r="W3" s="5" t="s">
        <v>636</v>
      </c>
      <c r="AC3" s="5" t="s">
        <v>635</v>
      </c>
      <c r="AD3" s="5" t="s">
        <v>636</v>
      </c>
    </row>
    <row r="4" spans="1:34">
      <c r="A4" s="9" t="s">
        <v>637</v>
      </c>
      <c r="B4" t="s">
        <v>19</v>
      </c>
      <c r="C4" t="s">
        <v>38</v>
      </c>
      <c r="D4" t="s">
        <v>25</v>
      </c>
      <c r="E4" t="s">
        <v>30</v>
      </c>
      <c r="F4" t="s">
        <v>638</v>
      </c>
      <c r="H4" s="9" t="s">
        <v>639</v>
      </c>
      <c r="I4" t="s">
        <v>19</v>
      </c>
      <c r="J4" t="s">
        <v>38</v>
      </c>
      <c r="K4" t="s">
        <v>25</v>
      </c>
      <c r="L4" t="s">
        <v>30</v>
      </c>
      <c r="M4" t="s">
        <v>638</v>
      </c>
      <c r="O4" s="9" t="s">
        <v>640</v>
      </c>
      <c r="P4" t="s">
        <v>19</v>
      </c>
      <c r="Q4" t="s">
        <v>38</v>
      </c>
      <c r="R4" t="s">
        <v>25</v>
      </c>
      <c r="S4" t="s">
        <v>30</v>
      </c>
      <c r="T4" t="s">
        <v>638</v>
      </c>
      <c r="V4" s="5" t="s">
        <v>641</v>
      </c>
      <c r="W4" t="s">
        <v>19</v>
      </c>
      <c r="X4" t="s">
        <v>38</v>
      </c>
      <c r="Y4" t="s">
        <v>25</v>
      </c>
      <c r="Z4" t="s">
        <v>30</v>
      </c>
      <c r="AA4" t="s">
        <v>638</v>
      </c>
      <c r="AC4" s="5" t="s">
        <v>642</v>
      </c>
      <c r="AD4" t="s">
        <v>19</v>
      </c>
      <c r="AE4" t="s">
        <v>38</v>
      </c>
      <c r="AF4" t="s">
        <v>25</v>
      </c>
      <c r="AG4" t="s">
        <v>30</v>
      </c>
      <c r="AH4" t="s">
        <v>638</v>
      </c>
    </row>
    <row r="5" spans="1:34">
      <c r="A5" s="6" t="s">
        <v>643</v>
      </c>
      <c r="B5" s="1">
        <v>2</v>
      </c>
      <c r="C5" s="1">
        <v>61</v>
      </c>
      <c r="D5" s="1">
        <v>14</v>
      </c>
      <c r="E5" s="1">
        <v>14</v>
      </c>
      <c r="F5">
        <v>91</v>
      </c>
      <c r="H5" s="6" t="s">
        <v>644</v>
      </c>
      <c r="I5" s="1">
        <v>49</v>
      </c>
      <c r="J5" s="1">
        <v>4</v>
      </c>
      <c r="K5" s="1">
        <v>59</v>
      </c>
      <c r="L5" s="1">
        <v>7</v>
      </c>
      <c r="M5">
        <v>119</v>
      </c>
      <c r="O5" s="6">
        <v>2022</v>
      </c>
      <c r="P5" s="1"/>
      <c r="Q5" s="1">
        <v>3</v>
      </c>
      <c r="R5" s="1">
        <v>2</v>
      </c>
      <c r="S5" s="1"/>
      <c r="T5">
        <v>5</v>
      </c>
      <c r="V5" s="6" t="s">
        <v>115</v>
      </c>
      <c r="W5" s="1"/>
      <c r="X5" s="1">
        <v>4</v>
      </c>
      <c r="Y5" s="1"/>
      <c r="Z5" s="1"/>
      <c r="AA5">
        <v>4</v>
      </c>
      <c r="AC5" s="6">
        <v>0</v>
      </c>
      <c r="AD5" s="1">
        <v>34</v>
      </c>
      <c r="AE5" s="1">
        <v>82</v>
      </c>
      <c r="AF5" s="1">
        <v>60</v>
      </c>
      <c r="AG5" s="1">
        <v>35</v>
      </c>
      <c r="AH5">
        <v>211</v>
      </c>
    </row>
    <row r="6" spans="1:34">
      <c r="A6" s="6" t="s">
        <v>645</v>
      </c>
      <c r="B6" s="1">
        <v>12</v>
      </c>
      <c r="C6" s="1">
        <v>19</v>
      </c>
      <c r="D6" s="1">
        <v>45</v>
      </c>
      <c r="E6" s="1">
        <v>29</v>
      </c>
      <c r="F6">
        <v>105</v>
      </c>
      <c r="H6" s="6" t="s">
        <v>646</v>
      </c>
      <c r="I6" s="1">
        <v>9</v>
      </c>
      <c r="J6" s="1">
        <v>50</v>
      </c>
      <c r="K6" s="1">
        <v>10</v>
      </c>
      <c r="L6" s="1">
        <v>47</v>
      </c>
      <c r="M6">
        <v>116</v>
      </c>
      <c r="O6" s="6">
        <v>2023</v>
      </c>
      <c r="P6" s="1">
        <v>29</v>
      </c>
      <c r="Q6" s="1">
        <v>52</v>
      </c>
      <c r="R6" s="1">
        <v>40</v>
      </c>
      <c r="S6" s="1">
        <v>17</v>
      </c>
      <c r="T6">
        <v>138</v>
      </c>
      <c r="V6" s="6" t="s">
        <v>202</v>
      </c>
      <c r="W6" s="1"/>
      <c r="X6" s="1">
        <v>1</v>
      </c>
      <c r="Y6" s="1"/>
      <c r="Z6" s="1">
        <v>1</v>
      </c>
      <c r="AA6">
        <v>2</v>
      </c>
      <c r="AC6" s="6">
        <v>1</v>
      </c>
      <c r="AD6" s="1">
        <v>24</v>
      </c>
      <c r="AE6" s="1">
        <v>8</v>
      </c>
      <c r="AF6" s="1">
        <v>13</v>
      </c>
      <c r="AG6" s="1">
        <v>19</v>
      </c>
      <c r="AH6">
        <v>64</v>
      </c>
    </row>
    <row r="7" spans="1:34">
      <c r="A7" s="6" t="s">
        <v>647</v>
      </c>
      <c r="B7" s="1">
        <v>19</v>
      </c>
      <c r="C7" s="1">
        <v>2</v>
      </c>
      <c r="D7" s="1">
        <v>9</v>
      </c>
      <c r="E7" s="1">
        <v>10</v>
      </c>
      <c r="F7">
        <v>40</v>
      </c>
      <c r="H7" s="6" t="s">
        <v>648</v>
      </c>
      <c r="I7" s="1"/>
      <c r="J7" s="1">
        <v>8</v>
      </c>
      <c r="K7" s="1"/>
      <c r="L7" s="1"/>
      <c r="M7">
        <v>8</v>
      </c>
      <c r="O7" s="6">
        <v>2024</v>
      </c>
      <c r="P7" s="1">
        <v>27</v>
      </c>
      <c r="Q7" s="1">
        <v>35</v>
      </c>
      <c r="R7" s="1">
        <v>31</v>
      </c>
      <c r="S7" s="1">
        <v>36</v>
      </c>
      <c r="T7">
        <v>129</v>
      </c>
      <c r="V7" s="6" t="s">
        <v>180</v>
      </c>
      <c r="W7" s="1"/>
      <c r="X7" s="1">
        <v>7</v>
      </c>
      <c r="Y7" s="1"/>
      <c r="Z7" s="1">
        <v>1</v>
      </c>
      <c r="AA7">
        <v>8</v>
      </c>
      <c r="AC7" s="6" t="s">
        <v>638</v>
      </c>
      <c r="AD7">
        <v>58</v>
      </c>
      <c r="AE7">
        <v>90</v>
      </c>
      <c r="AF7">
        <v>73</v>
      </c>
      <c r="AG7">
        <v>54</v>
      </c>
      <c r="AH7">
        <v>275</v>
      </c>
    </row>
    <row r="8" spans="1:34">
      <c r="A8" s="6" t="s">
        <v>649</v>
      </c>
      <c r="B8" s="1">
        <v>11</v>
      </c>
      <c r="C8" s="1">
        <v>3</v>
      </c>
      <c r="D8" s="1">
        <v>2</v>
      </c>
      <c r="E8" s="1">
        <v>1</v>
      </c>
      <c r="F8">
        <v>17</v>
      </c>
      <c r="H8" s="6" t="s">
        <v>650</v>
      </c>
      <c r="I8" s="1"/>
      <c r="J8" s="1">
        <v>4</v>
      </c>
      <c r="K8" s="1"/>
      <c r="L8" s="1"/>
      <c r="M8">
        <v>4</v>
      </c>
      <c r="O8" s="6" t="s">
        <v>638</v>
      </c>
      <c r="P8">
        <v>56</v>
      </c>
      <c r="Q8">
        <v>90</v>
      </c>
      <c r="R8">
        <v>73</v>
      </c>
      <c r="S8">
        <v>53</v>
      </c>
      <c r="T8">
        <v>272</v>
      </c>
      <c r="V8" s="6" t="s">
        <v>278</v>
      </c>
      <c r="W8" s="1"/>
      <c r="X8" s="1">
        <v>7</v>
      </c>
      <c r="Y8" s="1"/>
      <c r="Z8" s="1">
        <v>3</v>
      </c>
      <c r="AA8">
        <v>10</v>
      </c>
      <c r="AC8" s="6" t="s">
        <v>651</v>
      </c>
      <c r="AD8" s="11">
        <f>AD6/AD7</f>
        <v>0.41379310344827586</v>
      </c>
      <c r="AE8" s="11">
        <f t="shared" ref="AE8:AG8" si="0">AE6/AE7</f>
        <v>8.8888888888888892E-2</v>
      </c>
      <c r="AF8" s="11">
        <f t="shared" si="0"/>
        <v>0.17808219178082191</v>
      </c>
      <c r="AG8" s="11">
        <f t="shared" si="0"/>
        <v>0.35185185185185186</v>
      </c>
    </row>
    <row r="9" spans="1:34">
      <c r="A9" s="6" t="s">
        <v>652</v>
      </c>
      <c r="B9" s="1">
        <v>4</v>
      </c>
      <c r="C9" s="1">
        <v>4</v>
      </c>
      <c r="D9" s="1">
        <v>2</v>
      </c>
      <c r="E9" s="1"/>
      <c r="F9">
        <v>10</v>
      </c>
      <c r="H9" s="6" t="s">
        <v>653</v>
      </c>
      <c r="I9" s="1"/>
      <c r="J9" s="1">
        <v>12</v>
      </c>
      <c r="K9" s="1">
        <v>2</v>
      </c>
      <c r="L9" s="1"/>
      <c r="M9">
        <v>14</v>
      </c>
      <c r="V9" s="6" t="s">
        <v>28</v>
      </c>
      <c r="W9" s="1">
        <v>12</v>
      </c>
      <c r="X9" s="1">
        <v>18</v>
      </c>
      <c r="Y9" s="1">
        <v>1</v>
      </c>
      <c r="Z9" s="1">
        <v>42</v>
      </c>
      <c r="AA9">
        <v>73</v>
      </c>
    </row>
    <row r="10" spans="1:34">
      <c r="A10" s="6" t="s">
        <v>654</v>
      </c>
      <c r="B10" s="1">
        <v>7</v>
      </c>
      <c r="C10" s="1"/>
      <c r="D10" s="1"/>
      <c r="E10" s="1"/>
      <c r="F10">
        <v>7</v>
      </c>
      <c r="H10" s="6" t="s">
        <v>655</v>
      </c>
      <c r="I10" s="1"/>
      <c r="J10" s="1">
        <v>7</v>
      </c>
      <c r="K10" s="1">
        <v>2</v>
      </c>
      <c r="L10" s="1"/>
      <c r="M10">
        <v>9</v>
      </c>
      <c r="O10" s="5" t="s">
        <v>635</v>
      </c>
      <c r="P10" s="5" t="s">
        <v>636</v>
      </c>
      <c r="V10" s="6" t="s">
        <v>243</v>
      </c>
      <c r="W10" s="1">
        <v>1</v>
      </c>
      <c r="X10" s="1">
        <v>1</v>
      </c>
      <c r="Y10" s="1"/>
      <c r="Z10" s="1"/>
      <c r="AA10">
        <v>2</v>
      </c>
      <c r="AC10" s="5" t="s">
        <v>635</v>
      </c>
      <c r="AD10" s="5" t="s">
        <v>636</v>
      </c>
    </row>
    <row r="11" spans="1:34">
      <c r="A11" s="6" t="s">
        <v>656</v>
      </c>
      <c r="B11" s="1">
        <v>2</v>
      </c>
      <c r="C11" s="1">
        <v>1</v>
      </c>
      <c r="D11" s="1">
        <v>1</v>
      </c>
      <c r="E11" s="1"/>
      <c r="F11">
        <v>4</v>
      </c>
      <c r="H11" s="6" t="s">
        <v>657</v>
      </c>
      <c r="I11" s="1"/>
      <c r="J11" s="1">
        <v>5</v>
      </c>
      <c r="K11" s="1"/>
      <c r="L11" s="1"/>
      <c r="M11">
        <v>5</v>
      </c>
      <c r="O11" s="9" t="s">
        <v>658</v>
      </c>
      <c r="P11" t="s">
        <v>19</v>
      </c>
      <c r="Q11" t="s">
        <v>38</v>
      </c>
      <c r="R11" t="s">
        <v>25</v>
      </c>
      <c r="S11" t="s">
        <v>30</v>
      </c>
      <c r="T11" t="s">
        <v>638</v>
      </c>
      <c r="V11" s="6" t="s">
        <v>329</v>
      </c>
      <c r="W11" s="1">
        <v>2</v>
      </c>
      <c r="X11" s="1">
        <v>3</v>
      </c>
      <c r="Y11" s="1">
        <v>2</v>
      </c>
      <c r="Z11" s="1">
        <v>3</v>
      </c>
      <c r="AA11">
        <v>10</v>
      </c>
      <c r="AC11" s="5" t="s">
        <v>659</v>
      </c>
      <c r="AD11" t="s">
        <v>19</v>
      </c>
      <c r="AE11" t="s">
        <v>38</v>
      </c>
      <c r="AF11" t="s">
        <v>25</v>
      </c>
      <c r="AG11" t="s">
        <v>30</v>
      </c>
      <c r="AH11" t="s">
        <v>638</v>
      </c>
    </row>
    <row r="12" spans="1:34">
      <c r="A12" s="6" t="s">
        <v>660</v>
      </c>
      <c r="B12" s="1">
        <v>1</v>
      </c>
      <c r="C12" s="1"/>
      <c r="D12" s="1"/>
      <c r="E12" s="1"/>
      <c r="F12">
        <v>1</v>
      </c>
      <c r="H12" s="6" t="s">
        <v>638</v>
      </c>
      <c r="I12">
        <v>58</v>
      </c>
      <c r="J12">
        <v>90</v>
      </c>
      <c r="K12">
        <v>73</v>
      </c>
      <c r="L12">
        <v>54</v>
      </c>
      <c r="M12">
        <v>275</v>
      </c>
      <c r="O12" s="6" t="s">
        <v>20</v>
      </c>
      <c r="P12" s="1">
        <v>10</v>
      </c>
      <c r="Q12" s="1">
        <v>4</v>
      </c>
      <c r="R12" s="1">
        <v>1</v>
      </c>
      <c r="S12" s="1">
        <v>5</v>
      </c>
      <c r="T12">
        <v>20</v>
      </c>
      <c r="V12" s="6" t="s">
        <v>35</v>
      </c>
      <c r="W12" s="1">
        <v>2</v>
      </c>
      <c r="X12" s="1">
        <v>20</v>
      </c>
      <c r="Y12" s="1">
        <v>1</v>
      </c>
      <c r="Z12" s="1"/>
      <c r="AA12">
        <v>23</v>
      </c>
      <c r="AC12" s="6">
        <v>0</v>
      </c>
      <c r="AD12" s="1">
        <v>36</v>
      </c>
      <c r="AE12" s="1">
        <v>74</v>
      </c>
      <c r="AF12" s="1">
        <v>61</v>
      </c>
      <c r="AG12" s="1">
        <v>36</v>
      </c>
      <c r="AH12">
        <v>207</v>
      </c>
    </row>
    <row r="13" spans="1:34">
      <c r="A13" s="6" t="s">
        <v>638</v>
      </c>
      <c r="B13">
        <v>58</v>
      </c>
      <c r="C13">
        <v>90</v>
      </c>
      <c r="D13">
        <v>73</v>
      </c>
      <c r="E13">
        <v>54</v>
      </c>
      <c r="F13">
        <v>275</v>
      </c>
      <c r="O13" s="6" t="s">
        <v>72</v>
      </c>
      <c r="P13" s="1">
        <v>9</v>
      </c>
      <c r="Q13" s="1">
        <v>2</v>
      </c>
      <c r="R13" s="1">
        <v>2</v>
      </c>
      <c r="S13" s="1">
        <v>7</v>
      </c>
      <c r="T13">
        <v>20</v>
      </c>
      <c r="V13" s="6" t="s">
        <v>154</v>
      </c>
      <c r="W13" s="1"/>
      <c r="X13" s="1">
        <v>1</v>
      </c>
      <c r="Y13" s="1">
        <v>2</v>
      </c>
      <c r="Z13" s="1"/>
      <c r="AA13">
        <v>3</v>
      </c>
      <c r="AC13" s="6">
        <v>1</v>
      </c>
      <c r="AD13" s="1">
        <v>22</v>
      </c>
      <c r="AE13" s="1">
        <v>16</v>
      </c>
      <c r="AF13" s="1">
        <v>12</v>
      </c>
      <c r="AG13" s="1">
        <v>18</v>
      </c>
      <c r="AH13">
        <v>68</v>
      </c>
    </row>
    <row r="14" spans="1:34">
      <c r="O14" s="6" t="s">
        <v>116</v>
      </c>
      <c r="P14" s="1"/>
      <c r="Q14" s="1">
        <v>2</v>
      </c>
      <c r="R14" s="1">
        <v>1</v>
      </c>
      <c r="S14" s="1">
        <v>1</v>
      </c>
      <c r="T14">
        <v>4</v>
      </c>
      <c r="V14" s="6" t="s">
        <v>57</v>
      </c>
      <c r="W14" s="1">
        <v>2</v>
      </c>
      <c r="X14" s="1"/>
      <c r="Y14" s="1"/>
      <c r="Z14" s="1"/>
      <c r="AA14">
        <v>2</v>
      </c>
      <c r="AC14" s="6" t="s">
        <v>638</v>
      </c>
      <c r="AD14">
        <v>58</v>
      </c>
      <c r="AE14">
        <v>90</v>
      </c>
      <c r="AF14">
        <v>73</v>
      </c>
      <c r="AG14">
        <v>54</v>
      </c>
      <c r="AH14">
        <v>275</v>
      </c>
    </row>
    <row r="15" spans="1:34">
      <c r="O15" s="6" t="s">
        <v>126</v>
      </c>
      <c r="P15" s="1">
        <v>2</v>
      </c>
      <c r="Q15" s="1"/>
      <c r="R15" s="1">
        <v>4</v>
      </c>
      <c r="S15" s="1">
        <v>4</v>
      </c>
      <c r="T15">
        <v>10</v>
      </c>
      <c r="V15" s="6" t="s">
        <v>16</v>
      </c>
      <c r="W15" s="1">
        <v>17</v>
      </c>
      <c r="X15" s="1"/>
      <c r="Y15" s="1">
        <v>2</v>
      </c>
      <c r="Z15" s="1">
        <v>4</v>
      </c>
      <c r="AA15">
        <v>23</v>
      </c>
      <c r="AC15" s="6" t="s">
        <v>651</v>
      </c>
      <c r="AD15" s="11">
        <f>AD13/AD14</f>
        <v>0.37931034482758619</v>
      </c>
      <c r="AE15" s="11">
        <f t="shared" ref="AE15" si="1">AE13/AE14</f>
        <v>0.17777777777777778</v>
      </c>
      <c r="AF15" s="11">
        <f t="shared" ref="AF15" si="2">AF13/AF14</f>
        <v>0.16438356164383561</v>
      </c>
      <c r="AG15" s="11">
        <f t="shared" ref="AG15" si="3">AG13/AG14</f>
        <v>0.33333333333333331</v>
      </c>
    </row>
    <row r="16" spans="1:34">
      <c r="A16" s="5" t="s">
        <v>635</v>
      </c>
      <c r="B16" s="5" t="s">
        <v>636</v>
      </c>
      <c r="H16" s="5" t="s">
        <v>635</v>
      </c>
      <c r="I16" s="5" t="s">
        <v>636</v>
      </c>
      <c r="O16" s="6" t="s">
        <v>149</v>
      </c>
      <c r="P16" s="1"/>
      <c r="Q16" s="1">
        <v>7</v>
      </c>
      <c r="R16" s="1">
        <v>12</v>
      </c>
      <c r="S16" s="1">
        <v>1</v>
      </c>
      <c r="T16">
        <v>20</v>
      </c>
      <c r="V16" s="6" t="s">
        <v>236</v>
      </c>
      <c r="W16" s="1">
        <v>2</v>
      </c>
      <c r="X16" s="1"/>
      <c r="Y16" s="1">
        <v>1</v>
      </c>
      <c r="Z16" s="1"/>
      <c r="AA16">
        <v>3</v>
      </c>
    </row>
    <row r="17" spans="1:27">
      <c r="A17" s="9" t="s">
        <v>661</v>
      </c>
      <c r="B17" t="s">
        <v>19</v>
      </c>
      <c r="C17" t="s">
        <v>38</v>
      </c>
      <c r="D17" t="s">
        <v>25</v>
      </c>
      <c r="E17" t="s">
        <v>30</v>
      </c>
      <c r="F17" t="s">
        <v>638</v>
      </c>
      <c r="H17" s="9" t="s">
        <v>662</v>
      </c>
      <c r="I17" t="s">
        <v>19</v>
      </c>
      <c r="J17" t="s">
        <v>38</v>
      </c>
      <c r="K17" t="s">
        <v>25</v>
      </c>
      <c r="L17" t="s">
        <v>30</v>
      </c>
      <c r="M17" t="s">
        <v>638</v>
      </c>
      <c r="O17" s="6" t="s">
        <v>198</v>
      </c>
      <c r="P17" s="1"/>
      <c r="Q17" s="1"/>
      <c r="R17" s="1">
        <v>2</v>
      </c>
      <c r="S17" s="1"/>
      <c r="T17">
        <v>2</v>
      </c>
      <c r="V17" s="6" t="s">
        <v>380</v>
      </c>
      <c r="W17" s="1">
        <v>3</v>
      </c>
      <c r="X17" s="1"/>
      <c r="Y17" s="1">
        <v>1</v>
      </c>
      <c r="Z17" s="1"/>
      <c r="AA17">
        <v>4</v>
      </c>
    </row>
    <row r="18" spans="1:27">
      <c r="A18" s="6" t="s">
        <v>24</v>
      </c>
      <c r="B18" s="1">
        <v>2</v>
      </c>
      <c r="C18" s="1">
        <v>72</v>
      </c>
      <c r="D18" s="1">
        <v>66</v>
      </c>
      <c r="E18" s="1"/>
      <c r="F18">
        <v>140</v>
      </c>
      <c r="H18" s="6" t="s">
        <v>644</v>
      </c>
      <c r="I18" s="1">
        <v>17</v>
      </c>
      <c r="J18" s="1">
        <v>3</v>
      </c>
      <c r="K18" s="1">
        <v>26</v>
      </c>
      <c r="L18" s="1">
        <v>4</v>
      </c>
      <c r="M18">
        <v>50</v>
      </c>
      <c r="O18" s="6" t="s">
        <v>203</v>
      </c>
      <c r="P18" s="1"/>
      <c r="Q18" s="1"/>
      <c r="R18" s="1">
        <v>3</v>
      </c>
      <c r="S18" s="1">
        <v>1</v>
      </c>
      <c r="T18">
        <v>4</v>
      </c>
      <c r="V18" s="6" t="s">
        <v>248</v>
      </c>
      <c r="W18" s="1"/>
      <c r="X18" s="1"/>
      <c r="Y18" s="1">
        <v>15</v>
      </c>
      <c r="Z18" s="1"/>
      <c r="AA18">
        <v>15</v>
      </c>
    </row>
    <row r="19" spans="1:27">
      <c r="A19" s="6" t="s">
        <v>17</v>
      </c>
      <c r="B19" s="1">
        <v>49</v>
      </c>
      <c r="C19" s="1">
        <v>18</v>
      </c>
      <c r="D19" s="1">
        <v>5</v>
      </c>
      <c r="E19" s="1">
        <v>54</v>
      </c>
      <c r="F19">
        <v>126</v>
      </c>
      <c r="H19" s="6" t="s">
        <v>646</v>
      </c>
      <c r="I19" s="1">
        <v>41</v>
      </c>
      <c r="J19" s="1">
        <v>51</v>
      </c>
      <c r="K19" s="1">
        <v>43</v>
      </c>
      <c r="L19" s="1">
        <v>50</v>
      </c>
      <c r="M19">
        <v>185</v>
      </c>
      <c r="O19" s="6" t="s">
        <v>214</v>
      </c>
      <c r="P19" s="1">
        <v>2</v>
      </c>
      <c r="Q19" s="1">
        <v>5</v>
      </c>
      <c r="R19" s="1">
        <v>10</v>
      </c>
      <c r="S19" s="1">
        <v>3</v>
      </c>
      <c r="T19">
        <v>20</v>
      </c>
      <c r="V19" s="6" t="s">
        <v>123</v>
      </c>
      <c r="W19" s="1">
        <v>1</v>
      </c>
      <c r="X19" s="1"/>
      <c r="Y19" s="1">
        <v>14</v>
      </c>
      <c r="Z19" s="1"/>
      <c r="AA19">
        <v>15</v>
      </c>
    </row>
    <row r="20" spans="1:27">
      <c r="A20" s="6" t="s">
        <v>48</v>
      </c>
      <c r="B20" s="1">
        <v>7</v>
      </c>
      <c r="C20" s="1"/>
      <c r="D20" s="1">
        <v>2</v>
      </c>
      <c r="E20" s="1"/>
      <c r="F20">
        <v>9</v>
      </c>
      <c r="H20" s="6" t="s">
        <v>648</v>
      </c>
      <c r="I20" s="1"/>
      <c r="J20" s="1">
        <v>8</v>
      </c>
      <c r="K20" s="1"/>
      <c r="L20" s="1"/>
      <c r="M20">
        <v>8</v>
      </c>
      <c r="O20" s="6" t="s">
        <v>261</v>
      </c>
      <c r="P20" s="1"/>
      <c r="Q20" s="1">
        <v>4</v>
      </c>
      <c r="R20" s="1">
        <v>4</v>
      </c>
      <c r="S20" s="1"/>
      <c r="T20">
        <v>8</v>
      </c>
      <c r="V20" s="6" t="s">
        <v>296</v>
      </c>
      <c r="W20" s="1">
        <v>1</v>
      </c>
      <c r="X20" s="1"/>
      <c r="Y20" s="1">
        <v>3</v>
      </c>
      <c r="Z20" s="1"/>
      <c r="AA20">
        <v>4</v>
      </c>
    </row>
    <row r="21" spans="1:27">
      <c r="A21" s="6" t="s">
        <v>638</v>
      </c>
      <c r="B21">
        <v>58</v>
      </c>
      <c r="C21">
        <v>90</v>
      </c>
      <c r="D21">
        <v>73</v>
      </c>
      <c r="E21">
        <v>54</v>
      </c>
      <c r="F21">
        <v>275</v>
      </c>
      <c r="H21" s="6" t="s">
        <v>650</v>
      </c>
      <c r="I21" s="1"/>
      <c r="J21" s="1">
        <v>6</v>
      </c>
      <c r="K21" s="1"/>
      <c r="L21" s="1"/>
      <c r="M21">
        <v>6</v>
      </c>
      <c r="O21" s="6" t="s">
        <v>279</v>
      </c>
      <c r="P21" s="1"/>
      <c r="Q21" s="1">
        <v>9</v>
      </c>
      <c r="R21" s="1">
        <v>1</v>
      </c>
      <c r="S21" s="1">
        <v>1</v>
      </c>
      <c r="T21">
        <v>11</v>
      </c>
      <c r="V21" s="6" t="s">
        <v>47</v>
      </c>
      <c r="W21" s="1">
        <v>8</v>
      </c>
      <c r="X21" s="1"/>
      <c r="Y21" s="1">
        <v>1</v>
      </c>
      <c r="Z21" s="1"/>
      <c r="AA21">
        <v>9</v>
      </c>
    </row>
    <row r="22" spans="1:27">
      <c r="H22" s="6" t="s">
        <v>653</v>
      </c>
      <c r="I22" s="1"/>
      <c r="J22" s="1">
        <v>18</v>
      </c>
      <c r="K22" s="1">
        <v>3</v>
      </c>
      <c r="L22" s="1"/>
      <c r="M22">
        <v>21</v>
      </c>
      <c r="O22" s="6" t="s">
        <v>303</v>
      </c>
      <c r="P22" s="1">
        <v>1</v>
      </c>
      <c r="Q22" s="1">
        <v>1</v>
      </c>
      <c r="R22" s="1"/>
      <c r="S22" s="1">
        <v>3</v>
      </c>
      <c r="T22">
        <v>5</v>
      </c>
      <c r="V22" s="6" t="s">
        <v>192</v>
      </c>
      <c r="W22" s="1"/>
      <c r="X22" s="1"/>
      <c r="Y22" s="1">
        <v>2</v>
      </c>
      <c r="Z22" s="1"/>
      <c r="AA22">
        <v>2</v>
      </c>
    </row>
    <row r="23" spans="1:27">
      <c r="H23" s="6" t="s">
        <v>655</v>
      </c>
      <c r="I23" s="1"/>
      <c r="J23" s="1">
        <v>4</v>
      </c>
      <c r="K23" s="1">
        <v>1</v>
      </c>
      <c r="L23" s="1"/>
      <c r="M23">
        <v>5</v>
      </c>
      <c r="O23" s="6" t="s">
        <v>314</v>
      </c>
      <c r="P23" s="1">
        <v>3</v>
      </c>
      <c r="Q23" s="1">
        <v>2</v>
      </c>
      <c r="R23" s="1">
        <v>3</v>
      </c>
      <c r="S23" s="1">
        <v>1</v>
      </c>
      <c r="T23">
        <v>9</v>
      </c>
      <c r="V23" s="6" t="s">
        <v>77</v>
      </c>
      <c r="W23" s="1">
        <v>4</v>
      </c>
      <c r="X23" s="1"/>
      <c r="Y23" s="1"/>
      <c r="Z23" s="1"/>
      <c r="AA23">
        <v>4</v>
      </c>
    </row>
    <row r="24" spans="1:27">
      <c r="H24" s="6" t="s">
        <v>638</v>
      </c>
      <c r="I24">
        <v>58</v>
      </c>
      <c r="J24">
        <v>90</v>
      </c>
      <c r="K24">
        <v>73</v>
      </c>
      <c r="L24">
        <v>54</v>
      </c>
      <c r="M24">
        <v>275</v>
      </c>
      <c r="O24" s="6" t="s">
        <v>335</v>
      </c>
      <c r="P24" s="1">
        <v>1</v>
      </c>
      <c r="Q24" s="1">
        <v>9</v>
      </c>
      <c r="R24" s="1">
        <v>2</v>
      </c>
      <c r="S24" s="1">
        <v>1</v>
      </c>
      <c r="T24">
        <v>13</v>
      </c>
      <c r="V24" s="6" t="s">
        <v>397</v>
      </c>
      <c r="W24" s="1"/>
      <c r="X24" s="1"/>
      <c r="Y24" s="1">
        <v>1</v>
      </c>
      <c r="Z24" s="1"/>
      <c r="AA24">
        <v>1</v>
      </c>
    </row>
    <row r="25" spans="1:27">
      <c r="O25" s="6" t="s">
        <v>363</v>
      </c>
      <c r="P25" s="1">
        <v>4</v>
      </c>
      <c r="Q25" s="1"/>
      <c r="R25" s="1"/>
      <c r="S25" s="1"/>
      <c r="T25">
        <v>4</v>
      </c>
      <c r="V25" s="6" t="s">
        <v>213</v>
      </c>
      <c r="W25" s="1">
        <v>1</v>
      </c>
      <c r="X25" s="1"/>
      <c r="Y25" s="1">
        <v>1</v>
      </c>
      <c r="Z25" s="1"/>
      <c r="AA25">
        <v>2</v>
      </c>
    </row>
    <row r="26" spans="1:27">
      <c r="H26" s="5" t="s">
        <v>635</v>
      </c>
      <c r="I26" s="5" t="s">
        <v>636</v>
      </c>
      <c r="O26" s="6" t="s">
        <v>375</v>
      </c>
      <c r="P26" s="1">
        <v>2</v>
      </c>
      <c r="Q26" s="1">
        <v>2</v>
      </c>
      <c r="R26" s="1">
        <v>5</v>
      </c>
      <c r="S26" s="1">
        <v>2</v>
      </c>
      <c r="T26">
        <v>11</v>
      </c>
      <c r="V26" s="6" t="s">
        <v>163</v>
      </c>
      <c r="W26" s="1"/>
      <c r="X26" s="1"/>
      <c r="Y26" s="1">
        <v>3</v>
      </c>
      <c r="Z26" s="1"/>
      <c r="AA26">
        <v>3</v>
      </c>
    </row>
    <row r="27" spans="1:27">
      <c r="H27" s="9" t="s">
        <v>663</v>
      </c>
      <c r="I27" t="s">
        <v>19</v>
      </c>
      <c r="J27" t="s">
        <v>38</v>
      </c>
      <c r="K27" t="s">
        <v>25</v>
      </c>
      <c r="L27" t="s">
        <v>30</v>
      </c>
      <c r="M27" t="s">
        <v>638</v>
      </c>
      <c r="O27" s="6" t="s">
        <v>400</v>
      </c>
      <c r="P27" s="1">
        <v>2</v>
      </c>
      <c r="Q27" s="1">
        <v>6</v>
      </c>
      <c r="R27" s="1"/>
      <c r="S27" s="1"/>
      <c r="T27">
        <v>8</v>
      </c>
      <c r="V27" s="6" t="s">
        <v>168</v>
      </c>
      <c r="W27" s="1"/>
      <c r="X27" s="1"/>
      <c r="Y27" s="1">
        <v>1</v>
      </c>
      <c r="Z27" s="1"/>
      <c r="AA27">
        <v>1</v>
      </c>
    </row>
    <row r="28" spans="1:27">
      <c r="H28" s="10">
        <v>2</v>
      </c>
      <c r="I28" s="1">
        <v>4</v>
      </c>
      <c r="J28" s="1">
        <v>1</v>
      </c>
      <c r="K28" s="1">
        <v>9</v>
      </c>
      <c r="L28" s="1"/>
      <c r="M28">
        <v>14</v>
      </c>
      <c r="O28" s="6" t="s">
        <v>417</v>
      </c>
      <c r="P28" s="1">
        <v>8</v>
      </c>
      <c r="Q28" s="1">
        <v>4</v>
      </c>
      <c r="R28" s="1">
        <v>1</v>
      </c>
      <c r="S28" s="1">
        <v>7</v>
      </c>
      <c r="T28">
        <v>20</v>
      </c>
      <c r="V28" s="6" t="s">
        <v>478</v>
      </c>
      <c r="W28" s="1"/>
      <c r="X28" s="1"/>
      <c r="Y28" s="1">
        <v>3</v>
      </c>
      <c r="Z28" s="1"/>
      <c r="AA28">
        <v>3</v>
      </c>
    </row>
    <row r="29" spans="1:27">
      <c r="H29" s="10">
        <v>3</v>
      </c>
      <c r="I29" s="1"/>
      <c r="J29" s="1"/>
      <c r="K29" s="1">
        <v>1</v>
      </c>
      <c r="L29" s="1"/>
      <c r="M29">
        <v>1</v>
      </c>
      <c r="O29" s="6" t="s">
        <v>457</v>
      </c>
      <c r="P29" s="1">
        <v>1</v>
      </c>
      <c r="Q29" s="1">
        <v>8</v>
      </c>
      <c r="R29" s="1">
        <v>8</v>
      </c>
      <c r="S29" s="1"/>
      <c r="T29">
        <v>17</v>
      </c>
      <c r="V29" s="6" t="s">
        <v>206</v>
      </c>
      <c r="W29" s="1"/>
      <c r="X29" s="1"/>
      <c r="Y29" s="1">
        <v>2</v>
      </c>
      <c r="Z29" s="1"/>
      <c r="AA29">
        <v>2</v>
      </c>
    </row>
    <row r="30" spans="1:27">
      <c r="H30" s="10">
        <v>4</v>
      </c>
      <c r="I30" s="1">
        <v>5</v>
      </c>
      <c r="J30" s="1"/>
      <c r="K30" s="1">
        <v>7</v>
      </c>
      <c r="L30" s="1"/>
      <c r="M30">
        <v>12</v>
      </c>
      <c r="O30" s="6" t="s">
        <v>493</v>
      </c>
      <c r="P30" s="1">
        <v>3</v>
      </c>
      <c r="Q30" s="1"/>
      <c r="R30" s="1">
        <v>3</v>
      </c>
      <c r="S30" s="1">
        <v>1</v>
      </c>
      <c r="T30">
        <v>7</v>
      </c>
      <c r="V30" s="6" t="s">
        <v>129</v>
      </c>
      <c r="W30" s="1">
        <v>1</v>
      </c>
      <c r="X30" s="1"/>
      <c r="Y30" s="1">
        <v>2</v>
      </c>
      <c r="Z30" s="1"/>
      <c r="AA30">
        <v>3</v>
      </c>
    </row>
    <row r="31" spans="1:27">
      <c r="H31" s="10">
        <v>5</v>
      </c>
      <c r="I31" s="1">
        <v>33</v>
      </c>
      <c r="J31" s="1">
        <v>86</v>
      </c>
      <c r="K31" s="1">
        <v>31</v>
      </c>
      <c r="L31" s="1">
        <v>53</v>
      </c>
      <c r="M31">
        <v>203</v>
      </c>
      <c r="O31" s="6" t="s">
        <v>507</v>
      </c>
      <c r="P31" s="1"/>
      <c r="Q31" s="1">
        <v>1</v>
      </c>
      <c r="R31" s="1">
        <v>6</v>
      </c>
      <c r="S31" s="1"/>
      <c r="T31">
        <v>7</v>
      </c>
      <c r="V31" s="6" t="s">
        <v>509</v>
      </c>
      <c r="W31" s="1"/>
      <c r="X31" s="1"/>
      <c r="Y31" s="1">
        <v>2</v>
      </c>
      <c r="Z31" s="1"/>
      <c r="AA31">
        <v>2</v>
      </c>
    </row>
    <row r="32" spans="1:27">
      <c r="H32" s="10">
        <v>6</v>
      </c>
      <c r="I32" s="1">
        <v>1</v>
      </c>
      <c r="J32" s="1">
        <v>2</v>
      </c>
      <c r="K32" s="1">
        <v>4</v>
      </c>
      <c r="L32" s="1"/>
      <c r="M32">
        <v>7</v>
      </c>
      <c r="O32" s="6" t="s">
        <v>520</v>
      </c>
      <c r="P32" s="1">
        <v>1</v>
      </c>
      <c r="Q32" s="1">
        <v>6</v>
      </c>
      <c r="R32" s="1">
        <v>1</v>
      </c>
      <c r="S32" s="1">
        <v>1</v>
      </c>
      <c r="T32">
        <v>9</v>
      </c>
      <c r="V32" s="6" t="s">
        <v>171</v>
      </c>
      <c r="W32" s="1"/>
      <c r="X32" s="1"/>
      <c r="Y32" s="1">
        <v>2</v>
      </c>
      <c r="Z32" s="1"/>
      <c r="AA32">
        <v>2</v>
      </c>
    </row>
    <row r="33" spans="8:27">
      <c r="H33" s="10">
        <v>7</v>
      </c>
      <c r="I33" s="1">
        <v>13</v>
      </c>
      <c r="J33" s="1">
        <v>1</v>
      </c>
      <c r="K33" s="1">
        <v>13</v>
      </c>
      <c r="L33" s="1">
        <v>1</v>
      </c>
      <c r="M33">
        <v>28</v>
      </c>
      <c r="O33" s="6" t="s">
        <v>569</v>
      </c>
      <c r="P33" s="1">
        <v>3</v>
      </c>
      <c r="Q33" s="1">
        <v>13</v>
      </c>
      <c r="R33" s="1">
        <v>3</v>
      </c>
      <c r="S33" s="1">
        <v>1</v>
      </c>
      <c r="T33">
        <v>20</v>
      </c>
      <c r="V33" s="6" t="s">
        <v>223</v>
      </c>
      <c r="W33" s="1">
        <v>1</v>
      </c>
      <c r="X33" s="1"/>
      <c r="Y33" s="1"/>
      <c r="Z33" s="1"/>
      <c r="AA33">
        <v>1</v>
      </c>
    </row>
    <row r="34" spans="8:27">
      <c r="H34" s="10">
        <v>8</v>
      </c>
      <c r="I34" s="1">
        <v>1</v>
      </c>
      <c r="J34" s="1"/>
      <c r="K34" s="1">
        <v>6</v>
      </c>
      <c r="L34" s="1"/>
      <c r="M34">
        <v>7</v>
      </c>
      <c r="O34" s="6" t="s">
        <v>610</v>
      </c>
      <c r="P34" s="1"/>
      <c r="Q34" s="1">
        <v>3</v>
      </c>
      <c r="R34" s="1">
        <v>1</v>
      </c>
      <c r="S34" s="1">
        <v>5</v>
      </c>
      <c r="T34">
        <v>9</v>
      </c>
      <c r="V34" s="6" t="s">
        <v>217</v>
      </c>
      <c r="W34" s="1"/>
      <c r="X34" s="1"/>
      <c r="Y34" s="1">
        <v>2</v>
      </c>
      <c r="Z34" s="1"/>
      <c r="AA34">
        <v>2</v>
      </c>
    </row>
    <row r="35" spans="8:27">
      <c r="H35" s="10">
        <v>12</v>
      </c>
      <c r="I35" s="1"/>
      <c r="J35" s="1"/>
      <c r="K35" s="1">
        <v>2</v>
      </c>
      <c r="L35" s="1"/>
      <c r="M35">
        <v>2</v>
      </c>
      <c r="O35" s="6" t="s">
        <v>539</v>
      </c>
      <c r="P35" s="1">
        <v>4</v>
      </c>
      <c r="Q35" s="1">
        <v>2</v>
      </c>
      <c r="R35" s="1"/>
      <c r="S35" s="1">
        <v>8</v>
      </c>
      <c r="T35">
        <v>14</v>
      </c>
      <c r="V35" s="6" t="s">
        <v>23</v>
      </c>
      <c r="W35" s="1"/>
      <c r="X35" s="1">
        <v>28</v>
      </c>
      <c r="Y35" s="1">
        <v>9</v>
      </c>
      <c r="Z35" s="1"/>
      <c r="AA35">
        <v>37</v>
      </c>
    </row>
    <row r="36" spans="8:27">
      <c r="H36" s="10">
        <v>15</v>
      </c>
      <c r="I36" s="1">
        <v>1</v>
      </c>
      <c r="J36" s="1"/>
      <c r="K36" s="1"/>
      <c r="L36" s="1"/>
      <c r="M36">
        <v>1</v>
      </c>
      <c r="O36" s="6" t="s">
        <v>664</v>
      </c>
      <c r="P36" s="1">
        <v>2</v>
      </c>
      <c r="Q36" s="1"/>
      <c r="R36" s="1"/>
      <c r="S36" s="1">
        <v>1</v>
      </c>
      <c r="T36">
        <v>3</v>
      </c>
      <c r="V36" s="6" t="s">
        <v>638</v>
      </c>
      <c r="W36">
        <v>58</v>
      </c>
      <c r="X36">
        <v>90</v>
      </c>
      <c r="Y36">
        <v>73</v>
      </c>
      <c r="Z36">
        <v>54</v>
      </c>
      <c r="AA36">
        <v>275</v>
      </c>
    </row>
    <row r="37" spans="8:27">
      <c r="H37" s="10" t="s">
        <v>638</v>
      </c>
      <c r="I37">
        <v>58</v>
      </c>
      <c r="J37">
        <v>90</v>
      </c>
      <c r="K37">
        <v>73</v>
      </c>
      <c r="L37">
        <v>54</v>
      </c>
      <c r="M37">
        <v>275</v>
      </c>
      <c r="O37" s="6" t="s">
        <v>638</v>
      </c>
      <c r="P37">
        <v>58</v>
      </c>
      <c r="Q37">
        <v>90</v>
      </c>
      <c r="R37">
        <v>73</v>
      </c>
      <c r="S37">
        <v>54</v>
      </c>
      <c r="T37">
        <v>275</v>
      </c>
    </row>
  </sheetData>
  <conditionalFormatting pivot="1" sqref="B5:E12">
    <cfRule type="colorScale" priority="109">
      <colorScale>
        <cfvo type="min"/>
        <cfvo type="max"/>
        <color rgb="FFFCFCFF"/>
        <color rgb="FF63BE7B"/>
      </colorScale>
    </cfRule>
  </conditionalFormatting>
  <conditionalFormatting pivot="1" sqref="B18:E20">
    <cfRule type="colorScale" priority="108">
      <colorScale>
        <cfvo type="min"/>
        <cfvo type="max"/>
        <color rgb="FFFCFCFF"/>
        <color rgb="FF63BE7B"/>
      </colorScale>
    </cfRule>
  </conditionalFormatting>
  <conditionalFormatting pivot="1" sqref="B5:B12">
    <cfRule type="colorScale" priority="103">
      <colorScale>
        <cfvo type="min"/>
        <cfvo type="max"/>
        <color rgb="FFFFEF9C"/>
        <color rgb="FF63BE7B"/>
      </colorScale>
    </cfRule>
  </conditionalFormatting>
  <conditionalFormatting pivot="1" sqref="C5:C11">
    <cfRule type="colorScale" priority="106">
      <colorScale>
        <cfvo type="min"/>
        <cfvo type="max"/>
        <color rgb="FFFFEF9C"/>
        <color rgb="FF63BE7B"/>
      </colorScale>
    </cfRule>
  </conditionalFormatting>
  <conditionalFormatting pivot="1" sqref="D5:D12">
    <cfRule type="colorScale" priority="105">
      <colorScale>
        <cfvo type="min"/>
        <cfvo type="max"/>
        <color rgb="FFFFEF9C"/>
        <color rgb="FF63BE7B"/>
      </colorScale>
    </cfRule>
  </conditionalFormatting>
  <conditionalFormatting pivot="1" sqref="E5:E12">
    <cfRule type="colorScale" priority="104">
      <colorScale>
        <cfvo type="min"/>
        <cfvo type="max"/>
        <color rgb="FFFFEF9C"/>
        <color rgb="FF63BE7B"/>
      </colorScale>
    </cfRule>
  </conditionalFormatting>
  <conditionalFormatting pivot="1" sqref="B18:B20">
    <cfRule type="colorScale" priority="102">
      <colorScale>
        <cfvo type="min"/>
        <cfvo type="max"/>
        <color rgb="FFFFEF9C"/>
        <color rgb="FF63BE7B"/>
      </colorScale>
    </cfRule>
  </conditionalFormatting>
  <conditionalFormatting pivot="1" sqref="C18:C20">
    <cfRule type="colorScale" priority="101">
      <colorScale>
        <cfvo type="min"/>
        <cfvo type="max"/>
        <color rgb="FFFFEF9C"/>
        <color rgb="FF63BE7B"/>
      </colorScale>
    </cfRule>
  </conditionalFormatting>
  <conditionalFormatting pivot="1" sqref="D18:D20">
    <cfRule type="colorScale" priority="100">
      <colorScale>
        <cfvo type="min"/>
        <cfvo type="max"/>
        <color rgb="FFFFEF9C"/>
        <color rgb="FF63BE7B"/>
      </colorScale>
    </cfRule>
  </conditionalFormatting>
  <conditionalFormatting pivot="1" sqref="E18:E20">
    <cfRule type="colorScale" priority="99">
      <colorScale>
        <cfvo type="min"/>
        <cfvo type="max"/>
        <color rgb="FFFFEF9C"/>
        <color rgb="FF63BE7B"/>
      </colorScale>
    </cfRule>
  </conditionalFormatting>
  <conditionalFormatting pivot="1" sqref="I5:I11">
    <cfRule type="colorScale" priority="98">
      <colorScale>
        <cfvo type="min"/>
        <cfvo type="max"/>
        <color rgb="FFFFEF9C"/>
        <color rgb="FF63BE7B"/>
      </colorScale>
    </cfRule>
  </conditionalFormatting>
  <conditionalFormatting pivot="1" sqref="J5:J11">
    <cfRule type="colorScale" priority="97">
      <colorScale>
        <cfvo type="min"/>
        <cfvo type="max"/>
        <color rgb="FFFFEF9C"/>
        <color rgb="FF63BE7B"/>
      </colorScale>
    </cfRule>
  </conditionalFormatting>
  <conditionalFormatting pivot="1" sqref="K5:K11">
    <cfRule type="colorScale" priority="96">
      <colorScale>
        <cfvo type="min"/>
        <cfvo type="max"/>
        <color rgb="FFFFEF9C"/>
        <color rgb="FF63BE7B"/>
      </colorScale>
    </cfRule>
  </conditionalFormatting>
  <conditionalFormatting pivot="1" sqref="L5:L11">
    <cfRule type="colorScale" priority="95">
      <colorScale>
        <cfvo type="min"/>
        <cfvo type="max"/>
        <color rgb="FFFFEF9C"/>
        <color rgb="FF63BE7B"/>
      </colorScale>
    </cfRule>
  </conditionalFormatting>
  <conditionalFormatting pivot="1" sqref="I18:I23">
    <cfRule type="colorScale" priority="78">
      <colorScale>
        <cfvo type="min"/>
        <cfvo type="max"/>
        <color rgb="FFFFEF9C"/>
        <color rgb="FF63BE7B"/>
      </colorScale>
    </cfRule>
  </conditionalFormatting>
  <conditionalFormatting pivot="1" sqref="J18:J23">
    <cfRule type="colorScale" priority="77">
      <colorScale>
        <cfvo type="min"/>
        <cfvo type="max"/>
        <color rgb="FFFFEF9C"/>
        <color rgb="FF63BE7B"/>
      </colorScale>
    </cfRule>
  </conditionalFormatting>
  <conditionalFormatting pivot="1" sqref="K18:K23">
    <cfRule type="colorScale" priority="76">
      <colorScale>
        <cfvo type="min"/>
        <cfvo type="max"/>
        <color rgb="FFFFEF9C"/>
        <color rgb="FF63BE7B"/>
      </colorScale>
    </cfRule>
  </conditionalFormatting>
  <conditionalFormatting pivot="1" sqref="L18:L23">
    <cfRule type="colorScale" priority="75">
      <colorScale>
        <cfvo type="min"/>
        <cfvo type="max"/>
        <color rgb="FFFFEF9C"/>
        <color rgb="FF63BE7B"/>
      </colorScale>
    </cfRule>
  </conditionalFormatting>
  <conditionalFormatting pivot="1" sqref="P5:S7">
    <cfRule type="colorScale" priority="74">
      <colorScale>
        <cfvo type="min"/>
        <cfvo type="max"/>
        <color rgb="FFFCFCFF"/>
        <color rgb="FF63BE7B"/>
      </colorScale>
    </cfRule>
  </conditionalFormatting>
  <conditionalFormatting pivot="1" sqref="P5:P7">
    <cfRule type="colorScale" priority="73">
      <colorScale>
        <cfvo type="min"/>
        <cfvo type="max"/>
        <color rgb="FFFFEF9C"/>
        <color rgb="FF63BE7B"/>
      </colorScale>
    </cfRule>
  </conditionalFormatting>
  <conditionalFormatting pivot="1" sqref="Q5:Q7">
    <cfRule type="colorScale" priority="72">
      <colorScale>
        <cfvo type="min"/>
        <cfvo type="max"/>
        <color rgb="FFFFEF9C"/>
        <color rgb="FF63BE7B"/>
      </colorScale>
    </cfRule>
  </conditionalFormatting>
  <conditionalFormatting pivot="1" sqref="R5:R7">
    <cfRule type="colorScale" priority="71">
      <colorScale>
        <cfvo type="min"/>
        <cfvo type="max"/>
        <color rgb="FFFFEF9C"/>
        <color rgb="FF63BE7B"/>
      </colorScale>
    </cfRule>
  </conditionalFormatting>
  <conditionalFormatting pivot="1" sqref="S5:S7">
    <cfRule type="colorScale" priority="70">
      <colorScale>
        <cfvo type="min"/>
        <cfvo type="max"/>
        <color rgb="FFFFEF9C"/>
        <color rgb="FF63BE7B"/>
      </colorScale>
    </cfRule>
  </conditionalFormatting>
  <conditionalFormatting pivot="1" sqref="P12:S36">
    <cfRule type="colorScale" priority="64">
      <colorScale>
        <cfvo type="min"/>
        <cfvo type="max"/>
        <color rgb="FFFCFCFF"/>
        <color rgb="FF63BE7B"/>
      </colorScale>
    </cfRule>
  </conditionalFormatting>
  <conditionalFormatting pivot="1" sqref="P12:P14 P15:P17 P18:P20 P21:P23 P24:P26 P27:P29 P30:P32 P33:P35 P36">
    <cfRule type="colorScale" priority="63">
      <colorScale>
        <cfvo type="min"/>
        <cfvo type="max"/>
        <color rgb="FFFFEF9C"/>
        <color rgb="FF63BE7B"/>
      </colorScale>
    </cfRule>
  </conditionalFormatting>
  <conditionalFormatting pivot="1" sqref="Q12:Q14 Q15:Q17 Q18:Q20 Q21:Q23 Q24:Q26 Q27:Q29 Q30:Q32 Q33:Q35 Q36">
    <cfRule type="colorScale" priority="62">
      <colorScale>
        <cfvo type="min"/>
        <cfvo type="max"/>
        <color rgb="FFFFEF9C"/>
        <color rgb="FF63BE7B"/>
      </colorScale>
    </cfRule>
  </conditionalFormatting>
  <conditionalFormatting pivot="1" sqref="R12:R14 R15:R17 R18:R20 R21:R23 R24:R26 R27:R29 R30:R32 R33:R35 R36">
    <cfRule type="colorScale" priority="61">
      <colorScale>
        <cfvo type="min"/>
        <cfvo type="max"/>
        <color rgb="FFFFEF9C"/>
        <color rgb="FF63BE7B"/>
      </colorScale>
    </cfRule>
  </conditionalFormatting>
  <conditionalFormatting pivot="1" sqref="S12:S14 S15:S17 S18:S20 S21:S23 S24:S26 S27:S29 S30:S32 S33:S35 S36">
    <cfRule type="colorScale" priority="60">
      <colorScale>
        <cfvo type="min"/>
        <cfvo type="max"/>
        <color rgb="FFFFEF9C"/>
        <color rgb="FF63BE7B"/>
      </colorScale>
    </cfRule>
  </conditionalFormatting>
  <conditionalFormatting pivot="1" sqref="I28:L36">
    <cfRule type="colorScale" priority="35">
      <colorScale>
        <cfvo type="min"/>
        <cfvo type="max"/>
        <color rgb="FFFCFCFF"/>
        <color rgb="FF63BE7B"/>
      </colorScale>
    </cfRule>
  </conditionalFormatting>
  <conditionalFormatting pivot="1" sqref="I28:I30 I31:I33 I34:I36">
    <cfRule type="colorScale" priority="34">
      <colorScale>
        <cfvo type="min"/>
        <cfvo type="max"/>
        <color rgb="FFFFEF9C"/>
        <color rgb="FF63BE7B"/>
      </colorScale>
    </cfRule>
  </conditionalFormatting>
  <conditionalFormatting pivot="1" sqref="J28:J30 J31:J33 J34:J36">
    <cfRule type="colorScale" priority="33">
      <colorScale>
        <cfvo type="min"/>
        <cfvo type="max"/>
        <color rgb="FFFFEF9C"/>
        <color rgb="FF63BE7B"/>
      </colorScale>
    </cfRule>
  </conditionalFormatting>
  <conditionalFormatting pivot="1" sqref="K28:K30 K31:K33 K34:K36">
    <cfRule type="colorScale" priority="32">
      <colorScale>
        <cfvo type="min"/>
        <cfvo type="max"/>
        <color rgb="FFFFEF9C"/>
        <color rgb="FF63BE7B"/>
      </colorScale>
    </cfRule>
  </conditionalFormatting>
  <conditionalFormatting pivot="1" sqref="L28:L30 L31:L33 L34:L36">
    <cfRule type="colorScale" priority="31">
      <colorScale>
        <cfvo type="min"/>
        <cfvo type="max"/>
        <color rgb="FFFFEF9C"/>
        <color rgb="FF63BE7B"/>
      </colorScale>
    </cfRule>
  </conditionalFormatting>
  <conditionalFormatting pivot="1" sqref="W5:Z35">
    <cfRule type="colorScale" priority="30">
      <colorScale>
        <cfvo type="min"/>
        <cfvo type="max"/>
        <color rgb="FFFCFCFF"/>
        <color rgb="FF63BE7B"/>
      </colorScale>
    </cfRule>
  </conditionalFormatting>
  <conditionalFormatting pivot="1" sqref="W5:W26 W27:W35">
    <cfRule type="colorScale" priority="29">
      <colorScale>
        <cfvo type="min"/>
        <cfvo type="max"/>
        <color rgb="FFFFEF9C"/>
        <color rgb="FF63BE7B"/>
      </colorScale>
    </cfRule>
  </conditionalFormatting>
  <conditionalFormatting pivot="1" sqref="X5:X26 X27:X35">
    <cfRule type="colorScale" priority="28">
      <colorScale>
        <cfvo type="min"/>
        <cfvo type="max"/>
        <color rgb="FFFFEF9C"/>
        <color rgb="FF63BE7B"/>
      </colorScale>
    </cfRule>
  </conditionalFormatting>
  <conditionalFormatting pivot="1" sqref="Y5:Y26 Y27:Y35">
    <cfRule type="colorScale" priority="27">
      <colorScale>
        <cfvo type="min"/>
        <cfvo type="max"/>
        <color rgb="FFFFEF9C"/>
        <color rgb="FF63BE7B"/>
      </colorScale>
    </cfRule>
  </conditionalFormatting>
  <conditionalFormatting pivot="1" sqref="Z5:Z26 Z27:Z35">
    <cfRule type="colorScale" priority="26">
      <colorScale>
        <cfvo type="min"/>
        <cfvo type="max"/>
        <color rgb="FFFFEF9C"/>
        <color rgb="FF63BE7B"/>
      </colorScale>
    </cfRule>
  </conditionalFormatting>
  <conditionalFormatting pivot="1" sqref="AD5:AG6">
    <cfRule type="colorScale" priority="10">
      <colorScale>
        <cfvo type="min"/>
        <cfvo type="max"/>
        <color rgb="FFFCFCFF"/>
        <color rgb="FF63BE7B"/>
      </colorScale>
    </cfRule>
  </conditionalFormatting>
  <conditionalFormatting pivot="1" sqref="AD5:AD6">
    <cfRule type="colorScale" priority="9">
      <colorScale>
        <cfvo type="min"/>
        <cfvo type="max"/>
        <color rgb="FFFFEF9C"/>
        <color rgb="FF63BE7B"/>
      </colorScale>
    </cfRule>
  </conditionalFormatting>
  <conditionalFormatting pivot="1" sqref="AE5:AE6">
    <cfRule type="colorScale" priority="8">
      <colorScale>
        <cfvo type="min"/>
        <cfvo type="max"/>
        <color rgb="FFFFEF9C"/>
        <color rgb="FF63BE7B"/>
      </colorScale>
    </cfRule>
  </conditionalFormatting>
  <conditionalFormatting pivot="1" sqref="AF5:AF6">
    <cfRule type="colorScale" priority="7">
      <colorScale>
        <cfvo type="min"/>
        <cfvo type="max"/>
        <color rgb="FFFFEF9C"/>
        <color rgb="FF63BE7B"/>
      </colorScale>
    </cfRule>
  </conditionalFormatting>
  <conditionalFormatting pivot="1" sqref="AG5:AG6">
    <cfRule type="colorScale" priority="6">
      <colorScale>
        <cfvo type="min"/>
        <cfvo type="max"/>
        <color rgb="FFFFEF9C"/>
        <color rgb="FF63BE7B"/>
      </colorScale>
    </cfRule>
  </conditionalFormatting>
  <conditionalFormatting pivot="1" sqref="AD12:AG13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AD12:AD13">
    <cfRule type="colorScale" priority="4">
      <colorScale>
        <cfvo type="min"/>
        <cfvo type="max"/>
        <color rgb="FFFFEF9C"/>
        <color rgb="FF63BE7B"/>
      </colorScale>
    </cfRule>
  </conditionalFormatting>
  <conditionalFormatting pivot="1" sqref="AE12:AE13">
    <cfRule type="colorScale" priority="3">
      <colorScale>
        <cfvo type="min"/>
        <cfvo type="max"/>
        <color rgb="FFFFEF9C"/>
        <color rgb="FF63BE7B"/>
      </colorScale>
    </cfRule>
  </conditionalFormatting>
  <conditionalFormatting pivot="1" sqref="AF12:AF13">
    <cfRule type="colorScale" priority="2">
      <colorScale>
        <cfvo type="min"/>
        <cfvo type="max"/>
        <color rgb="FFFFEF9C"/>
        <color rgb="FF63BE7B"/>
      </colorScale>
    </cfRule>
  </conditionalFormatting>
  <conditionalFormatting pivot="1" sqref="AG12:AG1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BFF4-049E-44C5-B985-8D98D403FB48}">
  <dimension ref="B1:U8"/>
  <sheetViews>
    <sheetView tabSelected="1" workbookViewId="0">
      <selection activeCell="O12" sqref="O12"/>
    </sheetView>
  </sheetViews>
  <sheetFormatPr defaultRowHeight="15" customHeight="1"/>
  <cols>
    <col min="1" max="1" width="2.5703125" customWidth="1"/>
    <col min="2" max="2" width="8.28515625" customWidth="1"/>
    <col min="3" max="3" width="5.85546875" bestFit="1" customWidth="1"/>
    <col min="4" max="5" width="12.140625" hidden="1" customWidth="1"/>
    <col min="6" max="6" width="7.85546875" customWidth="1"/>
    <col min="7" max="7" width="6.28515625" customWidth="1"/>
    <col min="8" max="8" width="10.28515625" bestFit="1" customWidth="1"/>
    <col min="9" max="9" width="11.42578125" customWidth="1"/>
    <col min="10" max="10" width="24.85546875" bestFit="1" customWidth="1"/>
    <col min="12" max="12" width="22" customWidth="1"/>
    <col min="13" max="13" width="12" bestFit="1" customWidth="1"/>
    <col min="14" max="14" width="12" customWidth="1"/>
    <col min="15" max="15" width="25.7109375" customWidth="1"/>
    <col min="16" max="16" width="5" customWidth="1"/>
    <col min="17" max="17" width="23.42578125" bestFit="1" customWidth="1"/>
    <col min="18" max="18" width="10.7109375" customWidth="1"/>
    <col min="19" max="19" width="20.85546875" bestFit="1" customWidth="1"/>
    <col min="20" max="20" width="18.7109375" customWidth="1"/>
  </cols>
  <sheetData>
    <row r="1" spans="2:21">
      <c r="B1" t="s">
        <v>665</v>
      </c>
      <c r="H1" s="6"/>
      <c r="I1" s="6"/>
      <c r="J1" s="6"/>
    </row>
    <row r="2" spans="2:21">
      <c r="H2" s="6"/>
      <c r="I2" s="6"/>
      <c r="J2" s="6"/>
    </row>
    <row r="3" spans="2:21" ht="28.9" customHeight="1">
      <c r="B3" s="37" t="s">
        <v>666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  <c r="U3" s="11"/>
    </row>
    <row r="4" spans="2:21" ht="18" customHeight="1">
      <c r="B4" s="26" t="s">
        <v>667</v>
      </c>
      <c r="C4" s="26" t="s">
        <v>668</v>
      </c>
      <c r="D4" s="26" t="s">
        <v>669</v>
      </c>
      <c r="E4" s="26" t="s">
        <v>670</v>
      </c>
      <c r="F4" s="26" t="s">
        <v>671</v>
      </c>
      <c r="G4" s="26" t="s">
        <v>672</v>
      </c>
      <c r="H4" s="26" t="s">
        <v>673</v>
      </c>
      <c r="I4" s="26" t="s">
        <v>640</v>
      </c>
      <c r="J4" s="26" t="s">
        <v>674</v>
      </c>
      <c r="K4" s="26" t="s">
        <v>675</v>
      </c>
      <c r="L4" s="26" t="s">
        <v>676</v>
      </c>
      <c r="M4" s="26" t="s">
        <v>677</v>
      </c>
      <c r="N4" s="26" t="s">
        <v>678</v>
      </c>
      <c r="O4" s="26" t="s">
        <v>679</v>
      </c>
    </row>
    <row r="5" spans="2:21" ht="19.149999999999999" customHeight="1">
      <c r="B5" s="13" t="s">
        <v>19</v>
      </c>
      <c r="C5" s="17" t="s">
        <v>680</v>
      </c>
      <c r="D5" s="17"/>
      <c r="E5" s="17"/>
      <c r="F5" s="13" t="s">
        <v>681</v>
      </c>
      <c r="G5" s="13" t="s">
        <v>644</v>
      </c>
      <c r="H5" s="13" t="s">
        <v>682</v>
      </c>
      <c r="I5" s="13" t="s">
        <v>683</v>
      </c>
      <c r="J5" s="13" t="s">
        <v>684</v>
      </c>
      <c r="K5" s="18" t="s">
        <v>685</v>
      </c>
      <c r="L5" s="18" t="s">
        <v>686</v>
      </c>
      <c r="M5" s="19">
        <v>0.41379310344827586</v>
      </c>
      <c r="N5" s="20">
        <v>0.37931034482758619</v>
      </c>
      <c r="O5" s="20" t="s">
        <v>687</v>
      </c>
    </row>
    <row r="6" spans="2:21" ht="19.149999999999999" customHeight="1">
      <c r="B6" s="13" t="s">
        <v>38</v>
      </c>
      <c r="C6" s="21" t="s">
        <v>688</v>
      </c>
      <c r="D6" s="21"/>
      <c r="E6" s="21"/>
      <c r="F6" s="13" t="s">
        <v>689</v>
      </c>
      <c r="G6" s="13" t="s">
        <v>646</v>
      </c>
      <c r="H6" s="13" t="s">
        <v>646</v>
      </c>
      <c r="I6" s="13" t="s">
        <v>683</v>
      </c>
      <c r="J6" s="13" t="s">
        <v>690</v>
      </c>
      <c r="K6" s="18">
        <v>5</v>
      </c>
      <c r="L6" s="18" t="s">
        <v>691</v>
      </c>
      <c r="M6" s="22">
        <v>8.8888888888888892E-2</v>
      </c>
      <c r="N6" s="20">
        <v>0.17777777777777778</v>
      </c>
      <c r="O6" s="20" t="s">
        <v>692</v>
      </c>
    </row>
    <row r="7" spans="2:21" ht="19.149999999999999" customHeight="1">
      <c r="B7" s="13" t="s">
        <v>25</v>
      </c>
      <c r="C7" s="23" t="s">
        <v>693</v>
      </c>
      <c r="D7" s="23"/>
      <c r="E7" s="23"/>
      <c r="F7" s="13" t="s">
        <v>681</v>
      </c>
      <c r="G7" s="13" t="s">
        <v>644</v>
      </c>
      <c r="H7" s="13" t="s">
        <v>682</v>
      </c>
      <c r="I7" s="13" t="s">
        <v>683</v>
      </c>
      <c r="J7" s="13" t="s">
        <v>694</v>
      </c>
      <c r="K7" s="18" t="s">
        <v>685</v>
      </c>
      <c r="L7" s="18" t="s">
        <v>695</v>
      </c>
      <c r="M7" s="24">
        <v>0.17808219178082191</v>
      </c>
      <c r="N7" s="20">
        <v>0.16438356164383561</v>
      </c>
      <c r="O7" s="20" t="s">
        <v>696</v>
      </c>
    </row>
    <row r="8" spans="2:21" ht="19.149999999999999" customHeight="1">
      <c r="B8" s="13" t="s">
        <v>30</v>
      </c>
      <c r="C8" s="23" t="s">
        <v>693</v>
      </c>
      <c r="D8" s="23"/>
      <c r="E8" s="23"/>
      <c r="F8" s="13" t="s">
        <v>689</v>
      </c>
      <c r="G8" s="13" t="s">
        <v>646</v>
      </c>
      <c r="H8" s="13" t="s">
        <v>646</v>
      </c>
      <c r="I8" s="13" t="s">
        <v>683</v>
      </c>
      <c r="J8" s="13" t="s">
        <v>697</v>
      </c>
      <c r="K8" s="18">
        <v>5</v>
      </c>
      <c r="L8" s="25">
        <v>2</v>
      </c>
      <c r="M8" s="24">
        <v>0.35185185185185186</v>
      </c>
      <c r="N8" s="20">
        <v>0.33333333333333331</v>
      </c>
      <c r="O8" s="20" t="s">
        <v>698</v>
      </c>
    </row>
  </sheetData>
  <mergeCells count="1">
    <mergeCell ref="B3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8102-0BDD-485D-B717-021C0619776E}">
  <dimension ref="A3:D8"/>
  <sheetViews>
    <sheetView workbookViewId="0">
      <selection activeCell="C14" sqref="C14:C15"/>
    </sheetView>
  </sheetViews>
  <sheetFormatPr defaultRowHeight="14.45"/>
  <cols>
    <col min="1" max="1" width="12.5703125" bestFit="1" customWidth="1"/>
    <col min="2" max="2" width="16.7109375" bestFit="1" customWidth="1"/>
    <col min="3" max="3" width="20.28515625" bestFit="1" customWidth="1"/>
    <col min="4" max="4" width="17" bestFit="1" customWidth="1"/>
  </cols>
  <sheetData>
    <row r="3" spans="1:4">
      <c r="A3" s="5" t="s">
        <v>699</v>
      </c>
      <c r="B3" t="s">
        <v>700</v>
      </c>
      <c r="C3" t="s">
        <v>701</v>
      </c>
      <c r="D3" t="s">
        <v>702</v>
      </c>
    </row>
    <row r="4" spans="1:4">
      <c r="A4" s="6" t="s">
        <v>19</v>
      </c>
      <c r="B4" s="12">
        <v>33990</v>
      </c>
      <c r="C4" s="12">
        <v>78482.672413793101</v>
      </c>
      <c r="D4" s="12">
        <v>159995</v>
      </c>
    </row>
    <row r="5" spans="1:4">
      <c r="A5" s="6" t="s">
        <v>38</v>
      </c>
      <c r="B5" s="12">
        <v>17075</v>
      </c>
      <c r="C5" s="12">
        <v>38667.388888888891</v>
      </c>
      <c r="D5" s="12">
        <v>145395</v>
      </c>
    </row>
    <row r="6" spans="1:4">
      <c r="A6" s="6" t="s">
        <v>25</v>
      </c>
      <c r="B6" s="12">
        <v>29495</v>
      </c>
      <c r="C6" s="12">
        <v>48999.589041095889</v>
      </c>
      <c r="D6" s="12">
        <v>151090</v>
      </c>
    </row>
    <row r="7" spans="1:4">
      <c r="A7" s="6" t="s">
        <v>30</v>
      </c>
      <c r="B7" s="12">
        <v>24995</v>
      </c>
      <c r="C7" s="12">
        <v>45422.685185185182</v>
      </c>
      <c r="D7" s="12">
        <v>77650</v>
      </c>
    </row>
    <row r="8" spans="1:4">
      <c r="A8" s="6" t="s">
        <v>638</v>
      </c>
      <c r="B8">
        <v>17075</v>
      </c>
      <c r="C8">
        <v>51134.018181818181</v>
      </c>
      <c r="D8">
        <v>159995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 Ganapathy</dc:creator>
  <cp:keywords/>
  <dc:description/>
  <cp:lastModifiedBy>Roberts, Jeff T</cp:lastModifiedBy>
  <cp:revision/>
  <dcterms:created xsi:type="dcterms:W3CDTF">2023-11-15T19:37:11Z</dcterms:created>
  <dcterms:modified xsi:type="dcterms:W3CDTF">2023-11-22T17:25:29Z</dcterms:modified>
  <cp:category/>
  <cp:contentStatus/>
</cp:coreProperties>
</file>