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3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<sst xmlns="http://schemas.openxmlformats.org/spreadsheetml/2006/main" count="902" uniqueCount="180">
  <si>
    <t>Date</t>
  </si>
  <si>
    <t>Salesperson</t>
  </si>
  <si>
    <t>Region</t>
  </si>
  <si>
    <t>Product</t>
  </si>
  <si>
    <t>Units Sold</t>
  </si>
  <si>
    <t>Sales Amount</t>
  </si>
  <si>
    <t>LOW vs sufficent</t>
  </si>
  <si>
    <t>2024-06-19</t>
  </si>
  <si>
    <t>Alice</t>
  </si>
  <si>
    <t>South</t>
  </si>
  <si>
    <t>Product B</t>
  </si>
  <si>
    <t>2024-01-09</t>
  </si>
  <si>
    <t>Bob</t>
  </si>
  <si>
    <t>unkown</t>
  </si>
  <si>
    <t>Product D</t>
  </si>
  <si>
    <t>2024-12-11</t>
  </si>
  <si>
    <t>Eve</t>
  </si>
  <si>
    <t>North</t>
  </si>
  <si>
    <t>Product C</t>
  </si>
  <si>
    <t>2024-08-07</t>
  </si>
  <si>
    <t>East</t>
  </si>
  <si>
    <t>sales amount sum</t>
  </si>
  <si>
    <t>2024-02-17</t>
  </si>
  <si>
    <t>2024-10-24</t>
  </si>
  <si>
    <t>David</t>
  </si>
  <si>
    <t>2024-03-17</t>
  </si>
  <si>
    <t>2024-11-26</t>
  </si>
  <si>
    <t>2024-12-24</t>
  </si>
  <si>
    <t>unit sold sum</t>
  </si>
  <si>
    <t>count of unit sold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</si>
  <si>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</si>
  <si>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</si>
  <si>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</si>
  <si>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</si>
  <si>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</si>
  <si>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</si>
  <si>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</si>
  <si>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West</t>
  </si>
  <si>
    <t>2024-05-11</t>
  </si>
  <si>
    <t>2024-10-04</t>
  </si>
  <si>
    <t>Charlie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</si>
  <si>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</si>
  <si>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</si>
  <si>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</si>
  <si>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</si>
  <si>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</si>
  <si>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</si>
  <si>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</si>
  <si>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</si>
  <si>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</si>
  <si>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</si>
  <si>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</si>
  <si>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Product A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</si>
  <si>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</si>
  <si>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</si>
  <si>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</si>
  <si>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</si>
  <si>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</si>
  <si>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</si>
  <si>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</si>
  <si>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</si>
  <si>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</si>
  <si>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</si>
  <si>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</si>
  <si>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</si>
  <si>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</si>
  <si>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</si>
  <si>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</si>
  <si>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</si>
  <si>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</si>
  <si>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</si>
  <si>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</si>
  <si>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</si>
  <si>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</si>
  <si>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</si>
  <si>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</si>
  <si>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</si>
  <si>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</si>
  <si>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</si>
  <si>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</si>
  <si>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</si>
  <si>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</si>
  <si>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</si>
  <si>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</si>
  <si>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</si>
  <si>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</si>
  <si>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</si>
  <si>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</si>
  <si>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</si>
  <si>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</si>
  <si>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</si>
  <si>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</si>
  <si>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</si>
  <si>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</si>
  <si>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</si>
  <si>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</si>
  <si>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</si>
  <si>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</si>
  <si>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</si>
  <si>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</si>
  <si>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</si>
  <si>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</si>
  <si>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</si>
  <si>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</si>
  <si>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</si>
  <si>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</si>
  <si>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</si>
  <si>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</si>
  <si>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</si>
  <si>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</si>
  <si>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</si>
  <si>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</si>
  <si>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</si>
  <si>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</si>
  <si>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</si>
  <si>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</si>
  <si>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</si>
  <si>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</si>
  <si>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</si>
  <si>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</si>
  <si>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</si>
  <si>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</si>
  <si>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</si>
  <si>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2024-05-03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</si>
  <si>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</si>
  <si>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</si>
  <si>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</si>
  <si>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</si>
  <si>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</si>
  <si>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</si>
  <si>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</si>
  <si>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</si>
  <si>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</si>
  <si>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</si>
  <si>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</si>
  <si>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</si>
  <si>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</si>
  <si>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</si>
  <si>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</si>
  <si>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</si>
  <si>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</si>
  <si>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</si>
  <si>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</si>
  <si>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</si>
  <si>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</si>
  <si>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</si>
  <si>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</si>
  <si>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</si>
  <si>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</si>
  <si>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</si>
  <si>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</si>
  <si>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</si>
  <si>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</si>
  <si>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</si>
  <si>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</si>
  <si>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</si>
  <si>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</si>
  <si>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</si>
  <si>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2024-05-13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</si>
  <si>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</si>
  <si>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</si>
  <si>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</si>
  <si>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</si>
  <si>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</si>
  <si>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</si>
  <si>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</si>
  <si>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</si>
  <si>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</si>
  <si>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 xml:space="preserve">                        region vs cell</t>
  </si>
  <si>
    <t>south region cell</t>
  </si>
  <si>
    <t>west region cell</t>
  </si>
  <si>
    <t>north region cell</t>
  </si>
  <si>
    <t>east region cell</t>
  </si>
  <si>
    <t xml:space="preserve">             product vs cell</t>
  </si>
  <si>
    <t>product a</t>
  </si>
  <si>
    <t>product b</t>
  </si>
  <si>
    <t>product c</t>
  </si>
  <si>
    <t>product d</t>
  </si>
  <si>
    <t>unknown</t>
  </si>
  <si>
    <t>Sales Mini project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</si>
</sst>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NumberFormat="1"/>
    <xf numFmtId="0" fontId="0" fillId="3" borderId="0" xfId="0" applyFill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vs Cell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Sheet2!$A$1:$A$5</c:f>
              <c:strCache>
                <c:ptCount val="5"/>
                <c:pt idx="0">
                  <c:v>                        region vs cell</c:v>
                </c:pt>
                <c:pt idx="1">
                  <c:v>south region cell</c:v>
                </c:pt>
                <c:pt idx="2">
                  <c:v>west region cell</c:v>
                </c:pt>
                <c:pt idx="3">
                  <c:v>north region cell</c:v>
                </c:pt>
                <c:pt idx="4">
                  <c:v>east region cell</c:v>
                </c:pt>
              </c:strCache>
            </c:strRef>
          </c:cat>
          <c:val>
            <c:numRef>
              <c:f>Sheet2!$B$1:$B$5</c:f>
              <c:numCache>
                <c:formatCode>General</c:formatCode>
                <c:ptCount val="5"/>
                <c:pt idx="1">
                  <c:v>12354</c:v>
                </c:pt>
                <c:pt idx="2">
                  <c:v>8116</c:v>
                </c:pt>
                <c:pt idx="3">
                  <c:v>9606</c:v>
                </c:pt>
                <c:pt idx="4">
                  <c:v>16454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53149583"/>
        <c:axId val="887732798"/>
      </c:barChart>
      <c:catAx>
        <c:axId val="253149583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732798"/>
        <c:crosses val="autoZero"/>
        <c:auto val="1"/>
        <c:lblAlgn val="ctr"/>
        <c:lblOffset val="100"/>
        <c:noMultiLvlLbl val="0"/>
      </c:catAx>
      <c:valAx>
        <c:axId val="8877327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1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9f639dd-258c-4c4b-b74c-788980cd74d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vs cell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Sheet2!$A$8:$A$13</c:f>
              <c:strCache>
                <c:ptCount val="6"/>
                <c:pt idx="0">
                  <c:v>             product vs cell</c:v>
                </c:pt>
                <c:pt idx="1">
                  <c:v>product a</c:v>
                </c:pt>
                <c:pt idx="2">
                  <c:v>product b</c:v>
                </c:pt>
                <c:pt idx="3">
                  <c:v>product c</c:v>
                </c:pt>
                <c:pt idx="4">
                  <c:v>product d</c:v>
                </c:pt>
                <c:pt idx="5">
                  <c:v>unknown</c:v>
                </c:pt>
              </c:strCache>
            </c:strRef>
          </c:cat>
          <c:val>
            <c:numRef>
              <c:f>Sheet2!$B$8:$B$13</c:f>
              <c:numCache>
                <c:formatCode>General</c:formatCode>
                <c:ptCount val="6"/>
                <c:pt idx="1">
                  <c:v>1110</c:v>
                </c:pt>
                <c:pt idx="2">
                  <c:v>1251</c:v>
                </c:pt>
                <c:pt idx="3">
                  <c:v>1142</c:v>
                </c:pt>
                <c:pt idx="4">
                  <c:v>1327</c:v>
                </c:pt>
                <c:pt idx="5">
                  <c:v>1110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b39416-c818-4b4c-95d4-17170953c6a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Sheet1!$A$2:$A$221</c:f>
              <c:strCache>
                <c:ptCount val="220"/>
                <c:pt idx="0">
                  <c:v>2024-06-19</c:v>
                </c:pt>
                <c:pt idx="1">
                  <c:v>2024-01-09</c:v>
                </c:pt>
                <c:pt idx="2">
                  <c:v>2024-12-11</c:v>
                </c:pt>
                <c:pt idx="3">
                  <c:v>2024-08-07</c:v>
                </c:pt>
                <c:pt idx="4">
                  <c:v>2024-02-17</c:v>
                </c:pt>
                <c:pt idx="5">
                  <c:v>2024-10-24</c:v>
                </c:pt>
                <c:pt idx="6">
                  <c:v>2024-03-17</c:v>
                </c:pt>
                <c:pt idx="7">
                  <c:v>2024-11-26</c:v>
                </c:pt>
                <c:pt idx="8">
                  <c:v>2024-12-24</c:v>
                </c:pt>
                <c:pt idx="9">
                  <c:v>2024-05-24</c:v>
                </c:pt>
                <c:pt idx="10">
                  <c:v>2024-11-09</c:v>
                </c:pt>
                <c:pt idx="11">
                  <c:v>2024-06-03</c:v>
                </c:pt>
                <c:pt idx="12">
                  <c:v>2024-12-24</c:v>
                </c:pt>
                <c:pt idx="13">
                  <c:v>2024-06-13</c:v>
                </c:pt>
                <c:pt idx="14">
                  <c:v>2024-01-21</c:v>
                </c:pt>
                <c:pt idx="15">
                  <c:v>2024-04-09</c:v>
                </c:pt>
                <c:pt idx="16">
                  <c:v>2024-08-17</c:v>
                </c:pt>
                <c:pt idx="17">
                  <c:v>2024-01-21</c:v>
                </c:pt>
                <c:pt idx="18">
                  <c:v>2024-05-11</c:v>
                </c:pt>
                <c:pt idx="19">
                  <c:v>2024-10-04</c:v>
                </c:pt>
                <c:pt idx="20">
                  <c:v>2024-03-11</c:v>
                </c:pt>
                <c:pt idx="21">
                  <c:v>2024-09-16</c:v>
                </c:pt>
                <c:pt idx="22">
                  <c:v>2024-04-07</c:v>
                </c:pt>
                <c:pt idx="23">
                  <c:v>2024-07-27</c:v>
                </c:pt>
                <c:pt idx="24">
                  <c:v>2024-09-30</c:v>
                </c:pt>
                <c:pt idx="25">
                  <c:v>2024-06-23</c:v>
                </c:pt>
                <c:pt idx="26">
                  <c:v>2024-12-23</c:v>
                </c:pt>
                <c:pt idx="27">
                  <c:v>2024-04-15</c:v>
                </c:pt>
                <c:pt idx="28">
                  <c:v>2024-08-03</c:v>
                </c:pt>
                <c:pt idx="29">
                  <c:v>2024-11-03</c:v>
                </c:pt>
                <c:pt idx="30">
                  <c:v>2024-12-14</c:v>
                </c:pt>
                <c:pt idx="31">
                  <c:v>2024-05-31</c:v>
                </c:pt>
                <c:pt idx="32">
                  <c:v>2024-10-31</c:v>
                </c:pt>
                <c:pt idx="33">
                  <c:v>2024-04-10</c:v>
                </c:pt>
                <c:pt idx="34">
                  <c:v>2024-04-09</c:v>
                </c:pt>
                <c:pt idx="35">
                  <c:v>2024-09-13</c:v>
                </c:pt>
                <c:pt idx="36">
                  <c:v>2024-09-21</c:v>
                </c:pt>
                <c:pt idx="37">
                  <c:v>2024-10-16</c:v>
                </c:pt>
                <c:pt idx="38">
                  <c:v>2024-10-22</c:v>
                </c:pt>
                <c:pt idx="39">
                  <c:v>2024-10-26</c:v>
                </c:pt>
                <c:pt idx="40">
                  <c:v>2024-10-07</c:v>
                </c:pt>
                <c:pt idx="41">
                  <c:v>2024-07-15</c:v>
                </c:pt>
                <c:pt idx="42">
                  <c:v>2024-06-27</c:v>
                </c:pt>
                <c:pt idx="43">
                  <c:v>2024-07-15</c:v>
                </c:pt>
                <c:pt idx="44">
                  <c:v>2024-04-23</c:v>
                </c:pt>
                <c:pt idx="45">
                  <c:v>2024-03-06</c:v>
                </c:pt>
                <c:pt idx="46">
                  <c:v>2024-07-19</c:v>
                </c:pt>
                <c:pt idx="47">
                  <c:v>2024-04-20</c:v>
                </c:pt>
                <c:pt idx="48">
                  <c:v>2024-09-04</c:v>
                </c:pt>
                <c:pt idx="49">
                  <c:v>2024-06-06</c:v>
                </c:pt>
                <c:pt idx="50">
                  <c:v>2024-10-23</c:v>
                </c:pt>
                <c:pt idx="51">
                  <c:v>2024-09-30</c:v>
                </c:pt>
                <c:pt idx="52">
                  <c:v>2024-06-10</c:v>
                </c:pt>
                <c:pt idx="53">
                  <c:v>2024-03-27</c:v>
                </c:pt>
                <c:pt idx="54">
                  <c:v>2024-11-28</c:v>
                </c:pt>
                <c:pt idx="55">
                  <c:v>2024-02-18</c:v>
                </c:pt>
                <c:pt idx="56">
                  <c:v>2024-06-14</c:v>
                </c:pt>
                <c:pt idx="57">
                  <c:v>2024-07-12</c:v>
                </c:pt>
                <c:pt idx="58">
                  <c:v>2024-01-11</c:v>
                </c:pt>
                <c:pt idx="59">
                  <c:v>2024-03-01</c:v>
                </c:pt>
                <c:pt idx="60">
                  <c:v>2024-07-05</c:v>
                </c:pt>
                <c:pt idx="61">
                  <c:v>2024-03-03</c:v>
                </c:pt>
                <c:pt idx="62">
                  <c:v>2024-04-30</c:v>
                </c:pt>
                <c:pt idx="63">
                  <c:v>2024-12-20</c:v>
                </c:pt>
                <c:pt idx="64">
                  <c:v>2024-01-09</c:v>
                </c:pt>
                <c:pt idx="65">
                  <c:v>2024-11-16</c:v>
                </c:pt>
                <c:pt idx="66">
                  <c:v>2024-11-25</c:v>
                </c:pt>
                <c:pt idx="67">
                  <c:v>2024-03-13</c:v>
                </c:pt>
                <c:pt idx="68">
                  <c:v>2024-03-12</c:v>
                </c:pt>
                <c:pt idx="69">
                  <c:v>2024-05-11</c:v>
                </c:pt>
                <c:pt idx="70">
                  <c:v>2024-05-05</c:v>
                </c:pt>
                <c:pt idx="71">
                  <c:v>2024-10-08</c:v>
                </c:pt>
                <c:pt idx="72">
                  <c:v>2024-02-18</c:v>
                </c:pt>
                <c:pt idx="73">
                  <c:v>2024-08-02</c:v>
                </c:pt>
                <c:pt idx="74">
                  <c:v>2024-02-02</c:v>
                </c:pt>
                <c:pt idx="75">
                  <c:v>2024-08-09</c:v>
                </c:pt>
                <c:pt idx="76">
                  <c:v>2024-04-09</c:v>
                </c:pt>
                <c:pt idx="77">
                  <c:v>2024-04-04</c:v>
                </c:pt>
                <c:pt idx="78">
                  <c:v>2024-12-25</c:v>
                </c:pt>
                <c:pt idx="79">
                  <c:v>2024-03-19</c:v>
                </c:pt>
                <c:pt idx="80">
                  <c:v>2024-02-10</c:v>
                </c:pt>
                <c:pt idx="81">
                  <c:v>2024-10-17</c:v>
                </c:pt>
                <c:pt idx="82">
                  <c:v>2024-10-13</c:v>
                </c:pt>
                <c:pt idx="83">
                  <c:v>2024-08-24</c:v>
                </c:pt>
                <c:pt idx="84">
                  <c:v>2024-08-20</c:v>
                </c:pt>
                <c:pt idx="85">
                  <c:v>2024-03-21</c:v>
                </c:pt>
                <c:pt idx="86">
                  <c:v>2024-11-28</c:v>
                </c:pt>
                <c:pt idx="87">
                  <c:v>2024-10-23</c:v>
                </c:pt>
                <c:pt idx="88">
                  <c:v>2024-08-10</c:v>
                </c:pt>
                <c:pt idx="89">
                  <c:v>2024-06-28</c:v>
                </c:pt>
                <c:pt idx="90">
                  <c:v>2024-04-25</c:v>
                </c:pt>
                <c:pt idx="91">
                  <c:v>2024-11-23</c:v>
                </c:pt>
                <c:pt idx="92">
                  <c:v>2024-09-19</c:v>
                </c:pt>
                <c:pt idx="93">
                  <c:v>2024-03-09</c:v>
                </c:pt>
                <c:pt idx="94">
                  <c:v>2024-10-07</c:v>
                </c:pt>
                <c:pt idx="95">
                  <c:v>2024-06-28</c:v>
                </c:pt>
                <c:pt idx="96">
                  <c:v>2024-06-30</c:v>
                </c:pt>
                <c:pt idx="97">
                  <c:v>2024-03-07</c:v>
                </c:pt>
                <c:pt idx="98">
                  <c:v>2024-07-13</c:v>
                </c:pt>
                <c:pt idx="99">
                  <c:v>2024-06-12</c:v>
                </c:pt>
                <c:pt idx="100">
                  <c:v>2024-04-25</c:v>
                </c:pt>
                <c:pt idx="101">
                  <c:v>2024-05-08</c:v>
                </c:pt>
                <c:pt idx="102">
                  <c:v>2024-11-18</c:v>
                </c:pt>
                <c:pt idx="103">
                  <c:v>2024-03-24</c:v>
                </c:pt>
                <c:pt idx="104">
                  <c:v>2024-03-13</c:v>
                </c:pt>
                <c:pt idx="105">
                  <c:v>2024-12-29</c:v>
                </c:pt>
                <c:pt idx="106">
                  <c:v>2024-08-09</c:v>
                </c:pt>
                <c:pt idx="107">
                  <c:v>2024-06-25</c:v>
                </c:pt>
                <c:pt idx="108">
                  <c:v>2024-10-03</c:v>
                </c:pt>
                <c:pt idx="109">
                  <c:v>2024-03-12</c:v>
                </c:pt>
                <c:pt idx="110">
                  <c:v>2024-08-05</c:v>
                </c:pt>
                <c:pt idx="111">
                  <c:v>2024-10-05</c:v>
                </c:pt>
                <c:pt idx="112">
                  <c:v>2024-08-21</c:v>
                </c:pt>
                <c:pt idx="113">
                  <c:v>2024-04-01</c:v>
                </c:pt>
                <c:pt idx="114">
                  <c:v>2024-08-24</c:v>
                </c:pt>
                <c:pt idx="115">
                  <c:v>2024-08-14</c:v>
                </c:pt>
                <c:pt idx="116">
                  <c:v>2024-08-02</c:v>
                </c:pt>
                <c:pt idx="117">
                  <c:v>2024-02-11</c:v>
                </c:pt>
                <c:pt idx="118">
                  <c:v>2024-07-12</c:v>
                </c:pt>
                <c:pt idx="119">
                  <c:v>2024-05-03</c:v>
                </c:pt>
                <c:pt idx="120">
                  <c:v>2024-11-03</c:v>
                </c:pt>
                <c:pt idx="121">
                  <c:v>2024-06-06</c:v>
                </c:pt>
                <c:pt idx="122">
                  <c:v>2024-12-22</c:v>
                </c:pt>
                <c:pt idx="123">
                  <c:v>2024-12-11</c:v>
                </c:pt>
                <c:pt idx="124">
                  <c:v>2024-01-29</c:v>
                </c:pt>
                <c:pt idx="125">
                  <c:v>2024-03-08</c:v>
                </c:pt>
                <c:pt idx="126">
                  <c:v>2024-08-11</c:v>
                </c:pt>
                <c:pt idx="127">
                  <c:v>2024-06-27</c:v>
                </c:pt>
                <c:pt idx="128">
                  <c:v>2024-03-28</c:v>
                </c:pt>
                <c:pt idx="129">
                  <c:v>2024-12-25</c:v>
                </c:pt>
                <c:pt idx="130">
                  <c:v>2024-02-20</c:v>
                </c:pt>
                <c:pt idx="131">
                  <c:v>2024-08-24</c:v>
                </c:pt>
                <c:pt idx="132">
                  <c:v>2024-07-05</c:v>
                </c:pt>
                <c:pt idx="133">
                  <c:v>2024-03-27</c:v>
                </c:pt>
                <c:pt idx="134">
                  <c:v>2024-05-31</c:v>
                </c:pt>
                <c:pt idx="135">
                  <c:v>2024-05-28</c:v>
                </c:pt>
                <c:pt idx="136">
                  <c:v>2024-09-17</c:v>
                </c:pt>
                <c:pt idx="137">
                  <c:v>2024-10-27</c:v>
                </c:pt>
                <c:pt idx="138">
                  <c:v>2024-06-13</c:v>
                </c:pt>
                <c:pt idx="139">
                  <c:v>2024-12-25</c:v>
                </c:pt>
                <c:pt idx="140">
                  <c:v>2024-05-16</c:v>
                </c:pt>
                <c:pt idx="141">
                  <c:v>2024-02-17</c:v>
                </c:pt>
                <c:pt idx="142">
                  <c:v>2024-07-03</c:v>
                </c:pt>
                <c:pt idx="143">
                  <c:v>2024-04-26</c:v>
                </c:pt>
                <c:pt idx="144">
                  <c:v>2024-04-05</c:v>
                </c:pt>
                <c:pt idx="145">
                  <c:v>2024-07-03</c:v>
                </c:pt>
                <c:pt idx="146">
                  <c:v>2024-06-06</c:v>
                </c:pt>
                <c:pt idx="147">
                  <c:v>2024-07-12</c:v>
                </c:pt>
                <c:pt idx="148">
                  <c:v>2024-02-25</c:v>
                </c:pt>
                <c:pt idx="149">
                  <c:v>2024-11-26</c:v>
                </c:pt>
                <c:pt idx="150">
                  <c:v>2024-01-29</c:v>
                </c:pt>
                <c:pt idx="151">
                  <c:v>2024-06-12</c:v>
                </c:pt>
                <c:pt idx="152">
                  <c:v>2024-03-06</c:v>
                </c:pt>
                <c:pt idx="153">
                  <c:v>2024-10-08</c:v>
                </c:pt>
                <c:pt idx="154">
                  <c:v>2024-12-30</c:v>
                </c:pt>
                <c:pt idx="155">
                  <c:v>2024-06-22</c:v>
                </c:pt>
                <c:pt idx="156">
                  <c:v>2024-11-16</c:v>
                </c:pt>
                <c:pt idx="157">
                  <c:v>2024-08-02</c:v>
                </c:pt>
                <c:pt idx="158">
                  <c:v>2024-04-30</c:v>
                </c:pt>
                <c:pt idx="159">
                  <c:v>2024-03-07</c:v>
                </c:pt>
                <c:pt idx="160">
                  <c:v>2024-10-16</c:v>
                </c:pt>
                <c:pt idx="161">
                  <c:v>2024-11-30</c:v>
                </c:pt>
                <c:pt idx="162">
                  <c:v>2024-04-05</c:v>
                </c:pt>
                <c:pt idx="163">
                  <c:v>2024-08-04</c:v>
                </c:pt>
                <c:pt idx="164">
                  <c:v>2024-09-11</c:v>
                </c:pt>
                <c:pt idx="165">
                  <c:v>2024-08-06</c:v>
                </c:pt>
                <c:pt idx="166">
                  <c:v>2024-10-22</c:v>
                </c:pt>
                <c:pt idx="167">
                  <c:v>2024-01-20</c:v>
                </c:pt>
                <c:pt idx="168">
                  <c:v>2024-03-11</c:v>
                </c:pt>
                <c:pt idx="169">
                  <c:v>2024-12-25</c:v>
                </c:pt>
                <c:pt idx="170">
                  <c:v>2024-06-19</c:v>
                </c:pt>
                <c:pt idx="171">
                  <c:v>2024-04-26</c:v>
                </c:pt>
                <c:pt idx="172">
                  <c:v>2024-08-15</c:v>
                </c:pt>
                <c:pt idx="173">
                  <c:v>2024-04-14</c:v>
                </c:pt>
                <c:pt idx="174">
                  <c:v>2024-09-22</c:v>
                </c:pt>
                <c:pt idx="175">
                  <c:v>2024-04-05</c:v>
                </c:pt>
                <c:pt idx="176">
                  <c:v>2024-03-06</c:v>
                </c:pt>
                <c:pt idx="177">
                  <c:v>2024-04-25</c:v>
                </c:pt>
                <c:pt idx="178">
                  <c:v>2024-07-11</c:v>
                </c:pt>
                <c:pt idx="179">
                  <c:v>2024-07-10</c:v>
                </c:pt>
                <c:pt idx="180">
                  <c:v>2024-04-24</c:v>
                </c:pt>
                <c:pt idx="181">
                  <c:v>2024-02-20</c:v>
                </c:pt>
                <c:pt idx="182">
                  <c:v>2024-09-16</c:v>
                </c:pt>
                <c:pt idx="183">
                  <c:v>2024-02-27</c:v>
                </c:pt>
                <c:pt idx="184">
                  <c:v>2024-07-20</c:v>
                </c:pt>
                <c:pt idx="185">
                  <c:v>2024-02-21</c:v>
                </c:pt>
                <c:pt idx="186">
                  <c:v>2024-08-14</c:v>
                </c:pt>
                <c:pt idx="187">
                  <c:v>2024-07-20</c:v>
                </c:pt>
                <c:pt idx="188">
                  <c:v>2024-02-07</c:v>
                </c:pt>
                <c:pt idx="189">
                  <c:v>2024-05-01</c:v>
                </c:pt>
                <c:pt idx="190">
                  <c:v>2024-08-12</c:v>
                </c:pt>
                <c:pt idx="191">
                  <c:v>2024-12-04</c:v>
                </c:pt>
                <c:pt idx="192">
                  <c:v>2024-02-17</c:v>
                </c:pt>
                <c:pt idx="193">
                  <c:v>2024-05-13</c:v>
                </c:pt>
                <c:pt idx="194">
                  <c:v>2024-12-20</c:v>
                </c:pt>
                <c:pt idx="195">
                  <c:v>2024-11-17</c:v>
                </c:pt>
                <c:pt idx="196">
                  <c:v>2024-11-02</c:v>
                </c:pt>
                <c:pt idx="197">
                  <c:v>2024-07-20</c:v>
                </c:pt>
                <c:pt idx="198">
                  <c:v>2024-05-13</c:v>
                </c:pt>
                <c:pt idx="199">
                  <c:v>2024-08-02</c:v>
                </c:pt>
                <c:pt idx="200">
                  <c:v>2024-05-23</c:v>
                </c:pt>
                <c:pt idx="201">
                  <c:v>2024-12-23</c:v>
                </c:pt>
                <c:pt idx="202">
                  <c:v>2024-08-21</c:v>
                </c:pt>
                <c:pt idx="203">
                  <c:v>2024-11-19</c:v>
                </c:pt>
                <c:pt idx="204">
                  <c:v>2024-02-22</c:v>
                </c:pt>
                <c:pt idx="205">
                  <c:v>2024-10-26</c:v>
                </c:pt>
                <c:pt idx="206">
                  <c:v>2024-11-23</c:v>
                </c:pt>
                <c:pt idx="207">
                  <c:v>2024-04-04</c:v>
                </c:pt>
                <c:pt idx="208">
                  <c:v>2024-04-23</c:v>
                </c:pt>
                <c:pt idx="209">
                  <c:v>2024-09-18</c:v>
                </c:pt>
                <c:pt idx="210">
                  <c:v>2024-10-25</c:v>
                </c:pt>
                <c:pt idx="211">
                  <c:v>2024-06-09</c:v>
                </c:pt>
                <c:pt idx="212">
                  <c:v>2024-06-25</c:v>
                </c:pt>
                <c:pt idx="213">
                  <c:v>2024-08-24</c:v>
                </c:pt>
                <c:pt idx="214">
                  <c:v>2024-09-30</c:v>
                </c:pt>
                <c:pt idx="215">
                  <c:v>2024-06-26</c:v>
                </c:pt>
                <c:pt idx="216">
                  <c:v>2024-05-11</c:v>
                </c:pt>
                <c:pt idx="217">
                  <c:v>2024-06-28</c:v>
                </c:pt>
                <c:pt idx="218">
                  <c:v>2024-03-11</c:v>
                </c:pt>
                <c:pt idx="219">
                  <c:v>2024-04-05</c:v>
                </c:pt>
              </c:strCache>
            </c:strRef>
          </c:cat>
          <c:val>
            <c:numRef>
              <c:f>Sheet1!$F$2:$F$221</c:f>
              <c:numCache>
                <c:formatCode>General</c:formatCode>
                <c:ptCount val="220"/>
                <c:pt idx="0">
                  <c:v>200</c:v>
                </c:pt>
                <c:pt idx="1">
                  <c:v>258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200</c:v>
                </c:pt>
                <c:pt idx="10">
                  <c:v>100</c:v>
                </c:pt>
                <c:pt idx="11">
                  <c:v>258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258</c:v>
                </c:pt>
                <c:pt idx="16">
                  <c:v>300</c:v>
                </c:pt>
                <c:pt idx="17">
                  <c:v>100</c:v>
                </c:pt>
                <c:pt idx="18">
                  <c:v>100</c:v>
                </c:pt>
                <c:pt idx="19">
                  <c:v>300</c:v>
                </c:pt>
                <c:pt idx="20">
                  <c:v>100</c:v>
                </c:pt>
                <c:pt idx="21">
                  <c:v>500</c:v>
                </c:pt>
                <c:pt idx="22">
                  <c:v>200</c:v>
                </c:pt>
                <c:pt idx="23">
                  <c:v>258</c:v>
                </c:pt>
                <c:pt idx="24">
                  <c:v>500</c:v>
                </c:pt>
                <c:pt idx="25">
                  <c:v>200</c:v>
                </c:pt>
                <c:pt idx="26">
                  <c:v>300</c:v>
                </c:pt>
                <c:pt idx="27">
                  <c:v>258</c:v>
                </c:pt>
                <c:pt idx="28">
                  <c:v>100</c:v>
                </c:pt>
                <c:pt idx="29">
                  <c:v>258</c:v>
                </c:pt>
                <c:pt idx="30">
                  <c:v>258</c:v>
                </c:pt>
                <c:pt idx="31">
                  <c:v>300</c:v>
                </c:pt>
                <c:pt idx="32">
                  <c:v>300</c:v>
                </c:pt>
                <c:pt idx="33">
                  <c:v>258</c:v>
                </c:pt>
                <c:pt idx="34">
                  <c:v>200</c:v>
                </c:pt>
                <c:pt idx="35">
                  <c:v>258</c:v>
                </c:pt>
                <c:pt idx="36">
                  <c:v>100</c:v>
                </c:pt>
                <c:pt idx="37">
                  <c:v>100</c:v>
                </c:pt>
                <c:pt idx="38">
                  <c:v>258</c:v>
                </c:pt>
                <c:pt idx="39">
                  <c:v>258</c:v>
                </c:pt>
                <c:pt idx="40">
                  <c:v>258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258</c:v>
                </c:pt>
                <c:pt idx="45">
                  <c:v>258</c:v>
                </c:pt>
                <c:pt idx="46">
                  <c:v>200</c:v>
                </c:pt>
                <c:pt idx="47">
                  <c:v>200</c:v>
                </c:pt>
                <c:pt idx="48">
                  <c:v>258</c:v>
                </c:pt>
                <c:pt idx="49">
                  <c:v>300</c:v>
                </c:pt>
                <c:pt idx="50">
                  <c:v>258</c:v>
                </c:pt>
                <c:pt idx="51">
                  <c:v>500</c:v>
                </c:pt>
                <c:pt idx="52">
                  <c:v>200</c:v>
                </c:pt>
                <c:pt idx="53">
                  <c:v>500</c:v>
                </c:pt>
                <c:pt idx="54">
                  <c:v>200</c:v>
                </c:pt>
                <c:pt idx="55">
                  <c:v>200</c:v>
                </c:pt>
                <c:pt idx="56">
                  <c:v>300</c:v>
                </c:pt>
                <c:pt idx="57">
                  <c:v>200</c:v>
                </c:pt>
                <c:pt idx="58">
                  <c:v>500</c:v>
                </c:pt>
                <c:pt idx="59">
                  <c:v>300</c:v>
                </c:pt>
                <c:pt idx="60">
                  <c:v>300</c:v>
                </c:pt>
                <c:pt idx="61">
                  <c:v>200</c:v>
                </c:pt>
                <c:pt idx="62">
                  <c:v>100</c:v>
                </c:pt>
                <c:pt idx="63">
                  <c:v>258</c:v>
                </c:pt>
                <c:pt idx="64">
                  <c:v>300</c:v>
                </c:pt>
                <c:pt idx="65">
                  <c:v>100</c:v>
                </c:pt>
                <c:pt idx="66">
                  <c:v>100</c:v>
                </c:pt>
                <c:pt idx="67">
                  <c:v>500</c:v>
                </c:pt>
                <c:pt idx="68">
                  <c:v>258</c:v>
                </c:pt>
                <c:pt idx="69">
                  <c:v>100</c:v>
                </c:pt>
                <c:pt idx="70">
                  <c:v>200</c:v>
                </c:pt>
                <c:pt idx="71">
                  <c:v>200</c:v>
                </c:pt>
                <c:pt idx="72">
                  <c:v>300</c:v>
                </c:pt>
                <c:pt idx="73">
                  <c:v>258</c:v>
                </c:pt>
                <c:pt idx="74">
                  <c:v>258</c:v>
                </c:pt>
                <c:pt idx="75">
                  <c:v>500</c:v>
                </c:pt>
                <c:pt idx="76">
                  <c:v>258</c:v>
                </c:pt>
                <c:pt idx="77">
                  <c:v>200</c:v>
                </c:pt>
                <c:pt idx="78">
                  <c:v>500</c:v>
                </c:pt>
                <c:pt idx="79">
                  <c:v>100</c:v>
                </c:pt>
                <c:pt idx="80">
                  <c:v>200</c:v>
                </c:pt>
                <c:pt idx="81">
                  <c:v>500</c:v>
                </c:pt>
                <c:pt idx="82">
                  <c:v>258</c:v>
                </c:pt>
                <c:pt idx="83">
                  <c:v>200</c:v>
                </c:pt>
                <c:pt idx="84">
                  <c:v>200</c:v>
                </c:pt>
                <c:pt idx="85">
                  <c:v>100</c:v>
                </c:pt>
                <c:pt idx="86">
                  <c:v>200</c:v>
                </c:pt>
                <c:pt idx="87">
                  <c:v>100</c:v>
                </c:pt>
                <c:pt idx="88">
                  <c:v>200</c:v>
                </c:pt>
                <c:pt idx="89">
                  <c:v>300</c:v>
                </c:pt>
                <c:pt idx="90">
                  <c:v>258</c:v>
                </c:pt>
                <c:pt idx="91">
                  <c:v>100</c:v>
                </c:pt>
                <c:pt idx="92">
                  <c:v>100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200</c:v>
                </c:pt>
                <c:pt idx="97">
                  <c:v>100</c:v>
                </c:pt>
                <c:pt idx="98">
                  <c:v>200</c:v>
                </c:pt>
                <c:pt idx="99">
                  <c:v>100</c:v>
                </c:pt>
                <c:pt idx="100">
                  <c:v>258</c:v>
                </c:pt>
                <c:pt idx="101">
                  <c:v>200</c:v>
                </c:pt>
                <c:pt idx="102">
                  <c:v>100</c:v>
                </c:pt>
                <c:pt idx="103">
                  <c:v>300</c:v>
                </c:pt>
                <c:pt idx="104">
                  <c:v>258</c:v>
                </c:pt>
                <c:pt idx="105">
                  <c:v>258</c:v>
                </c:pt>
                <c:pt idx="106">
                  <c:v>200</c:v>
                </c:pt>
                <c:pt idx="107">
                  <c:v>500</c:v>
                </c:pt>
                <c:pt idx="108">
                  <c:v>200</c:v>
                </c:pt>
                <c:pt idx="109">
                  <c:v>300</c:v>
                </c:pt>
                <c:pt idx="110">
                  <c:v>258</c:v>
                </c:pt>
                <c:pt idx="111">
                  <c:v>200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258</c:v>
                </c:pt>
                <c:pt idx="116">
                  <c:v>100</c:v>
                </c:pt>
                <c:pt idx="117">
                  <c:v>258</c:v>
                </c:pt>
                <c:pt idx="118">
                  <c:v>300</c:v>
                </c:pt>
                <c:pt idx="119">
                  <c:v>200</c:v>
                </c:pt>
                <c:pt idx="120">
                  <c:v>100</c:v>
                </c:pt>
                <c:pt idx="121">
                  <c:v>258</c:v>
                </c:pt>
                <c:pt idx="122">
                  <c:v>500</c:v>
                </c:pt>
                <c:pt idx="123">
                  <c:v>100</c:v>
                </c:pt>
                <c:pt idx="124">
                  <c:v>200</c:v>
                </c:pt>
                <c:pt idx="125">
                  <c:v>300</c:v>
                </c:pt>
                <c:pt idx="126">
                  <c:v>200</c:v>
                </c:pt>
                <c:pt idx="127">
                  <c:v>300</c:v>
                </c:pt>
                <c:pt idx="128">
                  <c:v>300</c:v>
                </c:pt>
                <c:pt idx="129">
                  <c:v>500</c:v>
                </c:pt>
                <c:pt idx="130">
                  <c:v>258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300</c:v>
                </c:pt>
                <c:pt idx="135">
                  <c:v>100</c:v>
                </c:pt>
                <c:pt idx="136">
                  <c:v>500</c:v>
                </c:pt>
                <c:pt idx="137">
                  <c:v>500</c:v>
                </c:pt>
                <c:pt idx="138">
                  <c:v>258</c:v>
                </c:pt>
                <c:pt idx="139">
                  <c:v>258</c:v>
                </c:pt>
                <c:pt idx="140">
                  <c:v>500</c:v>
                </c:pt>
                <c:pt idx="141">
                  <c:v>200</c:v>
                </c:pt>
                <c:pt idx="142">
                  <c:v>200</c:v>
                </c:pt>
                <c:pt idx="143">
                  <c:v>300</c:v>
                </c:pt>
                <c:pt idx="144">
                  <c:v>100</c:v>
                </c:pt>
                <c:pt idx="145">
                  <c:v>200</c:v>
                </c:pt>
                <c:pt idx="146">
                  <c:v>300</c:v>
                </c:pt>
                <c:pt idx="147">
                  <c:v>200</c:v>
                </c:pt>
                <c:pt idx="148">
                  <c:v>300</c:v>
                </c:pt>
                <c:pt idx="149">
                  <c:v>300</c:v>
                </c:pt>
                <c:pt idx="150">
                  <c:v>500</c:v>
                </c:pt>
                <c:pt idx="151">
                  <c:v>258</c:v>
                </c:pt>
                <c:pt idx="152">
                  <c:v>200</c:v>
                </c:pt>
                <c:pt idx="153">
                  <c:v>200</c:v>
                </c:pt>
                <c:pt idx="154">
                  <c:v>100</c:v>
                </c:pt>
                <c:pt idx="155">
                  <c:v>500</c:v>
                </c:pt>
                <c:pt idx="156">
                  <c:v>100</c:v>
                </c:pt>
                <c:pt idx="157">
                  <c:v>200</c:v>
                </c:pt>
                <c:pt idx="158">
                  <c:v>100</c:v>
                </c:pt>
                <c:pt idx="159">
                  <c:v>258</c:v>
                </c:pt>
                <c:pt idx="160">
                  <c:v>100</c:v>
                </c:pt>
                <c:pt idx="161">
                  <c:v>500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258</c:v>
                </c:pt>
                <c:pt idx="166">
                  <c:v>100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200</c:v>
                </c:pt>
                <c:pt idx="172">
                  <c:v>300</c:v>
                </c:pt>
                <c:pt idx="173">
                  <c:v>100</c:v>
                </c:pt>
                <c:pt idx="174">
                  <c:v>200</c:v>
                </c:pt>
                <c:pt idx="175">
                  <c:v>300</c:v>
                </c:pt>
                <c:pt idx="176">
                  <c:v>200</c:v>
                </c:pt>
                <c:pt idx="177">
                  <c:v>500</c:v>
                </c:pt>
                <c:pt idx="178">
                  <c:v>100</c:v>
                </c:pt>
                <c:pt idx="179">
                  <c:v>200</c:v>
                </c:pt>
                <c:pt idx="180">
                  <c:v>300</c:v>
                </c:pt>
                <c:pt idx="181">
                  <c:v>100</c:v>
                </c:pt>
                <c:pt idx="182">
                  <c:v>500</c:v>
                </c:pt>
                <c:pt idx="183">
                  <c:v>258</c:v>
                </c:pt>
                <c:pt idx="184">
                  <c:v>500</c:v>
                </c:pt>
                <c:pt idx="185">
                  <c:v>200</c:v>
                </c:pt>
                <c:pt idx="186">
                  <c:v>300</c:v>
                </c:pt>
                <c:pt idx="187">
                  <c:v>500</c:v>
                </c:pt>
                <c:pt idx="188">
                  <c:v>200</c:v>
                </c:pt>
                <c:pt idx="189">
                  <c:v>258</c:v>
                </c:pt>
                <c:pt idx="190">
                  <c:v>300</c:v>
                </c:pt>
                <c:pt idx="191">
                  <c:v>200</c:v>
                </c:pt>
                <c:pt idx="192">
                  <c:v>258</c:v>
                </c:pt>
                <c:pt idx="193">
                  <c:v>258</c:v>
                </c:pt>
                <c:pt idx="194">
                  <c:v>500</c:v>
                </c:pt>
                <c:pt idx="195">
                  <c:v>500</c:v>
                </c:pt>
                <c:pt idx="196">
                  <c:v>200</c:v>
                </c:pt>
                <c:pt idx="197">
                  <c:v>258</c:v>
                </c:pt>
                <c:pt idx="198">
                  <c:v>258</c:v>
                </c:pt>
                <c:pt idx="199">
                  <c:v>100</c:v>
                </c:pt>
                <c:pt idx="200">
                  <c:v>100</c:v>
                </c:pt>
                <c:pt idx="201">
                  <c:v>500</c:v>
                </c:pt>
                <c:pt idx="202">
                  <c:v>300</c:v>
                </c:pt>
                <c:pt idx="203">
                  <c:v>200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200</c:v>
                </c:pt>
                <c:pt idx="208">
                  <c:v>100</c:v>
                </c:pt>
                <c:pt idx="209">
                  <c:v>200</c:v>
                </c:pt>
                <c:pt idx="210">
                  <c:v>500</c:v>
                </c:pt>
                <c:pt idx="211">
                  <c:v>100</c:v>
                </c:pt>
                <c:pt idx="212">
                  <c:v>200</c:v>
                </c:pt>
                <c:pt idx="213">
                  <c:v>100</c:v>
                </c:pt>
                <c:pt idx="214">
                  <c:v>500</c:v>
                </c:pt>
                <c:pt idx="215">
                  <c:v>300</c:v>
                </c:pt>
                <c:pt idx="216">
                  <c:v>100</c:v>
                </c:pt>
                <c:pt idx="217">
                  <c:v>300</c:v>
                </c:pt>
                <c:pt idx="218">
                  <c:v>500</c:v>
                </c:pt>
                <c:pt idx="21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4588994"/>
        <c:axId val="242800477"/>
      </c:lineChart>
      <c:catAx>
        <c:axId val="98458899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800477"/>
        <c:crosses val="autoZero"/>
        <c:auto val="1"/>
        <c:lblAlgn val="ctr"/>
        <c:lblOffset val="100"/>
        <c:noMultiLvlLbl val="0"/>
      </c:catAx>
      <c:valAx>
        <c:axId val="2428004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5889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3815cb-14f1-45c1-af33-712901aa82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317500</xdr:colOff>
      <xdr:row>4</xdr:row>
      <xdr:rowOff>127000</xdr:rowOff>
    </xdr:from>
    <xdr:ext cx="309880" cy="273685"/>
    <xdr:sp>
      <xdr:nvSpPr>
        <xdr:cNvPr id="3" name="Text Box 2"/>
        <xdr:cNvSpPr txBox="1"/>
      </xdr:nvSpPr>
      <xdr:spPr>
        <a:xfrm>
          <a:off x="8896350" y="863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241935</xdr:colOff>
      <xdr:row>12</xdr:row>
      <xdr:rowOff>134620</xdr:rowOff>
    </xdr:from>
    <xdr:to>
      <xdr:col>10</xdr:col>
      <xdr:colOff>153035</xdr:colOff>
      <xdr:row>26</xdr:row>
      <xdr:rowOff>59055</xdr:rowOff>
    </xdr:to>
    <xdr:graphicFrame>
      <xdr:nvGraphicFramePr>
        <xdr:cNvPr id="2" name="Chart 1"/>
        <xdr:cNvGraphicFramePr/>
      </xdr:nvGraphicFramePr>
      <xdr:xfrm>
        <a:off x="2680335" y="2458720"/>
        <a:ext cx="3568700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13</xdr:row>
      <xdr:rowOff>31750</xdr:rowOff>
    </xdr:from>
    <xdr:to>
      <xdr:col>17</xdr:col>
      <xdr:colOff>109220</xdr:colOff>
      <xdr:row>25</xdr:row>
      <xdr:rowOff>76200</xdr:rowOff>
    </xdr:to>
    <xdr:graphicFrame>
      <xdr:nvGraphicFramePr>
        <xdr:cNvPr id="3" name="Chart 2"/>
        <xdr:cNvGraphicFramePr/>
      </xdr:nvGraphicFramePr>
      <xdr:xfrm>
        <a:off x="7048500" y="2540000"/>
        <a:ext cx="3423920" cy="225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28</xdr:row>
      <xdr:rowOff>19050</xdr:rowOff>
    </xdr:from>
    <xdr:to>
      <xdr:col>13</xdr:col>
      <xdr:colOff>6350</xdr:colOff>
      <xdr:row>40</xdr:row>
      <xdr:rowOff>38735</xdr:rowOff>
    </xdr:to>
    <xdr:graphicFrame>
      <xdr:nvGraphicFramePr>
        <xdr:cNvPr id="4" name="Chart 3"/>
        <xdr:cNvGraphicFramePr/>
      </xdr:nvGraphicFramePr>
      <xdr:xfrm>
        <a:off x="4381500" y="5289550"/>
        <a:ext cx="3549650" cy="222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2</xdr:row>
      <xdr:rowOff>50800</xdr:rowOff>
    </xdr:from>
    <xdr:to>
      <xdr:col>9</xdr:col>
      <xdr:colOff>533400</xdr:colOff>
      <xdr:row>5</xdr:row>
      <xdr:rowOff>57150</xdr:rowOff>
    </xdr:to>
    <xdr:sp>
      <xdr:nvSpPr>
        <xdr:cNvPr id="7" name="Rounded Rectangle 6"/>
        <xdr:cNvSpPr/>
      </xdr:nvSpPr>
      <xdr:spPr>
        <a:xfrm>
          <a:off x="3683000" y="419100"/>
          <a:ext cx="2336800" cy="673100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10</xdr:col>
      <xdr:colOff>412750</xdr:colOff>
      <xdr:row>2</xdr:row>
      <xdr:rowOff>82550</xdr:rowOff>
    </xdr:from>
    <xdr:to>
      <xdr:col>13</xdr:col>
      <xdr:colOff>495935</xdr:colOff>
      <xdr:row>5</xdr:row>
      <xdr:rowOff>101600</xdr:rowOff>
    </xdr:to>
    <xdr:sp>
      <xdr:nvSpPr>
        <xdr:cNvPr id="8" name="Rounded Rectangle 7"/>
        <xdr:cNvSpPr/>
      </xdr:nvSpPr>
      <xdr:spPr>
        <a:xfrm>
          <a:off x="6508750" y="450850"/>
          <a:ext cx="1911985" cy="685800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unit sold sum</a:t>
          </a:r>
          <a:endParaRPr lang="en-US" sz="1100"/>
        </a:p>
        <a:p>
          <a:pPr algn="l"/>
          <a:r>
            <a:rPr lang="en-US" sz="1100" b="1">
              <a:latin typeface="+mn-ea"/>
              <a:cs typeface="+mn-ea"/>
            </a:rPr>
            <a:t>5909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336550</xdr:colOff>
      <xdr:row>2</xdr:row>
      <xdr:rowOff>63500</xdr:rowOff>
    </xdr:from>
    <xdr:to>
      <xdr:col>17</xdr:col>
      <xdr:colOff>508000</xdr:colOff>
      <xdr:row>5</xdr:row>
      <xdr:rowOff>31750</xdr:rowOff>
    </xdr:to>
    <xdr:sp>
      <xdr:nvSpPr>
        <xdr:cNvPr id="9" name="Rounded Rectangle 8"/>
        <xdr:cNvSpPr/>
      </xdr:nvSpPr>
      <xdr:spPr>
        <a:xfrm>
          <a:off x="8870950" y="431800"/>
          <a:ext cx="2000250" cy="635000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count of unit sold</a:t>
          </a:r>
          <a:endParaRPr lang="en-US" sz="1100"/>
        </a:p>
        <a:p>
          <a:pPr algn="l"/>
          <a:r>
            <a:rPr lang="en-US" sz="1100"/>
            <a:t>220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306070</xdr:colOff>
      <xdr:row>1</xdr:row>
      <xdr:rowOff>82550</xdr:rowOff>
    </xdr:from>
    <xdr:to>
      <xdr:col>5</xdr:col>
      <xdr:colOff>432435</xdr:colOff>
      <xdr:row>6</xdr:row>
      <xdr:rowOff>43815</xdr:rowOff>
    </xdr:to>
    <xdr:sp>
      <xdr:nvSpPr>
        <xdr:cNvPr id="11" name="Oval 10"/>
        <xdr:cNvSpPr/>
      </xdr:nvSpPr>
      <xdr:spPr>
        <a:xfrm>
          <a:off x="306070" y="266700"/>
          <a:ext cx="3174365" cy="996315"/>
        </a:xfrm>
        <a:prstGeom prst="ellips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oneCellAnchor>
    <xdr:from>
      <xdr:col>6</xdr:col>
      <xdr:colOff>209550</xdr:colOff>
      <xdr:row>2</xdr:row>
      <xdr:rowOff>158750</xdr:rowOff>
    </xdr:from>
    <xdr:ext cx="309880" cy="273685"/>
    <xdr:sp>
      <xdr:nvSpPr>
        <xdr:cNvPr id="12" name="Text Box 11"/>
        <xdr:cNvSpPr txBox="1"/>
      </xdr:nvSpPr>
      <xdr:spPr>
        <a:xfrm>
          <a:off x="3867150" y="527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6</xdr:col>
      <xdr:colOff>190500</xdr:colOff>
      <xdr:row>2</xdr:row>
      <xdr:rowOff>152400</xdr:rowOff>
    </xdr:from>
    <xdr:ext cx="2074545" cy="822325"/>
    <xdr:sp>
      <xdr:nvSpPr>
        <xdr:cNvPr id="13" name="Text Box 12"/>
        <xdr:cNvSpPr txBox="1"/>
      </xdr:nvSpPr>
      <xdr:spPr>
        <a:xfrm>
          <a:off x="3848100" y="520700"/>
          <a:ext cx="2074545" cy="8223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en-US" sz="1100"/>
            <a:t>sales amount sum</a:t>
          </a:r>
          <a:endParaRPr lang="en-US" sz="1100"/>
        </a:p>
        <a:p>
          <a:pPr algn="l"/>
          <a:r>
            <a:rPr lang="en-US" sz="1100"/>
            <a:t>56836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1"/>
  <sheetViews>
    <sheetView tabSelected="1" workbookViewId="0">
      <pane ySplit="1" topLeftCell="A2" activePane="bottomLeft" state="frozen"/>
      <selection/>
      <selection pane="bottomLeft" activeCell="I10" sqref="I10:I11"/>
    </sheetView>
  </sheetViews>
  <sheetFormatPr defaultColWidth="13.2727272727273" defaultRowHeight="14.5"/>
  <cols>
    <col min="1" max="6" width="16.0909090909091" customWidth="1"/>
    <col min="7" max="7" width="26.2727272727273" customWidth="1"/>
    <col min="8" max="16384" width="16.0909090909091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>
        <v>50</v>
      </c>
      <c r="F2">
        <v>200</v>
      </c>
      <c r="G2" s="7" t="str">
        <f>IF(E1&lt;20,"low","sufficient")</f>
        <v>sufficient</v>
      </c>
    </row>
    <row r="3" spans="1:7">
      <c r="A3" t="s">
        <v>11</v>
      </c>
      <c r="B3" t="s">
        <v>12</v>
      </c>
      <c r="C3" t="s">
        <v>13</v>
      </c>
      <c r="D3" t="s">
        <v>14</v>
      </c>
      <c r="E3">
        <v>10</v>
      </c>
      <c r="F3">
        <v>258</v>
      </c>
      <c r="G3" s="7" t="str">
        <f t="shared" ref="G3:G66" si="0">IF(E2&lt;20,"low","sufficient")</f>
        <v>sufficient</v>
      </c>
    </row>
    <row r="4" spans="1:7">
      <c r="A4" t="s">
        <v>15</v>
      </c>
      <c r="B4" t="s">
        <v>16</v>
      </c>
      <c r="C4" t="s">
        <v>17</v>
      </c>
      <c r="D4" t="s">
        <v>18</v>
      </c>
      <c r="E4">
        <v>50</v>
      </c>
      <c r="F4">
        <v>200</v>
      </c>
      <c r="G4" s="7" t="str">
        <f t="shared" si="0"/>
        <v>low</v>
      </c>
    </row>
    <row r="5" spans="1:8">
      <c r="A5" t="s">
        <v>19</v>
      </c>
      <c r="B5" t="s">
        <v>12</v>
      </c>
      <c r="C5" t="s">
        <v>20</v>
      </c>
      <c r="D5" t="s">
        <v>13</v>
      </c>
      <c r="E5">
        <v>50</v>
      </c>
      <c r="F5">
        <v>100</v>
      </c>
      <c r="G5" s="7" t="str">
        <f t="shared" si="0"/>
        <v>sufficient</v>
      </c>
      <c r="H5" s="5" t="s">
        <v>21</v>
      </c>
    </row>
    <row r="6" spans="1:8">
      <c r="A6" t="s">
        <v>22</v>
      </c>
      <c r="B6" t="s">
        <v>16</v>
      </c>
      <c r="C6" t="s">
        <v>9</v>
      </c>
      <c r="D6" t="s">
        <v>14</v>
      </c>
      <c r="E6">
        <v>10</v>
      </c>
      <c r="F6">
        <v>200</v>
      </c>
      <c r="G6" s="7" t="str">
        <f t="shared" si="0"/>
        <v>sufficient</v>
      </c>
      <c r="H6" s="8">
        <f>SUM(F:F)</f>
        <v>56836</v>
      </c>
    </row>
    <row r="7" spans="1:7">
      <c r="A7" t="s">
        <v>23</v>
      </c>
      <c r="B7" t="s">
        <v>24</v>
      </c>
      <c r="C7" t="s">
        <v>13</v>
      </c>
      <c r="D7" t="s">
        <v>18</v>
      </c>
      <c r="E7">
        <v>30</v>
      </c>
      <c r="F7">
        <v>200</v>
      </c>
      <c r="G7" s="7" t="str">
        <f t="shared" si="0"/>
        <v>low</v>
      </c>
    </row>
    <row r="8" spans="1:7">
      <c r="A8" t="s">
        <v>25</v>
      </c>
      <c r="B8" t="s">
        <v>12</v>
      </c>
      <c r="C8" t="s">
        <v>20</v>
      </c>
      <c r="D8" t="s">
        <v>10</v>
      </c>
      <c r="E8">
        <v>30</v>
      </c>
      <c r="F8">
        <v>200</v>
      </c>
      <c r="G8" s="7" t="str">
        <f t="shared" si="0"/>
        <v>sufficient</v>
      </c>
    </row>
    <row r="9" spans="1:7">
      <c r="A9" t="s">
        <v>26</v>
      </c>
      <c r="B9" t="s">
        <v>16</v>
      </c>
      <c r="C9" t="s">
        <v>17</v>
      </c>
      <c r="D9" t="s">
        <v>14</v>
      </c>
      <c r="E9">
        <v>30</v>
      </c>
      <c r="F9">
        <v>300</v>
      </c>
      <c r="G9" s="7" t="str">
        <f t="shared" si="0"/>
        <v>sufficient</v>
      </c>
    </row>
    <row r="10" spans="1:9">
      <c r="A10" t="s">
        <v>27</v>
      </c>
      <c r="B10" t="s">
        <v>8</v>
      </c>
      <c r="C10" t="s">
        <v>20</v>
      </c>
      <c r="D10" t="s">
        <v>14</v>
      </c>
      <c r="E10">
        <v>50</v>
      </c>
      <c r="F10">
        <v>500</v>
      </c>
      <c r="G10" s="7" t="str">
        <f t="shared" si="0"/>
        <v>sufficient</v>
      </c>
      <c r="H10" s="9" t="s">
        <v>28</v>
      </c>
      <c r="I10" s="10" t="s">
        <v>29</v>
      </c>
    </row>
    <row r="11" spans="1:9">
      <c r="A11" t="s">
        <v>30</v>
      </c>
      <c r="B11" t="s">
        <v>12</v>
      </c>
      <c r="C11" t="s">
        <v>17</v>
      </c>
      <c r="D11" t="s">
        <v>13</v>
      </c>
      <c r="E11">
        <v>10</v>
      </c>
      <c r="F11">
        <v>200</v>
      </c>
      <c r="G11" s="7" t="str">
        <f t="shared" si="0"/>
        <v>sufficient</v>
      </c>
      <c r="H11" s="8">
        <f>SUM(E:E)</f>
        <v>5909</v>
      </c>
      <c r="I11">
        <f>COUNT(E:E)</f>
        <v>220</v>
      </c>
    </row>
    <row r="12" spans="1:7">
      <c r="A12" t="s">
        <v>31</v>
      </c>
      <c r="B12" t="s">
        <v>16</v>
      </c>
      <c r="C12" t="s">
        <v>20</v>
      </c>
      <c r="D12" t="s">
        <v>13</v>
      </c>
      <c r="E12">
        <v>50</v>
      </c>
      <c r="F12">
        <v>100</v>
      </c>
      <c r="G12" s="7" t="str">
        <f t="shared" si="0"/>
        <v>low</v>
      </c>
    </row>
    <row r="13" spans="1:7">
      <c r="A13" t="s">
        <v>32</v>
      </c>
      <c r="B13" t="s">
        <v>8</v>
      </c>
      <c r="C13" t="s">
        <v>20</v>
      </c>
      <c r="D13" t="s">
        <v>14</v>
      </c>
      <c r="E13">
        <v>50</v>
      </c>
      <c r="F13">
        <v>258</v>
      </c>
      <c r="G13" s="7" t="str">
        <f t="shared" si="0"/>
        <v>sufficient</v>
      </c>
    </row>
    <row r="14" spans="1:7">
      <c r="A14" t="s">
        <v>27</v>
      </c>
      <c r="B14" t="s">
        <v>8</v>
      </c>
      <c r="C14" t="s">
        <v>20</v>
      </c>
      <c r="D14" t="s">
        <v>14</v>
      </c>
      <c r="E14">
        <v>50</v>
      </c>
      <c r="F14">
        <v>500</v>
      </c>
      <c r="G14" s="7" t="str">
        <f t="shared" si="0"/>
        <v>sufficient</v>
      </c>
    </row>
    <row r="15" spans="1:7">
      <c r="A15" t="s">
        <v>33</v>
      </c>
      <c r="B15" t="s">
        <v>13</v>
      </c>
      <c r="C15" t="s">
        <v>13</v>
      </c>
      <c r="D15" t="s">
        <v>18</v>
      </c>
      <c r="E15">
        <v>50</v>
      </c>
      <c r="F15">
        <v>500</v>
      </c>
      <c r="G15" s="7" t="str">
        <f t="shared" si="0"/>
        <v>sufficient</v>
      </c>
    </row>
    <row r="16" spans="1:7">
      <c r="A16" t="s">
        <v>34</v>
      </c>
      <c r="B16" t="s">
        <v>16</v>
      </c>
      <c r="C16" t="s">
        <v>20</v>
      </c>
      <c r="D16" t="s">
        <v>14</v>
      </c>
      <c r="E16">
        <v>27</v>
      </c>
      <c r="F16">
        <v>500</v>
      </c>
      <c r="G16" s="7" t="str">
        <f t="shared" si="0"/>
        <v>sufficient</v>
      </c>
    </row>
    <row r="17" spans="1:7">
      <c r="A17" t="s">
        <v>35</v>
      </c>
      <c r="B17" t="s">
        <v>24</v>
      </c>
      <c r="C17" t="s">
        <v>17</v>
      </c>
      <c r="D17" t="s">
        <v>13</v>
      </c>
      <c r="E17">
        <v>50</v>
      </c>
      <c r="F17">
        <v>258</v>
      </c>
      <c r="G17" s="7" t="str">
        <f t="shared" si="0"/>
        <v>sufficient</v>
      </c>
    </row>
    <row r="18" spans="1:7">
      <c r="A18" t="s">
        <v>36</v>
      </c>
      <c r="B18" t="s">
        <v>16</v>
      </c>
      <c r="C18" t="s">
        <v>37</v>
      </c>
      <c r="D18" t="s">
        <v>10</v>
      </c>
      <c r="E18">
        <v>20</v>
      </c>
      <c r="F18">
        <v>300</v>
      </c>
      <c r="G18" s="7" t="str">
        <f t="shared" si="0"/>
        <v>sufficient</v>
      </c>
    </row>
    <row r="19" spans="1:7">
      <c r="A19" t="s">
        <v>34</v>
      </c>
      <c r="B19" t="s">
        <v>16</v>
      </c>
      <c r="C19" t="s">
        <v>9</v>
      </c>
      <c r="D19" t="s">
        <v>13</v>
      </c>
      <c r="E19">
        <v>27</v>
      </c>
      <c r="F19">
        <v>100</v>
      </c>
      <c r="G19" s="7" t="str">
        <f t="shared" si="0"/>
        <v>sufficient</v>
      </c>
    </row>
    <row r="20" spans="1:7">
      <c r="A20" t="s">
        <v>38</v>
      </c>
      <c r="B20" t="s">
        <v>8</v>
      </c>
      <c r="C20" t="s">
        <v>17</v>
      </c>
      <c r="D20" t="s">
        <v>18</v>
      </c>
      <c r="E20">
        <v>30</v>
      </c>
      <c r="F20">
        <v>100</v>
      </c>
      <c r="G20" s="7" t="str">
        <f t="shared" si="0"/>
        <v>sufficient</v>
      </c>
    </row>
    <row r="21" spans="1:7">
      <c r="A21" t="s">
        <v>39</v>
      </c>
      <c r="B21" t="s">
        <v>40</v>
      </c>
      <c r="C21" t="s">
        <v>20</v>
      </c>
      <c r="D21" t="s">
        <v>14</v>
      </c>
      <c r="E21">
        <v>50</v>
      </c>
      <c r="F21">
        <v>300</v>
      </c>
      <c r="G21" s="7" t="str">
        <f t="shared" si="0"/>
        <v>sufficient</v>
      </c>
    </row>
    <row r="22" spans="1:7">
      <c r="A22" t="s">
        <v>41</v>
      </c>
      <c r="B22" t="s">
        <v>12</v>
      </c>
      <c r="C22" t="s">
        <v>13</v>
      </c>
      <c r="D22" t="s">
        <v>18</v>
      </c>
      <c r="E22">
        <v>27</v>
      </c>
      <c r="F22">
        <v>100</v>
      </c>
      <c r="G22" s="7" t="str">
        <f t="shared" si="0"/>
        <v>sufficient</v>
      </c>
    </row>
    <row r="23" spans="1:7">
      <c r="A23" t="s">
        <v>42</v>
      </c>
      <c r="B23" t="s">
        <v>24</v>
      </c>
      <c r="C23" t="s">
        <v>37</v>
      </c>
      <c r="D23" t="s">
        <v>14</v>
      </c>
      <c r="E23">
        <v>20</v>
      </c>
      <c r="F23">
        <v>500</v>
      </c>
      <c r="G23" s="7" t="str">
        <f t="shared" si="0"/>
        <v>sufficient</v>
      </c>
    </row>
    <row r="24" spans="1:7">
      <c r="A24" t="s">
        <v>43</v>
      </c>
      <c r="B24" t="s">
        <v>12</v>
      </c>
      <c r="C24" t="s">
        <v>20</v>
      </c>
      <c r="D24" t="s">
        <v>13</v>
      </c>
      <c r="E24">
        <v>27</v>
      </c>
      <c r="F24">
        <v>200</v>
      </c>
      <c r="G24" s="7" t="str">
        <f t="shared" si="0"/>
        <v>sufficient</v>
      </c>
    </row>
    <row r="25" spans="1:7">
      <c r="A25" t="s">
        <v>44</v>
      </c>
      <c r="B25" t="s">
        <v>13</v>
      </c>
      <c r="C25" t="s">
        <v>13</v>
      </c>
      <c r="D25" t="s">
        <v>14</v>
      </c>
      <c r="E25">
        <v>50</v>
      </c>
      <c r="F25">
        <v>258</v>
      </c>
      <c r="G25" s="7" t="str">
        <f t="shared" si="0"/>
        <v>sufficient</v>
      </c>
    </row>
    <row r="26" spans="1:7">
      <c r="A26" t="s">
        <v>45</v>
      </c>
      <c r="B26" t="s">
        <v>8</v>
      </c>
      <c r="C26" t="s">
        <v>20</v>
      </c>
      <c r="D26" t="s">
        <v>10</v>
      </c>
      <c r="E26">
        <v>10</v>
      </c>
      <c r="F26">
        <v>500</v>
      </c>
      <c r="G26" s="7" t="str">
        <f t="shared" si="0"/>
        <v>sufficient</v>
      </c>
    </row>
    <row r="27" spans="1:7">
      <c r="A27" t="s">
        <v>46</v>
      </c>
      <c r="B27" t="s">
        <v>16</v>
      </c>
      <c r="C27" t="s">
        <v>37</v>
      </c>
      <c r="D27" t="s">
        <v>13</v>
      </c>
      <c r="E27">
        <v>50</v>
      </c>
      <c r="F27">
        <v>200</v>
      </c>
      <c r="G27" s="7" t="str">
        <f t="shared" si="0"/>
        <v>low</v>
      </c>
    </row>
    <row r="28" spans="1:7">
      <c r="A28" t="s">
        <v>47</v>
      </c>
      <c r="B28" t="s">
        <v>16</v>
      </c>
      <c r="C28" t="s">
        <v>17</v>
      </c>
      <c r="D28" t="s">
        <v>13</v>
      </c>
      <c r="E28">
        <v>20</v>
      </c>
      <c r="F28">
        <v>300</v>
      </c>
      <c r="G28" s="7" t="str">
        <f t="shared" si="0"/>
        <v>sufficient</v>
      </c>
    </row>
    <row r="29" spans="1:7">
      <c r="A29" t="s">
        <v>48</v>
      </c>
      <c r="B29" t="s">
        <v>12</v>
      </c>
      <c r="C29" t="s">
        <v>20</v>
      </c>
      <c r="D29" t="s">
        <v>10</v>
      </c>
      <c r="E29">
        <v>20</v>
      </c>
      <c r="F29">
        <v>258</v>
      </c>
      <c r="G29" s="7" t="str">
        <f t="shared" si="0"/>
        <v>sufficient</v>
      </c>
    </row>
    <row r="30" spans="1:7">
      <c r="A30" t="s">
        <v>49</v>
      </c>
      <c r="B30" t="s">
        <v>12</v>
      </c>
      <c r="C30" t="s">
        <v>37</v>
      </c>
      <c r="D30" t="s">
        <v>14</v>
      </c>
      <c r="E30">
        <v>50</v>
      </c>
      <c r="F30">
        <v>100</v>
      </c>
      <c r="G30" s="7" t="str">
        <f t="shared" si="0"/>
        <v>sufficient</v>
      </c>
    </row>
    <row r="31" spans="1:7">
      <c r="A31" t="s">
        <v>50</v>
      </c>
      <c r="B31" t="s">
        <v>13</v>
      </c>
      <c r="C31" t="s">
        <v>17</v>
      </c>
      <c r="D31" t="s">
        <v>13</v>
      </c>
      <c r="E31">
        <v>10</v>
      </c>
      <c r="F31">
        <v>258</v>
      </c>
      <c r="G31" s="7" t="str">
        <f t="shared" si="0"/>
        <v>sufficient</v>
      </c>
    </row>
    <row r="32" spans="1:7">
      <c r="A32" t="s">
        <v>51</v>
      </c>
      <c r="B32" t="s">
        <v>16</v>
      </c>
      <c r="C32" t="s">
        <v>20</v>
      </c>
      <c r="D32" t="s">
        <v>52</v>
      </c>
      <c r="E32">
        <v>10</v>
      </c>
      <c r="F32">
        <v>258</v>
      </c>
      <c r="G32" s="7" t="str">
        <f t="shared" si="0"/>
        <v>low</v>
      </c>
    </row>
    <row r="33" spans="1:7">
      <c r="A33" t="s">
        <v>53</v>
      </c>
      <c r="B33" t="s">
        <v>13</v>
      </c>
      <c r="C33" t="s">
        <v>37</v>
      </c>
      <c r="D33" t="s">
        <v>10</v>
      </c>
      <c r="E33">
        <v>27</v>
      </c>
      <c r="F33">
        <v>300</v>
      </c>
      <c r="G33" s="7" t="str">
        <f t="shared" si="0"/>
        <v>low</v>
      </c>
    </row>
    <row r="34" spans="1:7">
      <c r="A34" t="s">
        <v>54</v>
      </c>
      <c r="B34" t="s">
        <v>40</v>
      </c>
      <c r="C34" t="s">
        <v>9</v>
      </c>
      <c r="D34" t="s">
        <v>52</v>
      </c>
      <c r="E34">
        <v>30</v>
      </c>
      <c r="F34">
        <v>300</v>
      </c>
      <c r="G34" s="7" t="str">
        <f t="shared" si="0"/>
        <v>sufficient</v>
      </c>
    </row>
    <row r="35" spans="1:7">
      <c r="A35" t="s">
        <v>55</v>
      </c>
      <c r="B35" t="s">
        <v>12</v>
      </c>
      <c r="C35" t="s">
        <v>20</v>
      </c>
      <c r="D35" t="s">
        <v>52</v>
      </c>
      <c r="E35">
        <v>20</v>
      </c>
      <c r="F35">
        <v>258</v>
      </c>
      <c r="G35" s="7" t="str">
        <f t="shared" si="0"/>
        <v>sufficient</v>
      </c>
    </row>
    <row r="36" spans="1:7">
      <c r="A36" t="s">
        <v>35</v>
      </c>
      <c r="B36" t="s">
        <v>24</v>
      </c>
      <c r="C36" t="s">
        <v>20</v>
      </c>
      <c r="D36" t="s">
        <v>14</v>
      </c>
      <c r="E36">
        <v>27</v>
      </c>
      <c r="F36">
        <v>200</v>
      </c>
      <c r="G36" s="7" t="str">
        <f t="shared" si="0"/>
        <v>sufficient</v>
      </c>
    </row>
    <row r="37" spans="1:7">
      <c r="A37" t="s">
        <v>56</v>
      </c>
      <c r="B37" t="s">
        <v>13</v>
      </c>
      <c r="C37" t="s">
        <v>9</v>
      </c>
      <c r="D37" t="s">
        <v>18</v>
      </c>
      <c r="E37">
        <v>10</v>
      </c>
      <c r="F37">
        <v>258</v>
      </c>
      <c r="G37" s="7" t="str">
        <f t="shared" si="0"/>
        <v>sufficient</v>
      </c>
    </row>
    <row r="38" spans="1:7">
      <c r="A38" t="s">
        <v>57</v>
      </c>
      <c r="B38" t="s">
        <v>13</v>
      </c>
      <c r="C38" t="s">
        <v>9</v>
      </c>
      <c r="D38" t="s">
        <v>52</v>
      </c>
      <c r="E38">
        <v>50</v>
      </c>
      <c r="F38">
        <v>100</v>
      </c>
      <c r="G38" s="7" t="str">
        <f t="shared" si="0"/>
        <v>low</v>
      </c>
    </row>
    <row r="39" spans="1:7">
      <c r="A39" t="s">
        <v>58</v>
      </c>
      <c r="B39" t="s">
        <v>24</v>
      </c>
      <c r="C39" t="s">
        <v>17</v>
      </c>
      <c r="D39" t="s">
        <v>10</v>
      </c>
      <c r="E39">
        <v>50</v>
      </c>
      <c r="F39">
        <v>100</v>
      </c>
      <c r="G39" s="7" t="str">
        <f t="shared" si="0"/>
        <v>sufficient</v>
      </c>
    </row>
    <row r="40" spans="1:7">
      <c r="A40" t="s">
        <v>59</v>
      </c>
      <c r="B40" t="s">
        <v>12</v>
      </c>
      <c r="C40" t="s">
        <v>13</v>
      </c>
      <c r="D40" t="s">
        <v>14</v>
      </c>
      <c r="E40">
        <v>30</v>
      </c>
      <c r="F40">
        <v>258</v>
      </c>
      <c r="G40" s="7" t="str">
        <f t="shared" si="0"/>
        <v>sufficient</v>
      </c>
    </row>
    <row r="41" spans="1:7">
      <c r="A41" t="s">
        <v>60</v>
      </c>
      <c r="B41" t="s">
        <v>16</v>
      </c>
      <c r="C41" t="s">
        <v>9</v>
      </c>
      <c r="D41" t="s">
        <v>52</v>
      </c>
      <c r="E41">
        <v>10</v>
      </c>
      <c r="F41">
        <v>258</v>
      </c>
      <c r="G41" s="7" t="str">
        <f t="shared" si="0"/>
        <v>sufficient</v>
      </c>
    </row>
    <row r="42" spans="1:7">
      <c r="A42" t="s">
        <v>61</v>
      </c>
      <c r="B42" t="s">
        <v>16</v>
      </c>
      <c r="C42" t="s">
        <v>17</v>
      </c>
      <c r="D42" t="s">
        <v>52</v>
      </c>
      <c r="E42">
        <v>27</v>
      </c>
      <c r="F42">
        <v>258</v>
      </c>
      <c r="G42" s="7" t="str">
        <f t="shared" si="0"/>
        <v>low</v>
      </c>
    </row>
    <row r="43" spans="1:7">
      <c r="A43" t="s">
        <v>62</v>
      </c>
      <c r="B43" t="s">
        <v>16</v>
      </c>
      <c r="C43" t="s">
        <v>13</v>
      </c>
      <c r="D43" t="s">
        <v>14</v>
      </c>
      <c r="E43">
        <v>20</v>
      </c>
      <c r="F43">
        <v>100</v>
      </c>
      <c r="G43" s="7" t="str">
        <f t="shared" si="0"/>
        <v>sufficient</v>
      </c>
    </row>
    <row r="44" spans="1:7">
      <c r="A44" t="s">
        <v>63</v>
      </c>
      <c r="B44" t="s">
        <v>16</v>
      </c>
      <c r="C44" t="s">
        <v>17</v>
      </c>
      <c r="D44" t="s">
        <v>10</v>
      </c>
      <c r="E44">
        <v>10</v>
      </c>
      <c r="F44">
        <v>100</v>
      </c>
      <c r="G44" s="7" t="str">
        <f t="shared" si="0"/>
        <v>sufficient</v>
      </c>
    </row>
    <row r="45" spans="1:7">
      <c r="A45" t="s">
        <v>62</v>
      </c>
      <c r="B45" t="s">
        <v>16</v>
      </c>
      <c r="C45" t="s">
        <v>13</v>
      </c>
      <c r="D45" t="s">
        <v>14</v>
      </c>
      <c r="E45">
        <v>20</v>
      </c>
      <c r="F45">
        <v>100</v>
      </c>
      <c r="G45" s="7" t="str">
        <f t="shared" si="0"/>
        <v>low</v>
      </c>
    </row>
    <row r="46" spans="1:7">
      <c r="A46" t="s">
        <v>64</v>
      </c>
      <c r="B46" t="s">
        <v>12</v>
      </c>
      <c r="C46" t="s">
        <v>20</v>
      </c>
      <c r="D46" t="s">
        <v>52</v>
      </c>
      <c r="E46">
        <v>20</v>
      </c>
      <c r="F46">
        <v>258</v>
      </c>
      <c r="G46" s="7" t="str">
        <f t="shared" si="0"/>
        <v>sufficient</v>
      </c>
    </row>
    <row r="47" spans="1:7">
      <c r="A47" t="s">
        <v>65</v>
      </c>
      <c r="B47" t="s">
        <v>40</v>
      </c>
      <c r="C47" t="s">
        <v>20</v>
      </c>
      <c r="D47" t="s">
        <v>14</v>
      </c>
      <c r="E47">
        <v>20</v>
      </c>
      <c r="F47">
        <v>258</v>
      </c>
      <c r="G47" s="7" t="str">
        <f t="shared" si="0"/>
        <v>sufficient</v>
      </c>
    </row>
    <row r="48" spans="1:7">
      <c r="A48" t="s">
        <v>66</v>
      </c>
      <c r="B48" t="s">
        <v>24</v>
      </c>
      <c r="C48" t="s">
        <v>17</v>
      </c>
      <c r="D48" t="s">
        <v>18</v>
      </c>
      <c r="E48">
        <v>27</v>
      </c>
      <c r="F48">
        <v>200</v>
      </c>
      <c r="G48" s="7" t="str">
        <f t="shared" si="0"/>
        <v>sufficient</v>
      </c>
    </row>
    <row r="49" spans="1:7">
      <c r="A49" t="s">
        <v>67</v>
      </c>
      <c r="B49" t="s">
        <v>12</v>
      </c>
      <c r="C49" t="s">
        <v>17</v>
      </c>
      <c r="D49" t="s">
        <v>18</v>
      </c>
      <c r="E49">
        <v>30</v>
      </c>
      <c r="F49">
        <v>200</v>
      </c>
      <c r="G49" s="7" t="str">
        <f t="shared" si="0"/>
        <v>sufficient</v>
      </c>
    </row>
    <row r="50" spans="1:7">
      <c r="A50" t="s">
        <v>68</v>
      </c>
      <c r="B50" t="s">
        <v>8</v>
      </c>
      <c r="C50" t="s">
        <v>9</v>
      </c>
      <c r="D50" t="s">
        <v>14</v>
      </c>
      <c r="E50">
        <v>50</v>
      </c>
      <c r="F50">
        <v>258</v>
      </c>
      <c r="G50" s="7" t="str">
        <f t="shared" si="0"/>
        <v>sufficient</v>
      </c>
    </row>
    <row r="51" spans="1:7">
      <c r="A51" t="s">
        <v>69</v>
      </c>
      <c r="B51" t="s">
        <v>8</v>
      </c>
      <c r="C51" t="s">
        <v>20</v>
      </c>
      <c r="D51" t="s">
        <v>14</v>
      </c>
      <c r="E51">
        <v>20</v>
      </c>
      <c r="F51">
        <v>300</v>
      </c>
      <c r="G51" s="7" t="str">
        <f t="shared" si="0"/>
        <v>sufficient</v>
      </c>
    </row>
    <row r="52" spans="1:7">
      <c r="A52" t="s">
        <v>70</v>
      </c>
      <c r="B52" t="s">
        <v>24</v>
      </c>
      <c r="C52" t="s">
        <v>20</v>
      </c>
      <c r="D52" t="s">
        <v>13</v>
      </c>
      <c r="E52">
        <v>27</v>
      </c>
      <c r="F52">
        <v>258</v>
      </c>
      <c r="G52" s="7" t="str">
        <f t="shared" si="0"/>
        <v>sufficient</v>
      </c>
    </row>
    <row r="53" spans="1:7">
      <c r="A53" t="s">
        <v>45</v>
      </c>
      <c r="B53" t="s">
        <v>8</v>
      </c>
      <c r="C53" t="s">
        <v>20</v>
      </c>
      <c r="D53" t="s">
        <v>10</v>
      </c>
      <c r="E53">
        <v>10</v>
      </c>
      <c r="F53">
        <v>500</v>
      </c>
      <c r="G53" s="7" t="str">
        <f t="shared" si="0"/>
        <v>sufficient</v>
      </c>
    </row>
    <row r="54" spans="1:7">
      <c r="A54" t="s">
        <v>71</v>
      </c>
      <c r="B54" t="s">
        <v>8</v>
      </c>
      <c r="C54" t="s">
        <v>13</v>
      </c>
      <c r="D54" t="s">
        <v>18</v>
      </c>
      <c r="E54">
        <v>30</v>
      </c>
      <c r="F54">
        <v>200</v>
      </c>
      <c r="G54" s="7" t="str">
        <f t="shared" si="0"/>
        <v>low</v>
      </c>
    </row>
    <row r="55" spans="1:7">
      <c r="A55" t="s">
        <v>72</v>
      </c>
      <c r="B55" t="s">
        <v>8</v>
      </c>
      <c r="C55" t="s">
        <v>37</v>
      </c>
      <c r="D55" t="s">
        <v>13</v>
      </c>
      <c r="E55">
        <v>27</v>
      </c>
      <c r="F55">
        <v>500</v>
      </c>
      <c r="G55" s="7" t="str">
        <f t="shared" si="0"/>
        <v>sufficient</v>
      </c>
    </row>
    <row r="56" spans="1:7">
      <c r="A56" t="s">
        <v>73</v>
      </c>
      <c r="B56" t="s">
        <v>24</v>
      </c>
      <c r="C56" t="s">
        <v>20</v>
      </c>
      <c r="D56" t="s">
        <v>14</v>
      </c>
      <c r="E56">
        <v>27</v>
      </c>
      <c r="F56">
        <v>200</v>
      </c>
      <c r="G56" s="7" t="str">
        <f t="shared" si="0"/>
        <v>sufficient</v>
      </c>
    </row>
    <row r="57" spans="1:7">
      <c r="A57" t="s">
        <v>74</v>
      </c>
      <c r="B57" t="s">
        <v>16</v>
      </c>
      <c r="C57" t="s">
        <v>37</v>
      </c>
      <c r="D57" t="s">
        <v>52</v>
      </c>
      <c r="E57">
        <v>20</v>
      </c>
      <c r="F57">
        <v>200</v>
      </c>
      <c r="G57" s="7" t="str">
        <f t="shared" si="0"/>
        <v>sufficient</v>
      </c>
    </row>
    <row r="58" spans="1:7">
      <c r="A58" t="s">
        <v>75</v>
      </c>
      <c r="B58" t="s">
        <v>16</v>
      </c>
      <c r="C58" t="s">
        <v>20</v>
      </c>
      <c r="D58" t="s">
        <v>14</v>
      </c>
      <c r="E58">
        <v>27</v>
      </c>
      <c r="F58">
        <v>300</v>
      </c>
      <c r="G58" s="7" t="str">
        <f t="shared" si="0"/>
        <v>sufficient</v>
      </c>
    </row>
    <row r="59" spans="1:7">
      <c r="A59" t="s">
        <v>76</v>
      </c>
      <c r="B59" t="s">
        <v>16</v>
      </c>
      <c r="C59" t="s">
        <v>9</v>
      </c>
      <c r="D59" t="s">
        <v>10</v>
      </c>
      <c r="E59">
        <v>20</v>
      </c>
      <c r="F59">
        <v>200</v>
      </c>
      <c r="G59" s="7" t="str">
        <f t="shared" si="0"/>
        <v>sufficient</v>
      </c>
    </row>
    <row r="60" spans="1:7">
      <c r="A60" t="s">
        <v>77</v>
      </c>
      <c r="B60" t="s">
        <v>13</v>
      </c>
      <c r="C60" t="s">
        <v>20</v>
      </c>
      <c r="D60" t="s">
        <v>18</v>
      </c>
      <c r="E60">
        <v>50</v>
      </c>
      <c r="F60">
        <v>500</v>
      </c>
      <c r="G60" s="7" t="str">
        <f t="shared" si="0"/>
        <v>sufficient</v>
      </c>
    </row>
    <row r="61" spans="1:7">
      <c r="A61" t="s">
        <v>78</v>
      </c>
      <c r="B61" t="s">
        <v>8</v>
      </c>
      <c r="C61" t="s">
        <v>37</v>
      </c>
      <c r="D61" t="s">
        <v>13</v>
      </c>
      <c r="E61">
        <v>30</v>
      </c>
      <c r="F61">
        <v>300</v>
      </c>
      <c r="G61" s="7" t="str">
        <f t="shared" si="0"/>
        <v>sufficient</v>
      </c>
    </row>
    <row r="62" spans="1:7">
      <c r="A62" t="s">
        <v>79</v>
      </c>
      <c r="B62" t="s">
        <v>16</v>
      </c>
      <c r="C62" t="s">
        <v>13</v>
      </c>
      <c r="D62" t="s">
        <v>52</v>
      </c>
      <c r="E62">
        <v>30</v>
      </c>
      <c r="F62">
        <v>300</v>
      </c>
      <c r="G62" s="7" t="str">
        <f t="shared" si="0"/>
        <v>sufficient</v>
      </c>
    </row>
    <row r="63" spans="1:7">
      <c r="A63" t="s">
        <v>80</v>
      </c>
      <c r="B63" t="s">
        <v>24</v>
      </c>
      <c r="C63" t="s">
        <v>9</v>
      </c>
      <c r="D63" t="s">
        <v>18</v>
      </c>
      <c r="E63">
        <v>20</v>
      </c>
      <c r="F63">
        <v>200</v>
      </c>
      <c r="G63" s="7" t="str">
        <f t="shared" si="0"/>
        <v>sufficient</v>
      </c>
    </row>
    <row r="64" spans="1:7">
      <c r="A64" t="s">
        <v>81</v>
      </c>
      <c r="B64" t="s">
        <v>13</v>
      </c>
      <c r="C64" t="s">
        <v>20</v>
      </c>
      <c r="D64" t="s">
        <v>10</v>
      </c>
      <c r="E64">
        <v>27</v>
      </c>
      <c r="F64">
        <v>100</v>
      </c>
      <c r="G64" s="7" t="str">
        <f t="shared" si="0"/>
        <v>sufficient</v>
      </c>
    </row>
    <row r="65" spans="1:7">
      <c r="A65" t="s">
        <v>82</v>
      </c>
      <c r="B65" t="s">
        <v>16</v>
      </c>
      <c r="C65" t="s">
        <v>9</v>
      </c>
      <c r="D65" t="s">
        <v>52</v>
      </c>
      <c r="E65">
        <v>20</v>
      </c>
      <c r="F65">
        <v>258</v>
      </c>
      <c r="G65" s="7" t="str">
        <f t="shared" si="0"/>
        <v>sufficient</v>
      </c>
    </row>
    <row r="66" spans="1:7">
      <c r="A66" t="s">
        <v>11</v>
      </c>
      <c r="B66" t="s">
        <v>12</v>
      </c>
      <c r="C66" t="s">
        <v>9</v>
      </c>
      <c r="D66" t="s">
        <v>10</v>
      </c>
      <c r="E66">
        <v>27</v>
      </c>
      <c r="F66">
        <v>300</v>
      </c>
      <c r="G66" s="7" t="str">
        <f t="shared" si="0"/>
        <v>sufficient</v>
      </c>
    </row>
    <row r="67" spans="1:7">
      <c r="A67" t="s">
        <v>83</v>
      </c>
      <c r="B67" t="s">
        <v>13</v>
      </c>
      <c r="C67" t="s">
        <v>20</v>
      </c>
      <c r="D67" t="s">
        <v>13</v>
      </c>
      <c r="E67">
        <v>27</v>
      </c>
      <c r="F67">
        <v>100</v>
      </c>
      <c r="G67" s="7" t="str">
        <f t="shared" ref="G67:G130" si="1">IF(E66&lt;20,"low","sufficient")</f>
        <v>sufficient</v>
      </c>
    </row>
    <row r="68" spans="1:7">
      <c r="A68" t="s">
        <v>84</v>
      </c>
      <c r="B68" t="s">
        <v>24</v>
      </c>
      <c r="C68" t="s">
        <v>20</v>
      </c>
      <c r="D68" t="s">
        <v>18</v>
      </c>
      <c r="E68">
        <v>50</v>
      </c>
      <c r="F68">
        <v>100</v>
      </c>
      <c r="G68" s="7" t="str">
        <f t="shared" si="1"/>
        <v>sufficient</v>
      </c>
    </row>
    <row r="69" spans="1:7">
      <c r="A69" t="s">
        <v>85</v>
      </c>
      <c r="B69" t="s">
        <v>24</v>
      </c>
      <c r="C69" t="s">
        <v>17</v>
      </c>
      <c r="D69" t="s">
        <v>10</v>
      </c>
      <c r="E69">
        <v>20</v>
      </c>
      <c r="F69">
        <v>500</v>
      </c>
      <c r="G69" s="7" t="str">
        <f t="shared" si="1"/>
        <v>sufficient</v>
      </c>
    </row>
    <row r="70" spans="1:7">
      <c r="A70" t="s">
        <v>86</v>
      </c>
      <c r="B70" t="s">
        <v>12</v>
      </c>
      <c r="C70" t="s">
        <v>9</v>
      </c>
      <c r="D70" t="s">
        <v>13</v>
      </c>
      <c r="E70">
        <v>10</v>
      </c>
      <c r="F70">
        <v>258</v>
      </c>
      <c r="G70" s="7" t="str">
        <f t="shared" si="1"/>
        <v>sufficient</v>
      </c>
    </row>
    <row r="71" spans="1:7">
      <c r="A71" t="s">
        <v>38</v>
      </c>
      <c r="B71" t="s">
        <v>40</v>
      </c>
      <c r="C71" t="s">
        <v>17</v>
      </c>
      <c r="D71" t="s">
        <v>10</v>
      </c>
      <c r="E71">
        <v>27</v>
      </c>
      <c r="F71">
        <v>100</v>
      </c>
      <c r="G71" s="7" t="str">
        <f t="shared" si="1"/>
        <v>low</v>
      </c>
    </row>
    <row r="72" spans="1:7">
      <c r="A72" t="s">
        <v>87</v>
      </c>
      <c r="B72" t="s">
        <v>8</v>
      </c>
      <c r="C72" t="s">
        <v>9</v>
      </c>
      <c r="D72" t="s">
        <v>14</v>
      </c>
      <c r="E72">
        <v>50</v>
      </c>
      <c r="F72">
        <v>200</v>
      </c>
      <c r="G72" s="7" t="str">
        <f t="shared" si="1"/>
        <v>sufficient</v>
      </c>
    </row>
    <row r="73" spans="1:7">
      <c r="A73" t="s">
        <v>88</v>
      </c>
      <c r="B73" t="s">
        <v>24</v>
      </c>
      <c r="C73" t="s">
        <v>9</v>
      </c>
      <c r="D73" t="s">
        <v>52</v>
      </c>
      <c r="E73">
        <v>20</v>
      </c>
      <c r="F73">
        <v>200</v>
      </c>
      <c r="G73" s="7" t="str">
        <f t="shared" si="1"/>
        <v>sufficient</v>
      </c>
    </row>
    <row r="74" spans="1:7">
      <c r="A74" t="s">
        <v>74</v>
      </c>
      <c r="B74" t="s">
        <v>16</v>
      </c>
      <c r="C74" t="s">
        <v>17</v>
      </c>
      <c r="D74" t="s">
        <v>13</v>
      </c>
      <c r="E74">
        <v>30</v>
      </c>
      <c r="F74">
        <v>300</v>
      </c>
      <c r="G74" s="7" t="str">
        <f t="shared" si="1"/>
        <v>sufficient</v>
      </c>
    </row>
    <row r="75" spans="1:7">
      <c r="A75" t="s">
        <v>89</v>
      </c>
      <c r="B75" t="s">
        <v>8</v>
      </c>
      <c r="C75" t="s">
        <v>17</v>
      </c>
      <c r="D75" t="s">
        <v>14</v>
      </c>
      <c r="E75">
        <v>30</v>
      </c>
      <c r="F75">
        <v>258</v>
      </c>
      <c r="G75" s="7" t="str">
        <f t="shared" si="1"/>
        <v>sufficient</v>
      </c>
    </row>
    <row r="76" spans="1:7">
      <c r="A76" t="s">
        <v>90</v>
      </c>
      <c r="B76" t="s">
        <v>24</v>
      </c>
      <c r="C76" t="s">
        <v>13</v>
      </c>
      <c r="D76" t="s">
        <v>13</v>
      </c>
      <c r="E76">
        <v>10</v>
      </c>
      <c r="F76">
        <v>258</v>
      </c>
      <c r="G76" s="7" t="str">
        <f t="shared" si="1"/>
        <v>sufficient</v>
      </c>
    </row>
    <row r="77" spans="1:7">
      <c r="A77" t="s">
        <v>91</v>
      </c>
      <c r="B77" t="s">
        <v>24</v>
      </c>
      <c r="C77" t="s">
        <v>37</v>
      </c>
      <c r="D77" t="s">
        <v>13</v>
      </c>
      <c r="E77">
        <v>30</v>
      </c>
      <c r="F77">
        <v>500</v>
      </c>
      <c r="G77" s="7" t="str">
        <f t="shared" si="1"/>
        <v>low</v>
      </c>
    </row>
    <row r="78" spans="1:7">
      <c r="A78" t="s">
        <v>35</v>
      </c>
      <c r="B78" t="s">
        <v>12</v>
      </c>
      <c r="C78" t="s">
        <v>17</v>
      </c>
      <c r="D78" t="s">
        <v>52</v>
      </c>
      <c r="E78">
        <v>50</v>
      </c>
      <c r="F78">
        <v>258</v>
      </c>
      <c r="G78" s="7" t="str">
        <f t="shared" si="1"/>
        <v>sufficient</v>
      </c>
    </row>
    <row r="79" spans="1:7">
      <c r="A79" t="s">
        <v>92</v>
      </c>
      <c r="B79" t="s">
        <v>40</v>
      </c>
      <c r="C79" t="s">
        <v>13</v>
      </c>
      <c r="D79" t="s">
        <v>14</v>
      </c>
      <c r="E79">
        <v>20</v>
      </c>
      <c r="F79">
        <v>200</v>
      </c>
      <c r="G79" s="7" t="str">
        <f t="shared" si="1"/>
        <v>sufficient</v>
      </c>
    </row>
    <row r="80" spans="1:7">
      <c r="A80" t="s">
        <v>93</v>
      </c>
      <c r="B80" t="s">
        <v>12</v>
      </c>
      <c r="C80" t="s">
        <v>9</v>
      </c>
      <c r="D80" t="s">
        <v>10</v>
      </c>
      <c r="E80">
        <v>20</v>
      </c>
      <c r="F80">
        <v>500</v>
      </c>
      <c r="G80" s="7" t="str">
        <f t="shared" si="1"/>
        <v>sufficient</v>
      </c>
    </row>
    <row r="81" spans="1:7">
      <c r="A81" t="s">
        <v>94</v>
      </c>
      <c r="B81" t="s">
        <v>12</v>
      </c>
      <c r="C81" t="s">
        <v>20</v>
      </c>
      <c r="D81" t="s">
        <v>14</v>
      </c>
      <c r="E81">
        <v>50</v>
      </c>
      <c r="F81">
        <v>100</v>
      </c>
      <c r="G81" s="7" t="str">
        <f t="shared" si="1"/>
        <v>sufficient</v>
      </c>
    </row>
    <row r="82" spans="1:7">
      <c r="A82" t="s">
        <v>95</v>
      </c>
      <c r="B82" t="s">
        <v>13</v>
      </c>
      <c r="C82" t="s">
        <v>13</v>
      </c>
      <c r="D82" t="s">
        <v>52</v>
      </c>
      <c r="E82">
        <v>50</v>
      </c>
      <c r="F82">
        <v>200</v>
      </c>
      <c r="G82" s="7" t="str">
        <f t="shared" si="1"/>
        <v>sufficient</v>
      </c>
    </row>
    <row r="83" spans="1:7">
      <c r="A83" t="s">
        <v>96</v>
      </c>
      <c r="B83" t="s">
        <v>16</v>
      </c>
      <c r="C83" t="s">
        <v>20</v>
      </c>
      <c r="D83" t="s">
        <v>13</v>
      </c>
      <c r="E83">
        <v>10</v>
      </c>
      <c r="F83">
        <v>500</v>
      </c>
      <c r="G83" s="7" t="str">
        <f t="shared" si="1"/>
        <v>sufficient</v>
      </c>
    </row>
    <row r="84" spans="1:7">
      <c r="A84" t="s">
        <v>97</v>
      </c>
      <c r="B84" t="s">
        <v>24</v>
      </c>
      <c r="C84" t="s">
        <v>9</v>
      </c>
      <c r="D84" t="s">
        <v>14</v>
      </c>
      <c r="E84">
        <v>30</v>
      </c>
      <c r="F84">
        <v>258</v>
      </c>
      <c r="G84" s="7" t="str">
        <f t="shared" si="1"/>
        <v>low</v>
      </c>
    </row>
    <row r="85" spans="1:7">
      <c r="A85" t="s">
        <v>98</v>
      </c>
      <c r="B85" t="s">
        <v>16</v>
      </c>
      <c r="C85" t="s">
        <v>13</v>
      </c>
      <c r="D85" t="s">
        <v>10</v>
      </c>
      <c r="E85">
        <v>20</v>
      </c>
      <c r="F85">
        <v>200</v>
      </c>
      <c r="G85" s="7" t="str">
        <f t="shared" si="1"/>
        <v>sufficient</v>
      </c>
    </row>
    <row r="86" spans="1:7">
      <c r="A86" t="s">
        <v>99</v>
      </c>
      <c r="B86" t="s">
        <v>12</v>
      </c>
      <c r="C86" t="s">
        <v>37</v>
      </c>
      <c r="D86" t="s">
        <v>18</v>
      </c>
      <c r="E86">
        <v>30</v>
      </c>
      <c r="F86">
        <v>200</v>
      </c>
      <c r="G86" s="7" t="str">
        <f t="shared" si="1"/>
        <v>sufficient</v>
      </c>
    </row>
    <row r="87" spans="1:7">
      <c r="A87" t="s">
        <v>100</v>
      </c>
      <c r="B87" t="s">
        <v>16</v>
      </c>
      <c r="C87" t="s">
        <v>37</v>
      </c>
      <c r="D87" t="s">
        <v>52</v>
      </c>
      <c r="E87">
        <v>30</v>
      </c>
      <c r="F87">
        <v>100</v>
      </c>
      <c r="G87" s="7" t="str">
        <f t="shared" si="1"/>
        <v>sufficient</v>
      </c>
    </row>
    <row r="88" spans="1:7">
      <c r="A88" t="s">
        <v>73</v>
      </c>
      <c r="B88" t="s">
        <v>24</v>
      </c>
      <c r="C88" t="s">
        <v>20</v>
      </c>
      <c r="D88" t="s">
        <v>14</v>
      </c>
      <c r="E88">
        <v>27</v>
      </c>
      <c r="F88">
        <v>200</v>
      </c>
      <c r="G88" s="7" t="str">
        <f t="shared" si="1"/>
        <v>sufficient</v>
      </c>
    </row>
    <row r="89" spans="1:7">
      <c r="A89" t="s">
        <v>70</v>
      </c>
      <c r="B89" t="s">
        <v>13</v>
      </c>
      <c r="C89" t="s">
        <v>13</v>
      </c>
      <c r="D89" t="s">
        <v>18</v>
      </c>
      <c r="E89">
        <v>27</v>
      </c>
      <c r="F89">
        <v>100</v>
      </c>
      <c r="G89" s="7" t="str">
        <f t="shared" si="1"/>
        <v>sufficient</v>
      </c>
    </row>
    <row r="90" spans="1:7">
      <c r="A90" t="s">
        <v>101</v>
      </c>
      <c r="B90" t="s">
        <v>12</v>
      </c>
      <c r="C90" t="s">
        <v>20</v>
      </c>
      <c r="D90" t="s">
        <v>10</v>
      </c>
      <c r="E90">
        <v>10</v>
      </c>
      <c r="F90">
        <v>200</v>
      </c>
      <c r="G90" s="7" t="str">
        <f t="shared" si="1"/>
        <v>sufficient</v>
      </c>
    </row>
    <row r="91" spans="1:7">
      <c r="A91" t="s">
        <v>102</v>
      </c>
      <c r="B91" t="s">
        <v>16</v>
      </c>
      <c r="C91" t="s">
        <v>17</v>
      </c>
      <c r="D91" t="s">
        <v>52</v>
      </c>
      <c r="E91">
        <v>27</v>
      </c>
      <c r="F91">
        <v>300</v>
      </c>
      <c r="G91" s="7" t="str">
        <f t="shared" si="1"/>
        <v>low</v>
      </c>
    </row>
    <row r="92" spans="1:7">
      <c r="A92" t="s">
        <v>103</v>
      </c>
      <c r="B92" t="s">
        <v>12</v>
      </c>
      <c r="C92" t="s">
        <v>20</v>
      </c>
      <c r="D92" t="s">
        <v>52</v>
      </c>
      <c r="E92">
        <v>30</v>
      </c>
      <c r="F92">
        <v>258</v>
      </c>
      <c r="G92" s="7" t="str">
        <f t="shared" si="1"/>
        <v>sufficient</v>
      </c>
    </row>
    <row r="93" spans="1:7">
      <c r="A93" t="s">
        <v>104</v>
      </c>
      <c r="B93" t="s">
        <v>8</v>
      </c>
      <c r="C93" t="s">
        <v>9</v>
      </c>
      <c r="D93" t="s">
        <v>14</v>
      </c>
      <c r="E93">
        <v>27</v>
      </c>
      <c r="F93">
        <v>100</v>
      </c>
      <c r="G93" s="7" t="str">
        <f t="shared" si="1"/>
        <v>sufficient</v>
      </c>
    </row>
    <row r="94" spans="1:7">
      <c r="A94" t="s">
        <v>105</v>
      </c>
      <c r="B94" t="s">
        <v>12</v>
      </c>
      <c r="C94" t="s">
        <v>17</v>
      </c>
      <c r="D94" t="s">
        <v>52</v>
      </c>
      <c r="E94">
        <v>30</v>
      </c>
      <c r="F94">
        <v>100</v>
      </c>
      <c r="G94" s="7" t="str">
        <f t="shared" si="1"/>
        <v>sufficient</v>
      </c>
    </row>
    <row r="95" spans="1:7">
      <c r="A95" t="s">
        <v>106</v>
      </c>
      <c r="B95" t="s">
        <v>16</v>
      </c>
      <c r="C95" t="s">
        <v>9</v>
      </c>
      <c r="D95" t="s">
        <v>18</v>
      </c>
      <c r="E95">
        <v>27</v>
      </c>
      <c r="F95">
        <v>300</v>
      </c>
      <c r="G95" s="7" t="str">
        <f t="shared" si="1"/>
        <v>sufficient</v>
      </c>
    </row>
    <row r="96" spans="1:7">
      <c r="A96" t="s">
        <v>61</v>
      </c>
      <c r="B96" t="s">
        <v>24</v>
      </c>
      <c r="C96" t="s">
        <v>9</v>
      </c>
      <c r="D96" t="s">
        <v>18</v>
      </c>
      <c r="E96">
        <v>20</v>
      </c>
      <c r="F96">
        <v>300</v>
      </c>
      <c r="G96" s="7" t="str">
        <f t="shared" si="1"/>
        <v>sufficient</v>
      </c>
    </row>
    <row r="97" spans="1:7">
      <c r="A97" t="s">
        <v>102</v>
      </c>
      <c r="B97" t="s">
        <v>24</v>
      </c>
      <c r="C97" t="s">
        <v>17</v>
      </c>
      <c r="D97" t="s">
        <v>52</v>
      </c>
      <c r="E97">
        <v>27</v>
      </c>
      <c r="F97">
        <v>300</v>
      </c>
      <c r="G97" s="7" t="str">
        <f t="shared" si="1"/>
        <v>sufficient</v>
      </c>
    </row>
    <row r="98" spans="1:7">
      <c r="A98" t="s">
        <v>107</v>
      </c>
      <c r="B98" t="s">
        <v>12</v>
      </c>
      <c r="C98" t="s">
        <v>13</v>
      </c>
      <c r="D98" t="s">
        <v>10</v>
      </c>
      <c r="E98">
        <v>30</v>
      </c>
      <c r="F98">
        <v>200</v>
      </c>
      <c r="G98" s="7" t="str">
        <f t="shared" si="1"/>
        <v>sufficient</v>
      </c>
    </row>
    <row r="99" spans="1:7">
      <c r="A99" t="s">
        <v>108</v>
      </c>
      <c r="B99" t="s">
        <v>24</v>
      </c>
      <c r="C99" t="s">
        <v>9</v>
      </c>
      <c r="D99" t="s">
        <v>10</v>
      </c>
      <c r="E99">
        <v>50</v>
      </c>
      <c r="F99">
        <v>100</v>
      </c>
      <c r="G99" s="7" t="str">
        <f t="shared" si="1"/>
        <v>sufficient</v>
      </c>
    </row>
    <row r="100" spans="1:7">
      <c r="A100" t="s">
        <v>109</v>
      </c>
      <c r="B100" t="s">
        <v>16</v>
      </c>
      <c r="C100" t="s">
        <v>9</v>
      </c>
      <c r="D100" t="s">
        <v>13</v>
      </c>
      <c r="E100">
        <v>10</v>
      </c>
      <c r="F100">
        <v>200</v>
      </c>
      <c r="G100" s="7" t="str">
        <f t="shared" si="1"/>
        <v>sufficient</v>
      </c>
    </row>
    <row r="101" spans="1:7">
      <c r="A101" t="s">
        <v>110</v>
      </c>
      <c r="B101" t="s">
        <v>24</v>
      </c>
      <c r="C101" t="s">
        <v>37</v>
      </c>
      <c r="D101" t="s">
        <v>52</v>
      </c>
      <c r="E101">
        <v>10</v>
      </c>
      <c r="F101">
        <v>100</v>
      </c>
      <c r="G101" s="7" t="str">
        <f t="shared" si="1"/>
        <v>low</v>
      </c>
    </row>
    <row r="102" spans="1:7">
      <c r="A102" t="s">
        <v>103</v>
      </c>
      <c r="B102" t="s">
        <v>12</v>
      </c>
      <c r="C102" t="s">
        <v>20</v>
      </c>
      <c r="D102" t="s">
        <v>52</v>
      </c>
      <c r="E102">
        <v>30</v>
      </c>
      <c r="F102">
        <v>258</v>
      </c>
      <c r="G102" s="7" t="str">
        <f t="shared" si="1"/>
        <v>low</v>
      </c>
    </row>
    <row r="103" spans="1:7">
      <c r="A103" t="s">
        <v>111</v>
      </c>
      <c r="B103" t="s">
        <v>12</v>
      </c>
      <c r="C103" t="s">
        <v>13</v>
      </c>
      <c r="D103" t="s">
        <v>18</v>
      </c>
      <c r="E103">
        <v>20</v>
      </c>
      <c r="F103">
        <v>200</v>
      </c>
      <c r="G103" s="7" t="str">
        <f t="shared" si="1"/>
        <v>sufficient</v>
      </c>
    </row>
    <row r="104" spans="1:7">
      <c r="A104" t="s">
        <v>112</v>
      </c>
      <c r="B104" t="s">
        <v>40</v>
      </c>
      <c r="C104" t="s">
        <v>13</v>
      </c>
      <c r="D104" t="s">
        <v>18</v>
      </c>
      <c r="E104">
        <v>30</v>
      </c>
      <c r="F104">
        <v>100</v>
      </c>
      <c r="G104" s="7" t="str">
        <f t="shared" si="1"/>
        <v>sufficient</v>
      </c>
    </row>
    <row r="105" spans="1:7">
      <c r="A105" t="s">
        <v>113</v>
      </c>
      <c r="B105" t="s">
        <v>16</v>
      </c>
      <c r="C105" t="s">
        <v>37</v>
      </c>
      <c r="D105" t="s">
        <v>18</v>
      </c>
      <c r="E105">
        <v>20</v>
      </c>
      <c r="F105">
        <v>300</v>
      </c>
      <c r="G105" s="7" t="str">
        <f t="shared" si="1"/>
        <v>sufficient</v>
      </c>
    </row>
    <row r="106" spans="1:7">
      <c r="A106" t="s">
        <v>85</v>
      </c>
      <c r="B106" t="s">
        <v>40</v>
      </c>
      <c r="C106" t="s">
        <v>9</v>
      </c>
      <c r="D106" t="s">
        <v>13</v>
      </c>
      <c r="E106">
        <v>50</v>
      </c>
      <c r="F106">
        <v>258</v>
      </c>
      <c r="G106" s="7" t="str">
        <f t="shared" si="1"/>
        <v>sufficient</v>
      </c>
    </row>
    <row r="107" spans="1:7">
      <c r="A107" t="s">
        <v>114</v>
      </c>
      <c r="B107" t="s">
        <v>40</v>
      </c>
      <c r="C107" t="s">
        <v>20</v>
      </c>
      <c r="D107" t="s">
        <v>10</v>
      </c>
      <c r="E107">
        <v>10</v>
      </c>
      <c r="F107">
        <v>258</v>
      </c>
      <c r="G107" s="7" t="str">
        <f t="shared" si="1"/>
        <v>sufficient</v>
      </c>
    </row>
    <row r="108" spans="1:7">
      <c r="A108" t="s">
        <v>91</v>
      </c>
      <c r="B108" t="s">
        <v>12</v>
      </c>
      <c r="C108" t="s">
        <v>37</v>
      </c>
      <c r="D108" t="s">
        <v>10</v>
      </c>
      <c r="E108">
        <v>10</v>
      </c>
      <c r="F108">
        <v>200</v>
      </c>
      <c r="G108" s="7" t="str">
        <f t="shared" si="1"/>
        <v>low</v>
      </c>
    </row>
    <row r="109" spans="1:7">
      <c r="A109" t="s">
        <v>115</v>
      </c>
      <c r="B109" t="s">
        <v>16</v>
      </c>
      <c r="C109" t="s">
        <v>20</v>
      </c>
      <c r="D109" t="s">
        <v>52</v>
      </c>
      <c r="E109">
        <v>20</v>
      </c>
      <c r="F109">
        <v>500</v>
      </c>
      <c r="G109" s="7" t="str">
        <f t="shared" si="1"/>
        <v>low</v>
      </c>
    </row>
    <row r="110" spans="1:7">
      <c r="A110" t="s">
        <v>116</v>
      </c>
      <c r="B110" t="s">
        <v>12</v>
      </c>
      <c r="C110" t="s">
        <v>17</v>
      </c>
      <c r="D110" t="s">
        <v>13</v>
      </c>
      <c r="E110">
        <v>10</v>
      </c>
      <c r="F110">
        <v>200</v>
      </c>
      <c r="G110" s="7" t="str">
        <f t="shared" si="1"/>
        <v>sufficient</v>
      </c>
    </row>
    <row r="111" spans="1:7">
      <c r="A111" t="s">
        <v>86</v>
      </c>
      <c r="B111" t="s">
        <v>40</v>
      </c>
      <c r="C111" t="s">
        <v>20</v>
      </c>
      <c r="D111" t="s">
        <v>18</v>
      </c>
      <c r="E111">
        <v>27</v>
      </c>
      <c r="F111">
        <v>300</v>
      </c>
      <c r="G111" s="7" t="str">
        <f t="shared" si="1"/>
        <v>low</v>
      </c>
    </row>
    <row r="112" spans="1:7">
      <c r="A112" t="s">
        <v>117</v>
      </c>
      <c r="B112" t="s">
        <v>8</v>
      </c>
      <c r="C112" t="s">
        <v>20</v>
      </c>
      <c r="D112" t="s">
        <v>10</v>
      </c>
      <c r="E112">
        <v>50</v>
      </c>
      <c r="F112">
        <v>258</v>
      </c>
      <c r="G112" s="7" t="str">
        <f t="shared" si="1"/>
        <v>sufficient</v>
      </c>
    </row>
    <row r="113" spans="1:7">
      <c r="A113" t="s">
        <v>118</v>
      </c>
      <c r="B113" t="s">
        <v>16</v>
      </c>
      <c r="C113" t="s">
        <v>9</v>
      </c>
      <c r="D113" t="s">
        <v>10</v>
      </c>
      <c r="E113">
        <v>20</v>
      </c>
      <c r="F113">
        <v>200</v>
      </c>
      <c r="G113" s="7" t="str">
        <f t="shared" si="1"/>
        <v>sufficient</v>
      </c>
    </row>
    <row r="114" spans="1:7">
      <c r="A114" t="s">
        <v>119</v>
      </c>
      <c r="B114" t="s">
        <v>40</v>
      </c>
      <c r="C114" t="s">
        <v>13</v>
      </c>
      <c r="D114" t="s">
        <v>52</v>
      </c>
      <c r="E114">
        <v>10</v>
      </c>
      <c r="F114">
        <v>300</v>
      </c>
      <c r="G114" s="7" t="str">
        <f t="shared" si="1"/>
        <v>sufficient</v>
      </c>
    </row>
    <row r="115" spans="1:7">
      <c r="A115" t="s">
        <v>120</v>
      </c>
      <c r="B115" t="s">
        <v>24</v>
      </c>
      <c r="C115" t="s">
        <v>17</v>
      </c>
      <c r="D115" t="s">
        <v>13</v>
      </c>
      <c r="E115">
        <v>27</v>
      </c>
      <c r="F115">
        <v>300</v>
      </c>
      <c r="G115" s="7" t="str">
        <f t="shared" si="1"/>
        <v>low</v>
      </c>
    </row>
    <row r="116" spans="1:7">
      <c r="A116" t="s">
        <v>98</v>
      </c>
      <c r="B116" t="s">
        <v>13</v>
      </c>
      <c r="C116" t="s">
        <v>17</v>
      </c>
      <c r="D116" t="s">
        <v>52</v>
      </c>
      <c r="E116">
        <v>27</v>
      </c>
      <c r="F116">
        <v>300</v>
      </c>
      <c r="G116" s="7" t="str">
        <f t="shared" si="1"/>
        <v>sufficient</v>
      </c>
    </row>
    <row r="117" spans="1:7">
      <c r="A117" t="s">
        <v>121</v>
      </c>
      <c r="B117" t="s">
        <v>8</v>
      </c>
      <c r="C117" t="s">
        <v>17</v>
      </c>
      <c r="D117" t="s">
        <v>52</v>
      </c>
      <c r="E117">
        <v>30</v>
      </c>
      <c r="F117">
        <v>258</v>
      </c>
      <c r="G117" s="7" t="str">
        <f t="shared" si="1"/>
        <v>sufficient</v>
      </c>
    </row>
    <row r="118" spans="1:7">
      <c r="A118" t="s">
        <v>89</v>
      </c>
      <c r="B118" t="s">
        <v>16</v>
      </c>
      <c r="C118" t="s">
        <v>9</v>
      </c>
      <c r="D118" t="s">
        <v>52</v>
      </c>
      <c r="E118">
        <v>20</v>
      </c>
      <c r="F118">
        <v>100</v>
      </c>
      <c r="G118" s="7" t="str">
        <f t="shared" si="1"/>
        <v>sufficient</v>
      </c>
    </row>
    <row r="119" spans="1:7">
      <c r="A119" t="s">
        <v>122</v>
      </c>
      <c r="B119" t="s">
        <v>16</v>
      </c>
      <c r="C119" t="s">
        <v>20</v>
      </c>
      <c r="D119" t="s">
        <v>52</v>
      </c>
      <c r="E119">
        <v>10</v>
      </c>
      <c r="F119">
        <v>258</v>
      </c>
      <c r="G119" s="7" t="str">
        <f t="shared" si="1"/>
        <v>sufficient</v>
      </c>
    </row>
    <row r="120" spans="1:7">
      <c r="A120" t="s">
        <v>76</v>
      </c>
      <c r="B120" t="s">
        <v>24</v>
      </c>
      <c r="C120" t="s">
        <v>17</v>
      </c>
      <c r="D120" t="s">
        <v>18</v>
      </c>
      <c r="E120">
        <v>50</v>
      </c>
      <c r="F120">
        <v>300</v>
      </c>
      <c r="G120" s="7" t="str">
        <f t="shared" si="1"/>
        <v>low</v>
      </c>
    </row>
    <row r="121" spans="1:7">
      <c r="A121" t="s">
        <v>123</v>
      </c>
      <c r="B121" t="s">
        <v>13</v>
      </c>
      <c r="C121" t="s">
        <v>13</v>
      </c>
      <c r="D121" t="s">
        <v>13</v>
      </c>
      <c r="E121">
        <v>20</v>
      </c>
      <c r="F121">
        <v>200</v>
      </c>
      <c r="G121" s="7" t="str">
        <f t="shared" si="1"/>
        <v>sufficient</v>
      </c>
    </row>
    <row r="122" spans="1:7">
      <c r="A122" t="s">
        <v>50</v>
      </c>
      <c r="B122" t="s">
        <v>16</v>
      </c>
      <c r="C122" t="s">
        <v>20</v>
      </c>
      <c r="D122" t="s">
        <v>18</v>
      </c>
      <c r="E122">
        <v>20</v>
      </c>
      <c r="F122">
        <v>100</v>
      </c>
      <c r="G122" s="7" t="str">
        <f t="shared" si="1"/>
        <v>sufficient</v>
      </c>
    </row>
    <row r="123" spans="1:7">
      <c r="A123" t="s">
        <v>69</v>
      </c>
      <c r="B123" t="s">
        <v>16</v>
      </c>
      <c r="C123" t="s">
        <v>9</v>
      </c>
      <c r="D123" t="s">
        <v>14</v>
      </c>
      <c r="E123">
        <v>10</v>
      </c>
      <c r="F123">
        <v>258</v>
      </c>
      <c r="G123" s="7" t="str">
        <f t="shared" si="1"/>
        <v>sufficient</v>
      </c>
    </row>
    <row r="124" spans="1:7">
      <c r="A124" t="s">
        <v>124</v>
      </c>
      <c r="B124" t="s">
        <v>12</v>
      </c>
      <c r="C124" t="s">
        <v>37</v>
      </c>
      <c r="D124" t="s">
        <v>18</v>
      </c>
      <c r="E124">
        <v>10</v>
      </c>
      <c r="F124">
        <v>500</v>
      </c>
      <c r="G124" s="7" t="str">
        <f t="shared" si="1"/>
        <v>low</v>
      </c>
    </row>
    <row r="125" spans="1:7">
      <c r="A125" t="s">
        <v>15</v>
      </c>
      <c r="B125" t="s">
        <v>16</v>
      </c>
      <c r="C125" t="s">
        <v>13</v>
      </c>
      <c r="D125" t="s">
        <v>14</v>
      </c>
      <c r="E125">
        <v>30</v>
      </c>
      <c r="F125">
        <v>100</v>
      </c>
      <c r="G125" s="7" t="str">
        <f t="shared" si="1"/>
        <v>low</v>
      </c>
    </row>
    <row r="126" spans="1:7">
      <c r="A126" t="s">
        <v>125</v>
      </c>
      <c r="B126" t="s">
        <v>8</v>
      </c>
      <c r="C126" t="s">
        <v>17</v>
      </c>
      <c r="D126" t="s">
        <v>10</v>
      </c>
      <c r="E126">
        <v>50</v>
      </c>
      <c r="F126">
        <v>200</v>
      </c>
      <c r="G126" s="7" t="str">
        <f t="shared" si="1"/>
        <v>sufficient</v>
      </c>
    </row>
    <row r="127" spans="1:7">
      <c r="A127" t="s">
        <v>126</v>
      </c>
      <c r="B127" t="s">
        <v>8</v>
      </c>
      <c r="C127" t="s">
        <v>37</v>
      </c>
      <c r="D127" t="s">
        <v>13</v>
      </c>
      <c r="E127">
        <v>20</v>
      </c>
      <c r="F127">
        <v>300</v>
      </c>
      <c r="G127" s="7" t="str">
        <f t="shared" si="1"/>
        <v>sufficient</v>
      </c>
    </row>
    <row r="128" spans="1:7">
      <c r="A128" t="s">
        <v>127</v>
      </c>
      <c r="B128" t="s">
        <v>24</v>
      </c>
      <c r="C128" t="s">
        <v>9</v>
      </c>
      <c r="D128" t="s">
        <v>13</v>
      </c>
      <c r="E128">
        <v>10</v>
      </c>
      <c r="F128">
        <v>200</v>
      </c>
      <c r="G128" s="7" t="str">
        <f t="shared" si="1"/>
        <v>sufficient</v>
      </c>
    </row>
    <row r="129" spans="1:7">
      <c r="A129" t="s">
        <v>63</v>
      </c>
      <c r="B129" t="s">
        <v>13</v>
      </c>
      <c r="C129" t="s">
        <v>17</v>
      </c>
      <c r="D129" t="s">
        <v>18</v>
      </c>
      <c r="E129">
        <v>10</v>
      </c>
      <c r="F129">
        <v>300</v>
      </c>
      <c r="G129" s="7" t="str">
        <f t="shared" si="1"/>
        <v>low</v>
      </c>
    </row>
    <row r="130" spans="1:7">
      <c r="A130" t="s">
        <v>128</v>
      </c>
      <c r="B130" t="s">
        <v>8</v>
      </c>
      <c r="C130" t="s">
        <v>9</v>
      </c>
      <c r="D130" t="s">
        <v>14</v>
      </c>
      <c r="E130">
        <v>27</v>
      </c>
      <c r="F130">
        <v>300</v>
      </c>
      <c r="G130" s="7" t="str">
        <f t="shared" si="1"/>
        <v>low</v>
      </c>
    </row>
    <row r="131" spans="1:7">
      <c r="A131" t="s">
        <v>93</v>
      </c>
      <c r="B131" t="s">
        <v>8</v>
      </c>
      <c r="C131" t="s">
        <v>13</v>
      </c>
      <c r="D131" t="s">
        <v>52</v>
      </c>
      <c r="E131">
        <v>27</v>
      </c>
      <c r="F131">
        <v>500</v>
      </c>
      <c r="G131" s="7" t="str">
        <f t="shared" ref="G131:G194" si="2">IF(E130&lt;20,"low","sufficient")</f>
        <v>sufficient</v>
      </c>
    </row>
    <row r="132" spans="1:7">
      <c r="A132" t="s">
        <v>129</v>
      </c>
      <c r="B132" t="s">
        <v>8</v>
      </c>
      <c r="C132" t="s">
        <v>37</v>
      </c>
      <c r="D132" t="s">
        <v>52</v>
      </c>
      <c r="E132">
        <v>20</v>
      </c>
      <c r="F132">
        <v>258</v>
      </c>
      <c r="G132" s="7" t="str">
        <f t="shared" si="2"/>
        <v>sufficient</v>
      </c>
    </row>
    <row r="133" spans="1:7">
      <c r="A133" t="s">
        <v>98</v>
      </c>
      <c r="B133" t="s">
        <v>16</v>
      </c>
      <c r="C133" t="s">
        <v>13</v>
      </c>
      <c r="D133" t="s">
        <v>13</v>
      </c>
      <c r="E133">
        <v>10</v>
      </c>
      <c r="F133">
        <v>200</v>
      </c>
      <c r="G133" s="7" t="str">
        <f t="shared" si="2"/>
        <v>sufficient</v>
      </c>
    </row>
    <row r="134" spans="1:7">
      <c r="A134" t="s">
        <v>79</v>
      </c>
      <c r="B134" t="s">
        <v>16</v>
      </c>
      <c r="C134" t="s">
        <v>17</v>
      </c>
      <c r="D134" t="s">
        <v>10</v>
      </c>
      <c r="E134">
        <v>20</v>
      </c>
      <c r="F134">
        <v>200</v>
      </c>
      <c r="G134" s="7" t="str">
        <f t="shared" si="2"/>
        <v>low</v>
      </c>
    </row>
    <row r="135" spans="1:7">
      <c r="A135" t="s">
        <v>72</v>
      </c>
      <c r="B135" t="s">
        <v>12</v>
      </c>
      <c r="C135" t="s">
        <v>20</v>
      </c>
      <c r="D135" t="s">
        <v>13</v>
      </c>
      <c r="E135">
        <v>50</v>
      </c>
      <c r="F135">
        <v>200</v>
      </c>
      <c r="G135" s="7" t="str">
        <f t="shared" si="2"/>
        <v>sufficient</v>
      </c>
    </row>
    <row r="136" spans="1:7">
      <c r="A136" t="s">
        <v>53</v>
      </c>
      <c r="B136" t="s">
        <v>13</v>
      </c>
      <c r="C136" t="s">
        <v>37</v>
      </c>
      <c r="D136" t="s">
        <v>10</v>
      </c>
      <c r="E136">
        <v>27</v>
      </c>
      <c r="F136">
        <v>300</v>
      </c>
      <c r="G136" s="7" t="str">
        <f t="shared" si="2"/>
        <v>sufficient</v>
      </c>
    </row>
    <row r="137" spans="1:7">
      <c r="A137" t="s">
        <v>130</v>
      </c>
      <c r="B137" t="s">
        <v>8</v>
      </c>
      <c r="C137" t="s">
        <v>9</v>
      </c>
      <c r="D137" t="s">
        <v>13</v>
      </c>
      <c r="E137">
        <v>10</v>
      </c>
      <c r="F137">
        <v>100</v>
      </c>
      <c r="G137" s="7" t="str">
        <f t="shared" si="2"/>
        <v>sufficient</v>
      </c>
    </row>
    <row r="138" spans="1:7">
      <c r="A138" t="s">
        <v>131</v>
      </c>
      <c r="B138" t="s">
        <v>8</v>
      </c>
      <c r="C138" t="s">
        <v>13</v>
      </c>
      <c r="D138" t="s">
        <v>10</v>
      </c>
      <c r="E138">
        <v>20</v>
      </c>
      <c r="F138">
        <v>500</v>
      </c>
      <c r="G138" s="7" t="str">
        <f t="shared" si="2"/>
        <v>low</v>
      </c>
    </row>
    <row r="139" spans="1:7">
      <c r="A139" t="s">
        <v>132</v>
      </c>
      <c r="B139" t="s">
        <v>12</v>
      </c>
      <c r="C139" t="s">
        <v>20</v>
      </c>
      <c r="D139" t="s">
        <v>13</v>
      </c>
      <c r="E139">
        <v>20</v>
      </c>
      <c r="F139">
        <v>500</v>
      </c>
      <c r="G139" s="7" t="str">
        <f t="shared" si="2"/>
        <v>sufficient</v>
      </c>
    </row>
    <row r="140" spans="1:7">
      <c r="A140" t="s">
        <v>33</v>
      </c>
      <c r="B140" t="s">
        <v>16</v>
      </c>
      <c r="C140" t="s">
        <v>9</v>
      </c>
      <c r="D140" t="s">
        <v>18</v>
      </c>
      <c r="E140">
        <v>50</v>
      </c>
      <c r="F140">
        <v>258</v>
      </c>
      <c r="G140" s="7" t="str">
        <f t="shared" si="2"/>
        <v>sufficient</v>
      </c>
    </row>
    <row r="141" spans="1:7">
      <c r="A141" t="s">
        <v>93</v>
      </c>
      <c r="B141" t="s">
        <v>16</v>
      </c>
      <c r="C141" t="s">
        <v>9</v>
      </c>
      <c r="D141" t="s">
        <v>52</v>
      </c>
      <c r="E141">
        <v>30</v>
      </c>
      <c r="F141">
        <v>258</v>
      </c>
      <c r="G141" s="7" t="str">
        <f t="shared" si="2"/>
        <v>sufficient</v>
      </c>
    </row>
    <row r="142" spans="1:7">
      <c r="A142" t="s">
        <v>133</v>
      </c>
      <c r="B142" t="s">
        <v>16</v>
      </c>
      <c r="C142" t="s">
        <v>37</v>
      </c>
      <c r="D142" t="s">
        <v>14</v>
      </c>
      <c r="E142">
        <v>10</v>
      </c>
      <c r="F142">
        <v>500</v>
      </c>
      <c r="G142" s="7" t="str">
        <f t="shared" si="2"/>
        <v>sufficient</v>
      </c>
    </row>
    <row r="143" spans="1:7">
      <c r="A143" t="s">
        <v>22</v>
      </c>
      <c r="B143" t="s">
        <v>16</v>
      </c>
      <c r="C143" t="s">
        <v>37</v>
      </c>
      <c r="D143" t="s">
        <v>10</v>
      </c>
      <c r="E143">
        <v>27</v>
      </c>
      <c r="F143">
        <v>200</v>
      </c>
      <c r="G143" s="7" t="str">
        <f t="shared" si="2"/>
        <v>low</v>
      </c>
    </row>
    <row r="144" spans="1:7">
      <c r="A144" t="s">
        <v>134</v>
      </c>
      <c r="B144" t="s">
        <v>13</v>
      </c>
      <c r="C144" t="s">
        <v>37</v>
      </c>
      <c r="D144" t="s">
        <v>14</v>
      </c>
      <c r="E144">
        <v>50</v>
      </c>
      <c r="F144">
        <v>200</v>
      </c>
      <c r="G144" s="7" t="str">
        <f t="shared" si="2"/>
        <v>sufficient</v>
      </c>
    </row>
    <row r="145" spans="1:7">
      <c r="A145" t="s">
        <v>135</v>
      </c>
      <c r="B145" t="s">
        <v>16</v>
      </c>
      <c r="C145" t="s">
        <v>17</v>
      </c>
      <c r="D145" t="s">
        <v>14</v>
      </c>
      <c r="E145">
        <v>10</v>
      </c>
      <c r="F145">
        <v>300</v>
      </c>
      <c r="G145" s="7" t="str">
        <f t="shared" si="2"/>
        <v>sufficient</v>
      </c>
    </row>
    <row r="146" spans="1:7">
      <c r="A146" t="s">
        <v>136</v>
      </c>
      <c r="B146" t="s">
        <v>8</v>
      </c>
      <c r="C146" t="s">
        <v>37</v>
      </c>
      <c r="D146" t="s">
        <v>10</v>
      </c>
      <c r="E146">
        <v>30</v>
      </c>
      <c r="F146">
        <v>100</v>
      </c>
      <c r="G146" s="7" t="str">
        <f t="shared" si="2"/>
        <v>low</v>
      </c>
    </row>
    <row r="147" spans="1:7">
      <c r="A147" t="s">
        <v>134</v>
      </c>
      <c r="B147" t="s">
        <v>24</v>
      </c>
      <c r="C147" t="s">
        <v>20</v>
      </c>
      <c r="D147" t="s">
        <v>52</v>
      </c>
      <c r="E147">
        <v>10</v>
      </c>
      <c r="F147">
        <v>200</v>
      </c>
      <c r="G147" s="7" t="str">
        <f t="shared" si="2"/>
        <v>sufficient</v>
      </c>
    </row>
    <row r="148" spans="1:7">
      <c r="A148" t="s">
        <v>69</v>
      </c>
      <c r="B148" t="s">
        <v>8</v>
      </c>
      <c r="C148" t="s">
        <v>20</v>
      </c>
      <c r="D148" t="s">
        <v>14</v>
      </c>
      <c r="E148">
        <v>20</v>
      </c>
      <c r="F148">
        <v>300</v>
      </c>
      <c r="G148" s="7" t="str">
        <f t="shared" si="2"/>
        <v>low</v>
      </c>
    </row>
    <row r="149" spans="1:7">
      <c r="A149" t="s">
        <v>76</v>
      </c>
      <c r="B149" t="s">
        <v>40</v>
      </c>
      <c r="C149" t="s">
        <v>9</v>
      </c>
      <c r="D149" t="s">
        <v>13</v>
      </c>
      <c r="E149">
        <v>30</v>
      </c>
      <c r="F149">
        <v>200</v>
      </c>
      <c r="G149" s="7" t="str">
        <f t="shared" si="2"/>
        <v>sufficient</v>
      </c>
    </row>
    <row r="150" spans="1:7">
      <c r="A150" t="s">
        <v>137</v>
      </c>
      <c r="B150" t="s">
        <v>12</v>
      </c>
      <c r="C150" t="s">
        <v>17</v>
      </c>
      <c r="D150" t="s">
        <v>18</v>
      </c>
      <c r="E150">
        <v>30</v>
      </c>
      <c r="F150">
        <v>300</v>
      </c>
      <c r="G150" s="7" t="str">
        <f t="shared" si="2"/>
        <v>sufficient</v>
      </c>
    </row>
    <row r="151" spans="1:7">
      <c r="A151" t="s">
        <v>26</v>
      </c>
      <c r="B151" t="s">
        <v>12</v>
      </c>
      <c r="C151" t="s">
        <v>13</v>
      </c>
      <c r="D151" t="s">
        <v>18</v>
      </c>
      <c r="E151">
        <v>20</v>
      </c>
      <c r="F151">
        <v>300</v>
      </c>
      <c r="G151" s="7" t="str">
        <f t="shared" si="2"/>
        <v>sufficient</v>
      </c>
    </row>
    <row r="152" spans="1:7">
      <c r="A152" t="s">
        <v>125</v>
      </c>
      <c r="B152" t="s">
        <v>12</v>
      </c>
      <c r="C152" t="s">
        <v>20</v>
      </c>
      <c r="D152" t="s">
        <v>52</v>
      </c>
      <c r="E152">
        <v>50</v>
      </c>
      <c r="F152">
        <v>500</v>
      </c>
      <c r="G152" s="7" t="str">
        <f t="shared" si="2"/>
        <v>sufficient</v>
      </c>
    </row>
    <row r="153" spans="1:7">
      <c r="A153" t="s">
        <v>110</v>
      </c>
      <c r="B153" t="s">
        <v>16</v>
      </c>
      <c r="C153" t="s">
        <v>37</v>
      </c>
      <c r="D153" t="s">
        <v>14</v>
      </c>
      <c r="E153">
        <v>27</v>
      </c>
      <c r="F153">
        <v>258</v>
      </c>
      <c r="G153" s="7" t="str">
        <f t="shared" si="2"/>
        <v>sufficient</v>
      </c>
    </row>
    <row r="154" spans="1:7">
      <c r="A154" t="s">
        <v>65</v>
      </c>
      <c r="B154" t="s">
        <v>8</v>
      </c>
      <c r="C154" t="s">
        <v>9</v>
      </c>
      <c r="D154" t="s">
        <v>14</v>
      </c>
      <c r="E154">
        <v>27</v>
      </c>
      <c r="F154">
        <v>200</v>
      </c>
      <c r="G154" s="7" t="str">
        <f t="shared" si="2"/>
        <v>sufficient</v>
      </c>
    </row>
    <row r="155" spans="1:7">
      <c r="A155" t="s">
        <v>88</v>
      </c>
      <c r="B155" t="s">
        <v>24</v>
      </c>
      <c r="C155" t="s">
        <v>9</v>
      </c>
      <c r="D155" t="s">
        <v>52</v>
      </c>
      <c r="E155">
        <v>20</v>
      </c>
      <c r="F155">
        <v>200</v>
      </c>
      <c r="G155" s="7" t="str">
        <f t="shared" si="2"/>
        <v>sufficient</v>
      </c>
    </row>
    <row r="156" spans="1:7">
      <c r="A156" t="s">
        <v>138</v>
      </c>
      <c r="B156" t="s">
        <v>16</v>
      </c>
      <c r="C156" t="s">
        <v>13</v>
      </c>
      <c r="D156" t="s">
        <v>14</v>
      </c>
      <c r="E156">
        <v>20</v>
      </c>
      <c r="F156">
        <v>100</v>
      </c>
      <c r="G156" s="7" t="str">
        <f t="shared" si="2"/>
        <v>sufficient</v>
      </c>
    </row>
    <row r="157" spans="1:7">
      <c r="A157" t="s">
        <v>139</v>
      </c>
      <c r="B157" t="s">
        <v>13</v>
      </c>
      <c r="C157" t="s">
        <v>13</v>
      </c>
      <c r="D157" t="s">
        <v>18</v>
      </c>
      <c r="E157">
        <v>30</v>
      </c>
      <c r="F157">
        <v>500</v>
      </c>
      <c r="G157" s="7" t="str">
        <f t="shared" si="2"/>
        <v>sufficient</v>
      </c>
    </row>
    <row r="158" spans="1:7">
      <c r="A158" t="s">
        <v>83</v>
      </c>
      <c r="B158" t="s">
        <v>13</v>
      </c>
      <c r="C158" t="s">
        <v>20</v>
      </c>
      <c r="D158" t="s">
        <v>13</v>
      </c>
      <c r="E158">
        <v>27</v>
      </c>
      <c r="F158">
        <v>100</v>
      </c>
      <c r="G158" s="7" t="str">
        <f t="shared" si="2"/>
        <v>sufficient</v>
      </c>
    </row>
    <row r="159" spans="1:7">
      <c r="A159" t="s">
        <v>89</v>
      </c>
      <c r="B159" t="s">
        <v>40</v>
      </c>
      <c r="C159" t="s">
        <v>9</v>
      </c>
      <c r="D159" t="s">
        <v>10</v>
      </c>
      <c r="E159">
        <v>10</v>
      </c>
      <c r="F159">
        <v>200</v>
      </c>
      <c r="G159" s="7" t="str">
        <f t="shared" si="2"/>
        <v>sufficient</v>
      </c>
    </row>
    <row r="160" spans="1:7">
      <c r="A160" t="s">
        <v>81</v>
      </c>
      <c r="B160" t="s">
        <v>13</v>
      </c>
      <c r="C160" t="s">
        <v>20</v>
      </c>
      <c r="D160" t="s">
        <v>10</v>
      </c>
      <c r="E160">
        <v>27</v>
      </c>
      <c r="F160">
        <v>100</v>
      </c>
      <c r="G160" s="7" t="str">
        <f t="shared" si="2"/>
        <v>low</v>
      </c>
    </row>
    <row r="161" spans="1:7">
      <c r="A161" t="s">
        <v>108</v>
      </c>
      <c r="B161" t="s">
        <v>8</v>
      </c>
      <c r="C161" t="s">
        <v>20</v>
      </c>
      <c r="D161" t="s">
        <v>52</v>
      </c>
      <c r="E161">
        <v>50</v>
      </c>
      <c r="F161">
        <v>258</v>
      </c>
      <c r="G161" s="7" t="str">
        <f t="shared" si="2"/>
        <v>sufficient</v>
      </c>
    </row>
    <row r="162" spans="1:7">
      <c r="A162" t="s">
        <v>58</v>
      </c>
      <c r="B162" t="s">
        <v>24</v>
      </c>
      <c r="C162" t="s">
        <v>17</v>
      </c>
      <c r="D162" t="s">
        <v>10</v>
      </c>
      <c r="E162">
        <v>50</v>
      </c>
      <c r="F162">
        <v>100</v>
      </c>
      <c r="G162" s="7" t="str">
        <f t="shared" si="2"/>
        <v>sufficient</v>
      </c>
    </row>
    <row r="163" spans="1:7">
      <c r="A163" t="s">
        <v>140</v>
      </c>
      <c r="B163" t="s">
        <v>13</v>
      </c>
      <c r="C163" t="s">
        <v>20</v>
      </c>
      <c r="D163" t="s">
        <v>52</v>
      </c>
      <c r="E163">
        <v>30</v>
      </c>
      <c r="F163">
        <v>500</v>
      </c>
      <c r="G163" s="7" t="str">
        <f t="shared" si="2"/>
        <v>sufficient</v>
      </c>
    </row>
    <row r="164" spans="1:7">
      <c r="A164" t="s">
        <v>136</v>
      </c>
      <c r="B164" t="s">
        <v>8</v>
      </c>
      <c r="C164" t="s">
        <v>37</v>
      </c>
      <c r="D164" t="s">
        <v>10</v>
      </c>
      <c r="E164">
        <v>30</v>
      </c>
      <c r="F164">
        <v>100</v>
      </c>
      <c r="G164" s="7" t="str">
        <f t="shared" si="2"/>
        <v>sufficient</v>
      </c>
    </row>
    <row r="165" spans="1:7">
      <c r="A165" t="s">
        <v>141</v>
      </c>
      <c r="B165" t="s">
        <v>12</v>
      </c>
      <c r="C165" t="s">
        <v>9</v>
      </c>
      <c r="D165" t="s">
        <v>13</v>
      </c>
      <c r="E165">
        <v>20</v>
      </c>
      <c r="F165">
        <v>100</v>
      </c>
      <c r="G165" s="7" t="str">
        <f t="shared" si="2"/>
        <v>sufficient</v>
      </c>
    </row>
    <row r="166" spans="1:7">
      <c r="A166" t="s">
        <v>142</v>
      </c>
      <c r="B166" t="s">
        <v>24</v>
      </c>
      <c r="C166" t="s">
        <v>20</v>
      </c>
      <c r="D166" t="s">
        <v>18</v>
      </c>
      <c r="E166">
        <v>20</v>
      </c>
      <c r="F166">
        <v>100</v>
      </c>
      <c r="G166" s="7" t="str">
        <f t="shared" si="2"/>
        <v>sufficient</v>
      </c>
    </row>
    <row r="167" spans="1:7">
      <c r="A167" t="s">
        <v>143</v>
      </c>
      <c r="B167" t="s">
        <v>16</v>
      </c>
      <c r="C167" t="s">
        <v>13</v>
      </c>
      <c r="D167" t="s">
        <v>13</v>
      </c>
      <c r="E167">
        <v>10</v>
      </c>
      <c r="F167">
        <v>258</v>
      </c>
      <c r="G167" s="7" t="str">
        <f t="shared" si="2"/>
        <v>sufficient</v>
      </c>
    </row>
    <row r="168" spans="1:7">
      <c r="A168" t="s">
        <v>59</v>
      </c>
      <c r="B168" t="s">
        <v>8</v>
      </c>
      <c r="C168" t="s">
        <v>9</v>
      </c>
      <c r="D168" t="s">
        <v>18</v>
      </c>
      <c r="E168">
        <v>30</v>
      </c>
      <c r="F168">
        <v>100</v>
      </c>
      <c r="G168" s="7" t="str">
        <f t="shared" si="2"/>
        <v>low</v>
      </c>
    </row>
    <row r="169" spans="1:7">
      <c r="A169" t="s">
        <v>144</v>
      </c>
      <c r="B169" t="s">
        <v>13</v>
      </c>
      <c r="C169" t="s">
        <v>13</v>
      </c>
      <c r="D169" t="s">
        <v>18</v>
      </c>
      <c r="E169">
        <v>30</v>
      </c>
      <c r="F169">
        <v>500</v>
      </c>
      <c r="G169" s="7" t="str">
        <f t="shared" si="2"/>
        <v>sufficient</v>
      </c>
    </row>
    <row r="170" spans="1:7">
      <c r="A170" t="s">
        <v>41</v>
      </c>
      <c r="B170" t="s">
        <v>16</v>
      </c>
      <c r="C170" t="s">
        <v>17</v>
      </c>
      <c r="D170" t="s">
        <v>13</v>
      </c>
      <c r="E170">
        <v>27</v>
      </c>
      <c r="F170">
        <v>500</v>
      </c>
      <c r="G170" s="7" t="str">
        <f t="shared" si="2"/>
        <v>sufficient</v>
      </c>
    </row>
    <row r="171" spans="1:7">
      <c r="A171" t="s">
        <v>93</v>
      </c>
      <c r="B171" t="s">
        <v>12</v>
      </c>
      <c r="C171" t="s">
        <v>9</v>
      </c>
      <c r="D171" t="s">
        <v>10</v>
      </c>
      <c r="E171">
        <v>20</v>
      </c>
      <c r="F171">
        <v>500</v>
      </c>
      <c r="G171" s="7" t="str">
        <f t="shared" si="2"/>
        <v>sufficient</v>
      </c>
    </row>
    <row r="172" spans="1:7">
      <c r="A172" t="s">
        <v>7</v>
      </c>
      <c r="B172" t="s">
        <v>16</v>
      </c>
      <c r="C172" t="s">
        <v>13</v>
      </c>
      <c r="D172" t="s">
        <v>14</v>
      </c>
      <c r="E172">
        <v>50</v>
      </c>
      <c r="F172">
        <v>500</v>
      </c>
      <c r="G172" s="7" t="str">
        <f t="shared" si="2"/>
        <v>sufficient</v>
      </c>
    </row>
    <row r="173" spans="1:7">
      <c r="A173" t="s">
        <v>135</v>
      </c>
      <c r="B173" t="s">
        <v>8</v>
      </c>
      <c r="C173" t="s">
        <v>9</v>
      </c>
      <c r="D173" t="s">
        <v>18</v>
      </c>
      <c r="E173">
        <v>20</v>
      </c>
      <c r="F173">
        <v>200</v>
      </c>
      <c r="G173" s="7" t="str">
        <f t="shared" si="2"/>
        <v>sufficient</v>
      </c>
    </row>
    <row r="174" spans="1:7">
      <c r="A174" t="s">
        <v>145</v>
      </c>
      <c r="B174" t="s">
        <v>16</v>
      </c>
      <c r="C174" t="s">
        <v>20</v>
      </c>
      <c r="D174" t="s">
        <v>10</v>
      </c>
      <c r="E174">
        <v>20</v>
      </c>
      <c r="F174">
        <v>300</v>
      </c>
      <c r="G174" s="7" t="str">
        <f t="shared" si="2"/>
        <v>sufficient</v>
      </c>
    </row>
    <row r="175" spans="1:7">
      <c r="A175" t="s">
        <v>146</v>
      </c>
      <c r="B175" t="s">
        <v>8</v>
      </c>
      <c r="C175" t="s">
        <v>20</v>
      </c>
      <c r="D175" t="s">
        <v>18</v>
      </c>
      <c r="E175">
        <v>30</v>
      </c>
      <c r="F175">
        <v>100</v>
      </c>
      <c r="G175" s="7" t="str">
        <f t="shared" si="2"/>
        <v>sufficient</v>
      </c>
    </row>
    <row r="176" spans="1:7">
      <c r="A176" t="s">
        <v>147</v>
      </c>
      <c r="B176" t="s">
        <v>16</v>
      </c>
      <c r="C176" t="s">
        <v>20</v>
      </c>
      <c r="D176" t="s">
        <v>13</v>
      </c>
      <c r="E176">
        <v>50</v>
      </c>
      <c r="F176">
        <v>200</v>
      </c>
      <c r="G176" s="7" t="str">
        <f t="shared" si="2"/>
        <v>sufficient</v>
      </c>
    </row>
    <row r="177" spans="1:7">
      <c r="A177" t="s">
        <v>136</v>
      </c>
      <c r="B177" t="s">
        <v>16</v>
      </c>
      <c r="C177" t="s">
        <v>9</v>
      </c>
      <c r="D177" t="s">
        <v>18</v>
      </c>
      <c r="E177">
        <v>20</v>
      </c>
      <c r="F177">
        <v>300</v>
      </c>
      <c r="G177" s="7" t="str">
        <f t="shared" si="2"/>
        <v>sufficient</v>
      </c>
    </row>
    <row r="178" spans="1:7">
      <c r="A178" t="s">
        <v>65</v>
      </c>
      <c r="B178" t="s">
        <v>8</v>
      </c>
      <c r="C178" t="s">
        <v>13</v>
      </c>
      <c r="D178" t="s">
        <v>13</v>
      </c>
      <c r="E178">
        <v>27</v>
      </c>
      <c r="F178">
        <v>200</v>
      </c>
      <c r="G178" s="7" t="str">
        <f t="shared" si="2"/>
        <v>sufficient</v>
      </c>
    </row>
    <row r="179" spans="1:7">
      <c r="A179" t="s">
        <v>103</v>
      </c>
      <c r="B179" t="s">
        <v>16</v>
      </c>
      <c r="C179" t="s">
        <v>13</v>
      </c>
      <c r="D179" t="s">
        <v>52</v>
      </c>
      <c r="E179">
        <v>27</v>
      </c>
      <c r="F179">
        <v>500</v>
      </c>
      <c r="G179" s="7" t="str">
        <f t="shared" si="2"/>
        <v>sufficient</v>
      </c>
    </row>
    <row r="180" spans="1:7">
      <c r="A180" t="s">
        <v>148</v>
      </c>
      <c r="B180" t="s">
        <v>13</v>
      </c>
      <c r="C180" t="s">
        <v>13</v>
      </c>
      <c r="D180" t="s">
        <v>18</v>
      </c>
      <c r="E180">
        <v>20</v>
      </c>
      <c r="F180">
        <v>100</v>
      </c>
      <c r="G180" s="7" t="str">
        <f t="shared" si="2"/>
        <v>sufficient</v>
      </c>
    </row>
    <row r="181" spans="1:7">
      <c r="A181" t="s">
        <v>149</v>
      </c>
      <c r="B181" t="s">
        <v>40</v>
      </c>
      <c r="C181" t="s">
        <v>9</v>
      </c>
      <c r="D181" t="s">
        <v>10</v>
      </c>
      <c r="E181">
        <v>30</v>
      </c>
      <c r="F181">
        <v>200</v>
      </c>
      <c r="G181" s="7" t="str">
        <f t="shared" si="2"/>
        <v>sufficient</v>
      </c>
    </row>
    <row r="182" spans="1:7">
      <c r="A182" t="s">
        <v>150</v>
      </c>
      <c r="B182" t="s">
        <v>16</v>
      </c>
      <c r="C182" t="s">
        <v>37</v>
      </c>
      <c r="D182" t="s">
        <v>13</v>
      </c>
      <c r="E182">
        <v>50</v>
      </c>
      <c r="F182">
        <v>300</v>
      </c>
      <c r="G182" s="7" t="str">
        <f t="shared" si="2"/>
        <v>sufficient</v>
      </c>
    </row>
    <row r="183" spans="1:7">
      <c r="A183" t="s">
        <v>129</v>
      </c>
      <c r="B183" t="s">
        <v>13</v>
      </c>
      <c r="C183" t="s">
        <v>37</v>
      </c>
      <c r="D183" t="s">
        <v>10</v>
      </c>
      <c r="E183">
        <v>27</v>
      </c>
      <c r="F183">
        <v>100</v>
      </c>
      <c r="G183" s="7" t="str">
        <f t="shared" si="2"/>
        <v>sufficient</v>
      </c>
    </row>
    <row r="184" spans="1:7">
      <c r="A184" t="s">
        <v>42</v>
      </c>
      <c r="B184" t="s">
        <v>16</v>
      </c>
      <c r="C184" t="s">
        <v>20</v>
      </c>
      <c r="D184" t="s">
        <v>13</v>
      </c>
      <c r="E184">
        <v>30</v>
      </c>
      <c r="F184">
        <v>500</v>
      </c>
      <c r="G184" s="7" t="str">
        <f t="shared" si="2"/>
        <v>sufficient</v>
      </c>
    </row>
    <row r="185" spans="1:7">
      <c r="A185" t="s">
        <v>151</v>
      </c>
      <c r="B185" t="s">
        <v>24</v>
      </c>
      <c r="C185" t="s">
        <v>9</v>
      </c>
      <c r="D185" t="s">
        <v>13</v>
      </c>
      <c r="E185">
        <v>30</v>
      </c>
      <c r="F185">
        <v>258</v>
      </c>
      <c r="G185" s="7" t="str">
        <f t="shared" si="2"/>
        <v>sufficient</v>
      </c>
    </row>
    <row r="186" spans="1:7">
      <c r="A186" t="s">
        <v>152</v>
      </c>
      <c r="B186" t="s">
        <v>24</v>
      </c>
      <c r="C186" t="s">
        <v>9</v>
      </c>
      <c r="D186" t="s">
        <v>52</v>
      </c>
      <c r="E186">
        <v>30</v>
      </c>
      <c r="F186">
        <v>500</v>
      </c>
      <c r="G186" s="7" t="str">
        <f t="shared" si="2"/>
        <v>sufficient</v>
      </c>
    </row>
    <row r="187" spans="1:7">
      <c r="A187" t="s">
        <v>153</v>
      </c>
      <c r="B187" t="s">
        <v>16</v>
      </c>
      <c r="C187" t="s">
        <v>37</v>
      </c>
      <c r="D187" t="s">
        <v>10</v>
      </c>
      <c r="E187">
        <v>27</v>
      </c>
      <c r="F187">
        <v>200</v>
      </c>
      <c r="G187" s="7" t="str">
        <f t="shared" si="2"/>
        <v>sufficient</v>
      </c>
    </row>
    <row r="188" spans="1:7">
      <c r="A188" t="s">
        <v>121</v>
      </c>
      <c r="B188" t="s">
        <v>16</v>
      </c>
      <c r="C188" t="s">
        <v>20</v>
      </c>
      <c r="D188" t="s">
        <v>14</v>
      </c>
      <c r="E188">
        <v>10</v>
      </c>
      <c r="F188">
        <v>300</v>
      </c>
      <c r="G188" s="7" t="str">
        <f t="shared" si="2"/>
        <v>sufficient</v>
      </c>
    </row>
    <row r="189" spans="1:7">
      <c r="A189" t="s">
        <v>152</v>
      </c>
      <c r="B189" t="s">
        <v>40</v>
      </c>
      <c r="C189" t="s">
        <v>20</v>
      </c>
      <c r="D189" t="s">
        <v>14</v>
      </c>
      <c r="E189">
        <v>50</v>
      </c>
      <c r="F189">
        <v>500</v>
      </c>
      <c r="G189" s="7" t="str">
        <f t="shared" si="2"/>
        <v>low</v>
      </c>
    </row>
    <row r="190" spans="1:7">
      <c r="A190" t="s">
        <v>154</v>
      </c>
      <c r="B190" t="s">
        <v>8</v>
      </c>
      <c r="C190" t="s">
        <v>17</v>
      </c>
      <c r="D190" t="s">
        <v>14</v>
      </c>
      <c r="E190">
        <v>20</v>
      </c>
      <c r="F190">
        <v>200</v>
      </c>
      <c r="G190" s="7" t="str">
        <f t="shared" si="2"/>
        <v>sufficient</v>
      </c>
    </row>
    <row r="191" spans="1:7">
      <c r="A191" t="s">
        <v>155</v>
      </c>
      <c r="B191" t="s">
        <v>13</v>
      </c>
      <c r="C191" t="s">
        <v>17</v>
      </c>
      <c r="D191" t="s">
        <v>13</v>
      </c>
      <c r="E191">
        <v>20</v>
      </c>
      <c r="F191">
        <v>258</v>
      </c>
      <c r="G191" s="7" t="str">
        <f t="shared" si="2"/>
        <v>sufficient</v>
      </c>
    </row>
    <row r="192" spans="1:7">
      <c r="A192" t="s">
        <v>156</v>
      </c>
      <c r="B192" t="s">
        <v>24</v>
      </c>
      <c r="C192" t="s">
        <v>20</v>
      </c>
      <c r="D192" t="s">
        <v>13</v>
      </c>
      <c r="E192">
        <v>10</v>
      </c>
      <c r="F192">
        <v>300</v>
      </c>
      <c r="G192" s="7" t="str">
        <f t="shared" si="2"/>
        <v>sufficient</v>
      </c>
    </row>
    <row r="193" spans="1:7">
      <c r="A193" t="s">
        <v>157</v>
      </c>
      <c r="B193" t="s">
        <v>12</v>
      </c>
      <c r="C193" t="s">
        <v>20</v>
      </c>
      <c r="D193" t="s">
        <v>14</v>
      </c>
      <c r="E193">
        <v>20</v>
      </c>
      <c r="F193">
        <v>200</v>
      </c>
      <c r="G193" s="7" t="str">
        <f t="shared" si="2"/>
        <v>low</v>
      </c>
    </row>
    <row r="194" spans="1:7">
      <c r="A194" t="s">
        <v>22</v>
      </c>
      <c r="B194" t="s">
        <v>40</v>
      </c>
      <c r="C194" t="s">
        <v>9</v>
      </c>
      <c r="D194" t="s">
        <v>10</v>
      </c>
      <c r="E194">
        <v>30</v>
      </c>
      <c r="F194">
        <v>258</v>
      </c>
      <c r="G194" s="7" t="str">
        <f t="shared" si="2"/>
        <v>sufficient</v>
      </c>
    </row>
    <row r="195" spans="1:7">
      <c r="A195" t="s">
        <v>158</v>
      </c>
      <c r="B195" t="s">
        <v>13</v>
      </c>
      <c r="C195" t="s">
        <v>13</v>
      </c>
      <c r="D195" t="s">
        <v>13</v>
      </c>
      <c r="E195">
        <v>10</v>
      </c>
      <c r="F195">
        <v>258</v>
      </c>
      <c r="G195" s="7" t="str">
        <f>IF(E194&lt;20,"low","sufficient")</f>
        <v>sufficient</v>
      </c>
    </row>
    <row r="196" spans="1:7">
      <c r="A196" t="s">
        <v>82</v>
      </c>
      <c r="B196" t="s">
        <v>16</v>
      </c>
      <c r="C196" t="s">
        <v>37</v>
      </c>
      <c r="D196" t="s">
        <v>18</v>
      </c>
      <c r="E196">
        <v>50</v>
      </c>
      <c r="F196">
        <v>500</v>
      </c>
      <c r="G196" s="7" t="str">
        <f>IF(E195&lt;20,"low","sufficient")</f>
        <v>low</v>
      </c>
    </row>
    <row r="197" spans="1:7">
      <c r="A197" t="s">
        <v>159</v>
      </c>
      <c r="B197" t="s">
        <v>12</v>
      </c>
      <c r="C197" t="s">
        <v>37</v>
      </c>
      <c r="D197" t="s">
        <v>18</v>
      </c>
      <c r="E197">
        <v>27</v>
      </c>
      <c r="F197">
        <v>500</v>
      </c>
      <c r="G197" s="7" t="str">
        <f>IF(E196&lt;20,"low","sufficient")</f>
        <v>sufficient</v>
      </c>
    </row>
    <row r="198" spans="1:7">
      <c r="A198" t="s">
        <v>160</v>
      </c>
      <c r="B198" t="s">
        <v>24</v>
      </c>
      <c r="C198" t="s">
        <v>9</v>
      </c>
      <c r="D198" t="s">
        <v>52</v>
      </c>
      <c r="E198">
        <v>10</v>
      </c>
      <c r="F198">
        <v>200</v>
      </c>
      <c r="G198" s="7" t="str">
        <f>IF(E197&lt;20,"low","sufficient")</f>
        <v>sufficient</v>
      </c>
    </row>
    <row r="199" spans="1:7">
      <c r="A199" t="s">
        <v>152</v>
      </c>
      <c r="B199" t="s">
        <v>24</v>
      </c>
      <c r="C199" t="s">
        <v>9</v>
      </c>
      <c r="D199" t="s">
        <v>10</v>
      </c>
      <c r="E199">
        <v>20</v>
      </c>
      <c r="F199">
        <v>258</v>
      </c>
      <c r="G199" s="7" t="str">
        <f>IF(E198&lt;20,"low","sufficient")</f>
        <v>low</v>
      </c>
    </row>
    <row r="200" spans="1:7">
      <c r="A200" t="s">
        <v>158</v>
      </c>
      <c r="B200" t="s">
        <v>13</v>
      </c>
      <c r="C200" t="s">
        <v>13</v>
      </c>
      <c r="D200" t="s">
        <v>13</v>
      </c>
      <c r="E200">
        <v>10</v>
      </c>
      <c r="F200">
        <v>258</v>
      </c>
      <c r="G200" s="7" t="str">
        <f>IF(E199&lt;20,"low","sufficient")</f>
        <v>sufficient</v>
      </c>
    </row>
    <row r="201" spans="1:7">
      <c r="A201" t="s">
        <v>89</v>
      </c>
      <c r="B201" t="s">
        <v>16</v>
      </c>
      <c r="C201" t="s">
        <v>9</v>
      </c>
      <c r="D201" t="s">
        <v>52</v>
      </c>
      <c r="E201">
        <v>20</v>
      </c>
      <c r="F201">
        <v>100</v>
      </c>
      <c r="G201" s="7" t="str">
        <f>IF(E200&lt;20,"low","sufficient")</f>
        <v>low</v>
      </c>
    </row>
    <row r="202" spans="1:7">
      <c r="A202" t="s">
        <v>161</v>
      </c>
      <c r="B202" t="s">
        <v>8</v>
      </c>
      <c r="C202" t="s">
        <v>20</v>
      </c>
      <c r="D202" t="s">
        <v>52</v>
      </c>
      <c r="E202">
        <v>30</v>
      </c>
      <c r="F202">
        <v>100</v>
      </c>
      <c r="G202" s="7" t="str">
        <f>IF(E201&lt;20,"low","sufficient")</f>
        <v>sufficient</v>
      </c>
    </row>
    <row r="203" spans="1:7">
      <c r="A203" t="s">
        <v>47</v>
      </c>
      <c r="B203" t="s">
        <v>40</v>
      </c>
      <c r="C203" t="s">
        <v>20</v>
      </c>
      <c r="D203" t="s">
        <v>10</v>
      </c>
      <c r="E203">
        <v>50</v>
      </c>
      <c r="F203">
        <v>500</v>
      </c>
      <c r="G203" s="7" t="str">
        <f>IF(E202&lt;20,"low","sufficient")</f>
        <v>sufficient</v>
      </c>
    </row>
    <row r="204" spans="1:7">
      <c r="A204" t="s">
        <v>119</v>
      </c>
      <c r="B204" t="s">
        <v>40</v>
      </c>
      <c r="C204" t="s">
        <v>13</v>
      </c>
      <c r="D204" t="s">
        <v>52</v>
      </c>
      <c r="E204">
        <v>10</v>
      </c>
      <c r="F204">
        <v>300</v>
      </c>
      <c r="G204" s="7" t="str">
        <f>IF(E203&lt;20,"low","sufficient")</f>
        <v>sufficient</v>
      </c>
    </row>
    <row r="205" spans="1:7">
      <c r="A205" t="s">
        <v>162</v>
      </c>
      <c r="B205" t="s">
        <v>24</v>
      </c>
      <c r="C205" t="s">
        <v>13</v>
      </c>
      <c r="D205" t="s">
        <v>10</v>
      </c>
      <c r="E205">
        <v>10</v>
      </c>
      <c r="F205">
        <v>200</v>
      </c>
      <c r="G205" s="7" t="str">
        <f>IF(E204&lt;20,"low","sufficient")</f>
        <v>low</v>
      </c>
    </row>
    <row r="206" spans="1:7">
      <c r="A206" t="s">
        <v>163</v>
      </c>
      <c r="B206" t="s">
        <v>12</v>
      </c>
      <c r="C206" t="s">
        <v>9</v>
      </c>
      <c r="D206" t="s">
        <v>52</v>
      </c>
      <c r="E206">
        <v>20</v>
      </c>
      <c r="F206">
        <v>300</v>
      </c>
      <c r="G206" s="7" t="str">
        <f>IF(E205&lt;20,"low","sufficient")</f>
        <v>low</v>
      </c>
    </row>
    <row r="207" spans="1:7">
      <c r="A207" t="s">
        <v>60</v>
      </c>
      <c r="B207" t="s">
        <v>16</v>
      </c>
      <c r="C207" t="s">
        <v>13</v>
      </c>
      <c r="D207" t="s">
        <v>10</v>
      </c>
      <c r="E207">
        <v>27</v>
      </c>
      <c r="F207">
        <v>300</v>
      </c>
      <c r="G207" s="7" t="str">
        <f>IF(E206&lt;20,"low","sufficient")</f>
        <v>sufficient</v>
      </c>
    </row>
    <row r="208" spans="1:7">
      <c r="A208" t="s">
        <v>104</v>
      </c>
      <c r="B208" t="s">
        <v>12</v>
      </c>
      <c r="C208" t="s">
        <v>17</v>
      </c>
      <c r="D208" t="s">
        <v>10</v>
      </c>
      <c r="E208">
        <v>30</v>
      </c>
      <c r="F208">
        <v>300</v>
      </c>
      <c r="G208" s="7" t="str">
        <f>IF(E207&lt;20,"low","sufficient")</f>
        <v>sufficient</v>
      </c>
    </row>
    <row r="209" spans="1:7">
      <c r="A209" t="s">
        <v>92</v>
      </c>
      <c r="B209" t="s">
        <v>24</v>
      </c>
      <c r="C209" t="s">
        <v>13</v>
      </c>
      <c r="D209" t="s">
        <v>10</v>
      </c>
      <c r="E209">
        <v>27</v>
      </c>
      <c r="F209">
        <v>200</v>
      </c>
      <c r="G209" s="7" t="str">
        <f>IF(E208&lt;20,"low","sufficient")</f>
        <v>sufficient</v>
      </c>
    </row>
    <row r="210" spans="1:7">
      <c r="A210" t="s">
        <v>64</v>
      </c>
      <c r="B210" t="s">
        <v>12</v>
      </c>
      <c r="C210" t="s">
        <v>17</v>
      </c>
      <c r="D210" t="s">
        <v>10</v>
      </c>
      <c r="E210">
        <v>10</v>
      </c>
      <c r="F210">
        <v>100</v>
      </c>
      <c r="G210" s="7" t="str">
        <f>IF(E209&lt;20,"low","sufficient")</f>
        <v>sufficient</v>
      </c>
    </row>
    <row r="211" spans="1:7">
      <c r="A211" t="s">
        <v>164</v>
      </c>
      <c r="B211" t="s">
        <v>40</v>
      </c>
      <c r="C211" t="s">
        <v>9</v>
      </c>
      <c r="D211" t="s">
        <v>18</v>
      </c>
      <c r="E211">
        <v>20</v>
      </c>
      <c r="F211">
        <v>200</v>
      </c>
      <c r="G211" s="7" t="str">
        <f>IF(E210&lt;20,"low","sufficient")</f>
        <v>low</v>
      </c>
    </row>
    <row r="212" spans="1:7">
      <c r="A212" t="s">
        <v>165</v>
      </c>
      <c r="B212" t="s">
        <v>8</v>
      </c>
      <c r="C212" t="s">
        <v>9</v>
      </c>
      <c r="D212" t="s">
        <v>14</v>
      </c>
      <c r="E212">
        <v>27</v>
      </c>
      <c r="F212">
        <v>500</v>
      </c>
      <c r="G212" s="7" t="str">
        <f>IF(E211&lt;20,"low","sufficient")</f>
        <v>sufficient</v>
      </c>
    </row>
    <row r="213" spans="1:7">
      <c r="A213" t="s">
        <v>166</v>
      </c>
      <c r="B213" t="s">
        <v>16</v>
      </c>
      <c r="C213" t="s">
        <v>13</v>
      </c>
      <c r="D213" t="s">
        <v>10</v>
      </c>
      <c r="E213">
        <v>27</v>
      </c>
      <c r="F213">
        <v>100</v>
      </c>
      <c r="G213" s="7" t="str">
        <f>IF(E212&lt;20,"low","sufficient")</f>
        <v>sufficient</v>
      </c>
    </row>
    <row r="214" spans="1:7">
      <c r="A214" t="s">
        <v>115</v>
      </c>
      <c r="B214" t="s">
        <v>12</v>
      </c>
      <c r="C214" t="s">
        <v>9</v>
      </c>
      <c r="D214" t="s">
        <v>52</v>
      </c>
      <c r="E214">
        <v>10</v>
      </c>
      <c r="F214">
        <v>200</v>
      </c>
      <c r="G214" s="7" t="str">
        <f>IF(E213&lt;20,"low","sufficient")</f>
        <v>sufficient</v>
      </c>
    </row>
    <row r="215" spans="1:7">
      <c r="A215" t="s">
        <v>98</v>
      </c>
      <c r="B215" t="s">
        <v>40</v>
      </c>
      <c r="C215" t="s">
        <v>9</v>
      </c>
      <c r="D215" t="s">
        <v>18</v>
      </c>
      <c r="E215">
        <v>50</v>
      </c>
      <c r="F215">
        <v>100</v>
      </c>
      <c r="G215" s="7" t="str">
        <f>IF(E214&lt;20,"low","sufficient")</f>
        <v>low</v>
      </c>
    </row>
    <row r="216" spans="1:7">
      <c r="A216" t="s">
        <v>45</v>
      </c>
      <c r="B216" t="s">
        <v>8</v>
      </c>
      <c r="C216" t="s">
        <v>20</v>
      </c>
      <c r="D216" t="s">
        <v>10</v>
      </c>
      <c r="E216">
        <v>10</v>
      </c>
      <c r="F216">
        <v>500</v>
      </c>
      <c r="G216" s="7" t="str">
        <f>IF(E215&lt;20,"low","sufficient")</f>
        <v>sufficient</v>
      </c>
    </row>
    <row r="217" spans="1:7">
      <c r="A217" t="s">
        <v>167</v>
      </c>
      <c r="B217" t="s">
        <v>40</v>
      </c>
      <c r="C217" t="s">
        <v>9</v>
      </c>
      <c r="D217" t="s">
        <v>14</v>
      </c>
      <c r="E217">
        <v>20</v>
      </c>
      <c r="F217">
        <v>300</v>
      </c>
      <c r="G217" s="7" t="str">
        <f>IF(E216&lt;20,"low","sufficient")</f>
        <v>low</v>
      </c>
    </row>
    <row r="218" spans="1:7">
      <c r="A218" t="s">
        <v>38</v>
      </c>
      <c r="B218" t="s">
        <v>40</v>
      </c>
      <c r="C218" t="s">
        <v>17</v>
      </c>
      <c r="D218" t="s">
        <v>10</v>
      </c>
      <c r="E218">
        <v>27</v>
      </c>
      <c r="F218">
        <v>100</v>
      </c>
      <c r="G218" s="7" t="str">
        <f>IF(E217&lt;20,"low","sufficient")</f>
        <v>sufficient</v>
      </c>
    </row>
    <row r="219" spans="1:7">
      <c r="A219" t="s">
        <v>102</v>
      </c>
      <c r="B219" t="s">
        <v>24</v>
      </c>
      <c r="C219" t="s">
        <v>17</v>
      </c>
      <c r="D219" t="s">
        <v>52</v>
      </c>
      <c r="E219">
        <v>27</v>
      </c>
      <c r="F219">
        <v>300</v>
      </c>
      <c r="G219" s="7" t="str">
        <f>IF(E218&lt;20,"low","sufficient")</f>
        <v>sufficient</v>
      </c>
    </row>
    <row r="220" spans="1:7">
      <c r="A220" t="s">
        <v>41</v>
      </c>
      <c r="B220" t="s">
        <v>16</v>
      </c>
      <c r="C220" t="s">
        <v>17</v>
      </c>
      <c r="D220" t="s">
        <v>13</v>
      </c>
      <c r="E220">
        <v>27</v>
      </c>
      <c r="F220">
        <v>500</v>
      </c>
      <c r="G220" s="7" t="str">
        <f>IF(E219&lt;20,"low","sufficient")</f>
        <v>sufficient</v>
      </c>
    </row>
    <row r="221" spans="1:7">
      <c r="A221" t="s">
        <v>136</v>
      </c>
      <c r="B221" t="s">
        <v>12</v>
      </c>
      <c r="C221" t="s">
        <v>13</v>
      </c>
      <c r="D221" t="s">
        <v>14</v>
      </c>
      <c r="E221">
        <v>27</v>
      </c>
      <c r="F221">
        <v>200</v>
      </c>
      <c r="G221" s="7" t="str">
        <f>IF(E220&lt;20,"low","sufficient")</f>
        <v>sufficient</v>
      </c>
    </row>
  </sheetData>
  <autoFilter xmlns:etc="http://www.wps.cn/officeDocument/2017/etCustomData" ref="A1:F221" etc:filterBottomFollowUsedRange="0"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5" sqref="A15"/>
    </sheetView>
  </sheetViews>
  <sheetFormatPr defaultColWidth="8.72727272727273" defaultRowHeight="14.5" outlineLevelCol="1"/>
  <cols>
    <col min="1" max="1" width="19.3636363636364" customWidth="1"/>
  </cols>
  <sheetData>
    <row r="1" spans="1:2">
      <c r="A1" s="3" t="s">
        <v>168</v>
      </c>
      <c r="B1" s="3"/>
    </row>
    <row r="2" spans="1:2">
      <c r="A2" s="4" t="s">
        <v>169</v>
      </c>
      <c r="B2" s="3">
        <f>SUMIF(Sheet1!C:C,"South",Sheet1!F:F)</f>
        <v>12354</v>
      </c>
    </row>
    <row r="3" spans="1:2">
      <c r="A3" s="4" t="s">
        <v>170</v>
      </c>
      <c r="B3" s="3">
        <f>SUMIF(Sheet1!C:C,"West",Sheet1!F:F)</f>
        <v>8116</v>
      </c>
    </row>
    <row r="4" spans="1:2">
      <c r="A4" s="4" t="s">
        <v>171</v>
      </c>
      <c r="B4" s="3">
        <f>SUMIF(Sheet1!C:C,"North",Sheet1!F:F)</f>
        <v>9606</v>
      </c>
    </row>
    <row r="5" spans="1:2">
      <c r="A5" s="4" t="s">
        <v>172</v>
      </c>
      <c r="B5" s="3">
        <f>SUMIF(Sheet1!C:C,"East",Sheet1!F:F)</f>
        <v>16454</v>
      </c>
    </row>
    <row r="8" spans="1:1">
      <c r="A8" t="s">
        <v>173</v>
      </c>
    </row>
    <row r="9" spans="1:2">
      <c r="A9" s="5" t="s">
        <v>174</v>
      </c>
      <c r="B9">
        <f>SUMIF(Sheet1!D:D,"unkown",Sheet1!E:E)</f>
        <v>1110</v>
      </c>
    </row>
    <row r="10" spans="1:2">
      <c r="A10" s="5" t="s">
        <v>175</v>
      </c>
      <c r="B10">
        <f>SUMIF(Sheet1!D:D,"Product B",Sheet1!E:E)</f>
        <v>1251</v>
      </c>
    </row>
    <row r="11" spans="1:2">
      <c r="A11" s="5" t="s">
        <v>176</v>
      </c>
      <c r="B11">
        <f>SUMIF(Sheet1!D:D,"Product C",Sheet1!E:E)</f>
        <v>1142</v>
      </c>
    </row>
    <row r="12" spans="1:2">
      <c r="A12" s="5" t="s">
        <v>177</v>
      </c>
      <c r="B12">
        <f>SUMIF(Sheet1!D:D,"Product D",Sheet1!E:E)</f>
        <v>1327</v>
      </c>
    </row>
    <row r="13" spans="1:2">
      <c r="A13" s="5" t="s">
        <v>178</v>
      </c>
      <c r="B13">
        <f>SUMIF(Sheet1!D:D,"unkown",Sheet1!E:E)</f>
        <v>1110</v>
      </c>
    </row>
  </sheetData>
  <mergeCells count="2">
    <mergeCell ref="A1:B1"/>
    <mergeCell ref="A8:B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4"/>
  <sheetViews>
    <sheetView showGridLines="0" showRowColHeaders="0" workbookViewId="0">
      <selection activeCell="N28" sqref="N28"/>
    </sheetView>
  </sheetViews>
  <sheetFormatPr defaultColWidth="8.72727272727273" defaultRowHeight="14.5" outlineLevelRow="3" outlineLevelCol="4"/>
  <sheetData>
    <row r="4" ht="23.5" spans="2:5">
      <c r="B4" s="1" t="s">
        <v>179</v>
      </c>
      <c r="C4" s="2"/>
      <c r="D4" s="2"/>
      <c r="E4" s="2"/>
    </row>
  </sheetData>
  <mergeCells count="1">
    <mergeCell ref="B4:E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2024-12-16T14:38:00Z</dcterms:created>
  <dcterms:modified xsi:type="dcterms:W3CDTF">2024-12-22T15:52:22Z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A98B61527E4F487E9AECD32C55F3630A_13</vt:lpwstr>
  </property>
  <property fmtid="{D5CDD505-2E9C-101B-9397-08002B2CF9AE}" pid="3" name="KSOProductBuildVer">
    <vt:lpwstr>1033-12.2.0.19307</vt:lpwstr>
  </property>
</Properties>
</file>