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_user\Documents\WorkHD\Paper_MeasuringTopIncomes\Drafts\WID technical note\"/>
    </mc:Choice>
  </mc:AlternateContent>
  <xr:revisionPtr revIDLastSave="0" documentId="13_ncr:1_{51E0F4E5-FD93-4415-8D27-716802AC23B7}" xr6:coauthVersionLast="47" xr6:coauthVersionMax="47" xr10:uidLastSave="{00000000-0000-0000-0000-000000000000}"/>
  <bookViews>
    <workbookView xWindow="-98" yWindow="-98" windowWidth="19396" windowHeight="10395" xr2:uid="{E551DC49-9B49-4831-9479-62EF28A1AA56}"/>
  </bookViews>
  <sheets>
    <sheet name="Contents" sheetId="6" r:id="rId1"/>
    <sheet name="Population control" sheetId="1" r:id="rId2"/>
    <sheet name="Income control" sheetId="2" r:id="rId3"/>
    <sheet name="Pre-tax top shares exc. CG" sheetId="3" r:id="rId4"/>
    <sheet name="Post-tax top shares exc. CG" sheetId="4" r:id="rId5"/>
    <sheet name="Pre-tax top shares inc. CG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2" l="1"/>
  <c r="D24" i="2"/>
  <c r="D23" i="2"/>
  <c r="D22" i="2"/>
  <c r="D21" i="2"/>
  <c r="D20" i="2"/>
  <c r="D19" i="2"/>
  <c r="D18" i="2"/>
  <c r="D17" i="2"/>
  <c r="D16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<sst xmlns="http://schemas.openxmlformats.org/spreadsheetml/2006/main" count="147" uniqueCount="45">
  <si>
    <t xml:space="preserve">Population control </t>
  </si>
  <si>
    <t>Tax year</t>
  </si>
  <si>
    <t>UK 15+  population mid-year estimate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</si>
  <si>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</si>
  <si>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</si>
  <si>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</si>
  <si>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</si>
  <si>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</si>
  <si>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</si>
  <si>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</si>
  <si>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</si>
  <si>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</si>
  <si>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</si>
  <si>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</si>
  <si>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</si>
  <si>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</si>
  <si>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</si>
  <si>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</si>
  <si>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</si>
  <si>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</si>
  <si>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</si>
  <si>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</si>
  <si>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</si>
  <si>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</si>
  <si>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</si>
  <si>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Income control total</t>
  </si>
  <si>
    <t>Pre-tax total excluding capital gains</t>
  </si>
  <si>
    <t>Post-tax total excluding capital gains</t>
  </si>
  <si>
    <t>Pre-tax total including realised capital gains</t>
  </si>
  <si>
    <t>Top 10%</t>
  </si>
  <si>
    <t>Top 5%</t>
  </si>
  <si>
    <t>Top 1%</t>
  </si>
  <si>
    <t>Top 0.5%</t>
  </si>
  <si>
    <t>Top 0.1%</t>
  </si>
  <si>
    <t>Top 0.05%</t>
  </si>
  <si>
    <t>2009-09</t>
  </si>
  <si>
    <t>Pre-tax top shares excluding capital gains (%)</t>
  </si>
  <si>
    <t>Post-tax top shares excluding capital gains (%)</t>
  </si>
  <si>
    <t>Top 0.01%</t>
  </si>
  <si>
    <t>UK top fiscal income shares</t>
  </si>
  <si>
    <r>
      <t xml:space="preserve">Details on how capital gains are measured can be found in Advani and Summers (2020) "Capital gains and UK inequality", </t>
    </r>
    <r>
      <rPr>
        <i/>
        <sz val="11"/>
        <color theme="1"/>
        <rFont val="Calibri"/>
        <family val="2"/>
        <scheme val="minor"/>
      </rPr>
      <t>World Inequality Lab Working Paper 2020/09.</t>
    </r>
  </si>
  <si>
    <r>
      <t xml:space="preserve">Top shares are produced according to the methodology set out in Advani, Summers and Tarrant (2021) "UK estimates of top fiscal income shares: Note on revised methods", </t>
    </r>
    <r>
      <rPr>
        <i/>
        <sz val="11"/>
        <color theme="1"/>
        <rFont val="Calibri"/>
        <family val="2"/>
        <scheme val="minor"/>
      </rPr>
      <t>WID.world Technical Note.</t>
    </r>
  </si>
  <si>
    <r>
      <t>Additional methdological details can be found in the accompanying working paper Advani, Summers and Tarrant (2021) "</t>
    </r>
    <r>
      <rPr>
        <sz val="11"/>
        <rFont val="Calibri"/>
        <family val="2"/>
        <scheme val="minor"/>
      </rPr>
      <t>Measuring UK top incomes</t>
    </r>
    <r>
      <rPr>
        <sz val="11"/>
        <color theme="1"/>
        <rFont val="Calibri"/>
        <family val="2"/>
        <scheme val="minor"/>
      </rPr>
      <t xml:space="preserve">", </t>
    </r>
    <r>
      <rPr>
        <i/>
        <sz val="11"/>
        <color theme="1"/>
        <rFont val="Calibri"/>
        <family val="2"/>
        <scheme val="minor"/>
      </rPr>
      <t>CAGE Working Paper 490.</t>
    </r>
  </si>
  <si>
    <t>Pre-tax top shares including realised capital gains (%)</t>
  </si>
  <si>
    <t>2018-19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</si>
</sst>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* #,##0_-;\-* #,##0_-;_-* &quot;-&quot;??_-;_-@_-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" fontId="0" fillId="0" borderId="0" xfId="0" applyNumberFormat="1"/>
    <xf numFmtId="165" fontId="0" fillId="0" borderId="0" xfId="1" applyNumberFormat="1" applyFont="1"/>
    <xf numFmtId="166" fontId="0" fillId="0" borderId="0" xfId="3" applyNumberFormat="1" applyFont="1"/>
  </cellXfs>
  <cellStyles count="4">
    <cellStyle name="Comma" xfId="1" builtinId="3"/>
    <cellStyle name="Normal" xfId="0" builtinId="0"/>
    <cellStyle name="Normal 4" xfId="2" xr:uid="{D2664C17-3FBA-43DE-8258-2B07213464E1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scal_Income_Serie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Population control total"/>
      <sheetName val="Income control totals"/>
      <sheetName val="Pre-tax top shares exc. CG"/>
      <sheetName val="Post-tax top shares exc. CG"/>
      <sheetName val="Pre-tax top shares inc. CG"/>
      <sheetName val="CG aggregates"/>
      <sheetName val="OF Table_1a"/>
      <sheetName val="OF State_Pens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">
          <cell r="B4">
            <v>10471.64339798909</v>
          </cell>
        </row>
        <row r="5">
          <cell r="B5">
            <v>9173.3452249517559</v>
          </cell>
        </row>
        <row r="6">
          <cell r="B6">
            <v>15750.869448908297</v>
          </cell>
        </row>
        <row r="7">
          <cell r="B7">
            <v>13594.179139111053</v>
          </cell>
        </row>
        <row r="8">
          <cell r="B8">
            <v>12133.155388962425</v>
          </cell>
        </row>
        <row r="9">
          <cell r="B9">
            <v>6547.5616312040629</v>
          </cell>
        </row>
        <row r="10">
          <cell r="B10">
            <v>16236.493130732426</v>
          </cell>
        </row>
        <row r="11">
          <cell r="B11">
            <v>15741.596003894087</v>
          </cell>
        </row>
        <row r="12">
          <cell r="B12">
            <v>20904.292145164833</v>
          </cell>
        </row>
        <row r="13">
          <cell r="B13">
            <v>27971.13773175851</v>
          </cell>
        </row>
        <row r="14">
          <cell r="B14">
            <v>39215.076507093851</v>
          </cell>
        </row>
        <row r="15">
          <cell r="B15">
            <v>66617.173845844067</v>
          </cell>
        </row>
        <row r="17">
          <cell r="B17">
            <v>18650.140097</v>
          </cell>
        </row>
        <row r="18">
          <cell r="B18">
            <v>23110.363172000001</v>
          </cell>
        </row>
        <row r="19">
          <cell r="B19">
            <v>20294.338485</v>
          </cell>
        </row>
        <row r="20">
          <cell r="B20">
            <v>20611.540849000001</v>
          </cell>
        </row>
        <row r="21">
          <cell r="B21">
            <v>29844.363324000002</v>
          </cell>
        </row>
        <row r="22">
          <cell r="B22">
            <v>37276.171072999998</v>
          </cell>
        </row>
        <row r="23">
          <cell r="B23">
            <v>45563.099870999999</v>
          </cell>
        </row>
        <row r="24">
          <cell r="B24">
            <v>47859.402720999999</v>
          </cell>
        </row>
        <row r="25">
          <cell r="B25">
            <v>54713.850445999997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E31D-3752-4785-A482-63241B25E6C6}">
  <dimension ref="A1:A4"/>
  <sheetViews>
    <sheetView tabSelected="1" workbookViewId="0">
      <selection activeCell="A4" sqref="A4"/>
    </sheetView>
  </sheetViews>
  <sheetFormatPr defaultRowHeight="14.25" x14ac:dyDescent="0.45"/>
  <sheetData>
    <row r="1" spans="1:1" ht="18" x14ac:dyDescent="0.55000000000000004">
      <c r="A1" s="1" t="s">
        <v>39</v>
      </c>
    </row>
    <row r="2" spans="1:1" x14ac:dyDescent="0.45">
      <c r="A2" t="s">
        <v>41</v>
      </c>
    </row>
    <row r="3" spans="1:1" x14ac:dyDescent="0.45">
      <c r="A3" t="s">
        <v>42</v>
      </c>
    </row>
    <row r="4" spans="1:1" x14ac:dyDescent="0.45">
      <c r="A4" t="s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50249-AC1A-4916-89CB-E5D85F721C0B}">
  <dimension ref="A1:B25"/>
  <sheetViews>
    <sheetView workbookViewId="0">
      <selection activeCell="G18" sqref="G18"/>
    </sheetView>
  </sheetViews>
  <sheetFormatPr defaultRowHeight="14.25" x14ac:dyDescent="0.45"/>
  <cols>
    <col min="2" max="2" width="31" bestFit="1" customWidth="1"/>
  </cols>
  <sheetData>
    <row r="1" spans="1:2" ht="18" x14ac:dyDescent="0.55000000000000004">
      <c r="A1" s="1" t="s">
        <v>0</v>
      </c>
    </row>
    <row r="2" spans="1:2" x14ac:dyDescent="0.45">
      <c r="A2" t="s">
        <v>1</v>
      </c>
      <c r="B2" s="2" t="s">
        <v>2</v>
      </c>
    </row>
    <row r="3" spans="1:2" x14ac:dyDescent="0.45">
      <c r="A3" t="s">
        <v>3</v>
      </c>
      <c r="B3" s="4">
        <v>46882387</v>
      </c>
    </row>
    <row r="4" spans="1:2" x14ac:dyDescent="0.45">
      <c r="A4" s="3" t="s">
        <v>4</v>
      </c>
      <c r="B4" s="4">
        <v>47019534</v>
      </c>
    </row>
    <row r="5" spans="1:2" x14ac:dyDescent="0.45">
      <c r="A5" s="3" t="s">
        <v>5</v>
      </c>
      <c r="B5" s="4">
        <v>47183869</v>
      </c>
    </row>
    <row r="6" spans="1:2" x14ac:dyDescent="0.45">
      <c r="A6" s="3" t="s">
        <v>6</v>
      </c>
      <c r="B6" s="4">
        <v>47399683</v>
      </c>
    </row>
    <row r="7" spans="1:2" x14ac:dyDescent="0.45">
      <c r="A7" s="3" t="s">
        <v>7</v>
      </c>
      <c r="B7" s="4">
        <v>47682430</v>
      </c>
    </row>
    <row r="8" spans="1:2" x14ac:dyDescent="0.45">
      <c r="A8" s="3" t="s">
        <v>8</v>
      </c>
      <c r="B8" s="4">
        <v>48006375</v>
      </c>
    </row>
    <row r="9" spans="1:2" x14ac:dyDescent="0.45">
      <c r="A9" s="3" t="s">
        <v>9</v>
      </c>
      <c r="B9" s="4">
        <v>48329512</v>
      </c>
    </row>
    <row r="10" spans="1:2" x14ac:dyDescent="0.45">
      <c r="A10" s="3" t="s">
        <v>10</v>
      </c>
      <c r="B10" s="4">
        <v>48660278</v>
      </c>
    </row>
    <row r="11" spans="1:2" x14ac:dyDescent="0.45">
      <c r="A11" s="3" t="s">
        <v>11</v>
      </c>
      <c r="B11" s="4">
        <v>49011959</v>
      </c>
    </row>
    <row r="12" spans="1:2" x14ac:dyDescent="0.45">
      <c r="A12" s="3" t="s">
        <v>12</v>
      </c>
      <c r="B12" s="4">
        <v>49506853</v>
      </c>
    </row>
    <row r="13" spans="1:2" x14ac:dyDescent="0.45">
      <c r="A13" s="3" t="s">
        <v>13</v>
      </c>
      <c r="B13" s="4">
        <v>49957988</v>
      </c>
    </row>
    <row r="14" spans="1:2" x14ac:dyDescent="0.45">
      <c r="A14" s="3" t="s">
        <v>14</v>
      </c>
      <c r="B14" s="4">
        <v>50434191</v>
      </c>
    </row>
    <row r="15" spans="1:2" x14ac:dyDescent="0.45">
      <c r="A15" s="3" t="s">
        <v>15</v>
      </c>
      <c r="B15" s="4">
        <v>50886632</v>
      </c>
    </row>
    <row r="16" spans="1:2" x14ac:dyDescent="0.45">
      <c r="A16" s="3" t="s">
        <v>16</v>
      </c>
      <c r="B16" s="4">
        <v>51278250</v>
      </c>
    </row>
    <row r="17" spans="1:2" x14ac:dyDescent="0.45">
      <c r="A17" s="3" t="s">
        <v>17</v>
      </c>
      <c r="B17" s="4">
        <v>51706249</v>
      </c>
    </row>
    <row r="18" spans="1:2" x14ac:dyDescent="0.45">
      <c r="A18" s="3" t="s">
        <v>18</v>
      </c>
      <c r="B18" s="4">
        <v>52168942</v>
      </c>
    </row>
    <row r="19" spans="1:2" x14ac:dyDescent="0.45">
      <c r="A19" s="3" t="s">
        <v>19</v>
      </c>
      <c r="B19" s="4">
        <v>52491310</v>
      </c>
    </row>
    <row r="20" spans="1:2" x14ac:dyDescent="0.45">
      <c r="A20" s="3" t="s">
        <v>20</v>
      </c>
      <c r="B20" s="4">
        <v>52798440</v>
      </c>
    </row>
    <row r="21" spans="1:2" x14ac:dyDescent="0.45">
      <c r="A21" s="3" t="s">
        <v>21</v>
      </c>
      <c r="B21" s="4">
        <v>53189228</v>
      </c>
    </row>
    <row r="22" spans="1:2" x14ac:dyDescent="0.45">
      <c r="A22" s="3" t="s">
        <v>22</v>
      </c>
      <c r="B22" s="4">
        <v>53579245</v>
      </c>
    </row>
    <row r="23" spans="1:2" x14ac:dyDescent="0.45">
      <c r="A23" s="3" t="s">
        <v>23</v>
      </c>
      <c r="B23" s="4">
        <v>53971222</v>
      </c>
    </row>
    <row r="24" spans="1:2" x14ac:dyDescent="0.45">
      <c r="A24" s="3" t="s">
        <v>24</v>
      </c>
      <c r="B24" s="4">
        <v>54232656</v>
      </c>
    </row>
    <row r="25" spans="1:2" x14ac:dyDescent="0.45">
      <c r="A25" s="3" t="s">
        <v>44</v>
      </c>
      <c r="B25" s="4">
        <v>54524104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AD970-F2A8-417F-BA00-3675A5F0FD66}">
  <dimension ref="A1:D25"/>
  <sheetViews>
    <sheetView workbookViewId="0">
      <selection activeCell="D25" sqref="B3:D25"/>
    </sheetView>
  </sheetViews>
  <sheetFormatPr defaultRowHeight="14.25" x14ac:dyDescent="0.45"/>
  <cols>
    <col min="2" max="2" width="29.1328125" bestFit="1" customWidth="1"/>
    <col min="3" max="3" width="31.6640625" bestFit="1" customWidth="1"/>
    <col min="4" max="4" width="35.46484375" bestFit="1" customWidth="1"/>
  </cols>
  <sheetData>
    <row r="1" spans="1:4" ht="18" x14ac:dyDescent="0.55000000000000004">
      <c r="A1" s="1" t="s">
        <v>25</v>
      </c>
    </row>
    <row r="2" spans="1:4" x14ac:dyDescent="0.45">
      <c r="A2" t="s">
        <v>1</v>
      </c>
      <c r="B2" t="s">
        <v>26</v>
      </c>
      <c r="C2" t="s">
        <v>27</v>
      </c>
      <c r="D2" t="s">
        <v>28</v>
      </c>
    </row>
    <row r="3" spans="1:4" x14ac:dyDescent="0.45">
      <c r="A3" t="s">
        <v>3</v>
      </c>
      <c r="B3" s="4">
        <v>465318.39037662232</v>
      </c>
      <c r="C3" s="4">
        <v>366498.43219835853</v>
      </c>
      <c r="D3" s="4">
        <f>B3+'[1]CG aggregates'!B4</f>
        <v>475790.03377461142</v>
      </c>
    </row>
    <row r="4" spans="1:4" x14ac:dyDescent="0.45">
      <c r="A4" s="3" t="s">
        <v>4</v>
      </c>
      <c r="B4" s="4">
        <v>503185.83913862548</v>
      </c>
      <c r="C4" s="4">
        <v>399102.99561795365</v>
      </c>
      <c r="D4" s="4">
        <f>B4+'[1]CG aggregates'!B5</f>
        <v>512359.18436357722</v>
      </c>
    </row>
    <row r="5" spans="1:4" x14ac:dyDescent="0.45">
      <c r="A5" s="3" t="s">
        <v>5</v>
      </c>
      <c r="B5" s="4">
        <v>535922.86113955907</v>
      </c>
      <c r="C5" s="4">
        <v>422460.02708898368</v>
      </c>
      <c r="D5" s="4">
        <f>B5+'[1]CG aggregates'!B6</f>
        <v>551673.73058846733</v>
      </c>
    </row>
    <row r="6" spans="1:4" x14ac:dyDescent="0.45">
      <c r="A6" s="3" t="s">
        <v>6</v>
      </c>
      <c r="B6" s="4">
        <v>572905.61827873182</v>
      </c>
      <c r="C6" s="4">
        <v>453926.9078199201</v>
      </c>
      <c r="D6" s="4">
        <f>B6+'[1]CG aggregates'!B7</f>
        <v>586499.7974178429</v>
      </c>
    </row>
    <row r="7" spans="1:4" x14ac:dyDescent="0.45">
      <c r="A7" s="3" t="s">
        <v>7</v>
      </c>
      <c r="B7" s="4">
        <v>629442.7762388672</v>
      </c>
      <c r="C7" s="4">
        <v>495777.32914214395</v>
      </c>
      <c r="D7" s="4">
        <f>B7+'[1]CG aggregates'!B8</f>
        <v>641575.93162782968</v>
      </c>
    </row>
    <row r="8" spans="1:4" x14ac:dyDescent="0.45">
      <c r="A8" s="3" t="s">
        <v>8</v>
      </c>
      <c r="B8" s="4">
        <v>648689.78366088227</v>
      </c>
      <c r="C8" s="4">
        <v>513056.56432848546</v>
      </c>
      <c r="D8" s="4">
        <f>B8+'[1]CG aggregates'!B9</f>
        <v>655237.34529208636</v>
      </c>
    </row>
    <row r="9" spans="1:4" x14ac:dyDescent="0.45">
      <c r="A9" s="3" t="s">
        <v>9</v>
      </c>
      <c r="B9" s="4">
        <v>659902.88461775379</v>
      </c>
      <c r="C9" s="4">
        <v>522384.30354615382</v>
      </c>
      <c r="D9" s="4">
        <f>B9+'[1]CG aggregates'!B10</f>
        <v>676139.37774848624</v>
      </c>
    </row>
    <row r="10" spans="1:4" x14ac:dyDescent="0.45">
      <c r="A10" s="3" t="s">
        <v>10</v>
      </c>
      <c r="B10" s="4">
        <v>662388.70397027163</v>
      </c>
      <c r="C10" s="4">
        <v>518985.38337771874</v>
      </c>
      <c r="D10" s="4">
        <f>B10+'[1]CG aggregates'!B11</f>
        <v>678130.29997416574</v>
      </c>
    </row>
    <row r="11" spans="1:4" x14ac:dyDescent="0.45">
      <c r="A11" s="3" t="s">
        <v>11</v>
      </c>
      <c r="B11" s="4">
        <v>725985.57884739956</v>
      </c>
      <c r="C11" s="4">
        <v>567559.83419048251</v>
      </c>
      <c r="D11" s="4">
        <f>B11+'[1]CG aggregates'!B12</f>
        <v>746889.87099256436</v>
      </c>
    </row>
    <row r="12" spans="1:4" x14ac:dyDescent="0.45">
      <c r="A12" s="3" t="s">
        <v>12</v>
      </c>
      <c r="B12" s="4">
        <v>791608.05105253553</v>
      </c>
      <c r="C12" s="4">
        <v>615523.13678486447</v>
      </c>
      <c r="D12" s="4">
        <f>B12+'[1]CG aggregates'!B13</f>
        <v>819579.18878429406</v>
      </c>
    </row>
    <row r="13" spans="1:4" x14ac:dyDescent="0.45">
      <c r="A13" s="3" t="s">
        <v>13</v>
      </c>
      <c r="B13" s="4">
        <v>843380.31114383624</v>
      </c>
      <c r="C13" s="4">
        <v>654217.23908016318</v>
      </c>
      <c r="D13" s="4">
        <f>B13+'[1]CG aggregates'!B14</f>
        <v>882595.38765093009</v>
      </c>
    </row>
    <row r="14" spans="1:4" x14ac:dyDescent="0.45">
      <c r="A14" s="3" t="s">
        <v>14</v>
      </c>
      <c r="B14" s="4">
        <v>905771.04719924426</v>
      </c>
      <c r="C14" s="4">
        <v>701261.49667771766</v>
      </c>
      <c r="D14" s="4">
        <f>B14+'[1]CG aggregates'!B15</f>
        <v>972388.22104508837</v>
      </c>
    </row>
    <row r="15" spans="1:4" x14ac:dyDescent="0.45">
      <c r="A15" s="3" t="s">
        <v>15</v>
      </c>
      <c r="B15" s="4"/>
      <c r="C15" s="4"/>
      <c r="D15" s="4"/>
    </row>
    <row r="16" spans="1:4" x14ac:dyDescent="0.45">
      <c r="A16" s="3" t="s">
        <v>16</v>
      </c>
      <c r="B16" s="4">
        <v>918472.79654721764</v>
      </c>
      <c r="C16" s="4">
        <v>721595.18770560401</v>
      </c>
      <c r="D16" s="4">
        <f>B16+'[1]CG aggregates'!B17</f>
        <v>937122.9366442177</v>
      </c>
    </row>
    <row r="17" spans="1:4" x14ac:dyDescent="0.45">
      <c r="A17" s="3" t="s">
        <v>17</v>
      </c>
      <c r="B17" s="4">
        <v>905749.03666606802</v>
      </c>
      <c r="C17" s="4">
        <v>710684.79708356131</v>
      </c>
      <c r="D17" s="4">
        <f>B17+'[1]CG aggregates'!B18</f>
        <v>928859.39983806806</v>
      </c>
    </row>
    <row r="18" spans="1:4" x14ac:dyDescent="0.45">
      <c r="A18" s="3" t="s">
        <v>18</v>
      </c>
      <c r="B18" s="4">
        <v>941829.01198767917</v>
      </c>
      <c r="C18" s="4">
        <v>741248.14445256582</v>
      </c>
      <c r="D18" s="4">
        <f>B18+'[1]CG aggregates'!B19</f>
        <v>962123.35047267913</v>
      </c>
    </row>
    <row r="19" spans="1:4" x14ac:dyDescent="0.45">
      <c r="A19" s="3" t="s">
        <v>19</v>
      </c>
      <c r="B19" s="4">
        <v>967134.76444508147</v>
      </c>
      <c r="C19" s="4">
        <v>765446.66479731165</v>
      </c>
      <c r="D19" s="4">
        <f>B19+'[1]CG aggregates'!B20</f>
        <v>987746.30529408145</v>
      </c>
    </row>
    <row r="20" spans="1:4" x14ac:dyDescent="0.45">
      <c r="A20" s="3" t="s">
        <v>20</v>
      </c>
      <c r="B20" s="4">
        <v>1025161.5122661697</v>
      </c>
      <c r="C20" s="4">
        <v>812748.20759449585</v>
      </c>
      <c r="D20" s="4">
        <f>B20+'[1]CG aggregates'!B21</f>
        <v>1055005.8755901696</v>
      </c>
    </row>
    <row r="21" spans="1:4" x14ac:dyDescent="0.45">
      <c r="A21" s="3" t="s">
        <v>21</v>
      </c>
      <c r="B21" s="4">
        <v>1041585.037911903</v>
      </c>
      <c r="C21" s="4">
        <v>828748.97316653398</v>
      </c>
      <c r="D21" s="4">
        <f>B21+'[1]CG aggregates'!B22</f>
        <v>1078861.2089849031</v>
      </c>
    </row>
    <row r="22" spans="1:4" x14ac:dyDescent="0.45">
      <c r="A22" s="3" t="s">
        <v>22</v>
      </c>
      <c r="B22" s="4">
        <v>1116096.7168342732</v>
      </c>
      <c r="C22" s="4">
        <v>886900.40287526464</v>
      </c>
      <c r="D22" s="4">
        <f>B22+'[1]CG aggregates'!B23</f>
        <v>1161659.8167052732</v>
      </c>
    </row>
    <row r="23" spans="1:4" x14ac:dyDescent="0.45">
      <c r="A23" s="3" t="s">
        <v>23</v>
      </c>
      <c r="B23" s="4">
        <v>1140885.0922039223</v>
      </c>
      <c r="C23" s="4">
        <v>913441.13373661123</v>
      </c>
      <c r="D23" s="4">
        <f>B23+'[1]CG aggregates'!B24</f>
        <v>1188744.4949249222</v>
      </c>
    </row>
    <row r="24" spans="1:4" x14ac:dyDescent="0.45">
      <c r="A24" s="3" t="s">
        <v>24</v>
      </c>
      <c r="B24" s="4">
        <v>1175959.263397228</v>
      </c>
      <c r="C24" s="4">
        <v>942107.46426979813</v>
      </c>
      <c r="D24" s="4">
        <f>B24+'[1]CG aggregates'!B25</f>
        <v>1230673.113843228</v>
      </c>
    </row>
    <row r="25" spans="1:4" x14ac:dyDescent="0.45">
      <c r="A25" s="3" t="s">
        <v>44</v>
      </c>
      <c r="B25" s="4">
        <v>1215998.4446844961</v>
      </c>
      <c r="C25" s="4">
        <v>971960.81672412145</v>
      </c>
      <c r="D25" s="4">
        <f>B25+'[1]CG aggregates'!B26</f>
        <v>1215998.4446844961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1347-5E75-4519-8281-C6C5016E9046}">
  <dimension ref="A1:G25"/>
  <sheetViews>
    <sheetView workbookViewId="0">
      <selection activeCell="G25" sqref="B3:G25"/>
    </sheetView>
  </sheetViews>
  <sheetFormatPr defaultRowHeight="14.25" x14ac:dyDescent="0.45"/>
  <sheetData>
    <row r="1" spans="1:7" ht="18" x14ac:dyDescent="0.55000000000000004">
      <c r="A1" s="1" t="s">
        <v>36</v>
      </c>
    </row>
    <row r="2" spans="1:7" x14ac:dyDescent="0.45">
      <c r="A2" t="s">
        <v>1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</row>
    <row r="3" spans="1:7" x14ac:dyDescent="0.45">
      <c r="A3" t="s">
        <v>3</v>
      </c>
      <c r="B3" s="5">
        <v>0.4027683726447851</v>
      </c>
      <c r="C3" s="5">
        <v>0.27521876200277939</v>
      </c>
      <c r="D3" s="5">
        <v>0.12197222810136847</v>
      </c>
      <c r="E3" s="5">
        <v>8.8069575945204162E-2</v>
      </c>
      <c r="F3" s="5">
        <v>4.2275813179040667E-2</v>
      </c>
      <c r="G3" s="5">
        <v>3.081976995503807E-2</v>
      </c>
    </row>
    <row r="4" spans="1:7" x14ac:dyDescent="0.45">
      <c r="A4" t="s">
        <v>4</v>
      </c>
      <c r="B4" s="5">
        <v>0.39879916137014793</v>
      </c>
      <c r="C4" s="5">
        <v>0.2742983596818635</v>
      </c>
      <c r="D4" s="5">
        <v>0.1236316632223108</v>
      </c>
      <c r="E4" s="5">
        <v>8.9330238867880093E-2</v>
      </c>
      <c r="F4" s="5">
        <v>4.2487246367082648E-2</v>
      </c>
      <c r="G4" s="5">
        <v>3.0890334372044626E-2</v>
      </c>
    </row>
    <row r="5" spans="1:7" x14ac:dyDescent="0.45">
      <c r="A5" t="s">
        <v>5</v>
      </c>
      <c r="B5" s="5">
        <v>0.4074409795480714</v>
      </c>
      <c r="C5" s="5">
        <v>0.28306071593467313</v>
      </c>
      <c r="D5" s="5">
        <v>0.12941116355180154</v>
      </c>
      <c r="E5" s="5">
        <v>9.410552853824744E-2</v>
      </c>
      <c r="F5" s="5">
        <v>4.5914616779376569E-2</v>
      </c>
      <c r="G5" s="5">
        <v>3.3776207468692442E-2</v>
      </c>
    </row>
    <row r="6" spans="1:7" x14ac:dyDescent="0.45">
      <c r="A6" t="s">
        <v>6</v>
      </c>
      <c r="B6" s="5">
        <v>0.40759541184869513</v>
      </c>
      <c r="C6" s="5">
        <v>0.28404079293618445</v>
      </c>
      <c r="D6" s="5">
        <v>0.13040319293297223</v>
      </c>
      <c r="E6" s="5">
        <v>9.5226202710920402E-2</v>
      </c>
      <c r="F6" s="5">
        <v>4.7114888165555188E-2</v>
      </c>
      <c r="G6" s="5">
        <v>3.4737086950585055E-2</v>
      </c>
    </row>
    <row r="7" spans="1:7" x14ac:dyDescent="0.45">
      <c r="A7" t="s">
        <v>7</v>
      </c>
      <c r="B7" s="5">
        <v>0.40591815670834147</v>
      </c>
      <c r="C7" s="5">
        <v>0.28539815861218137</v>
      </c>
      <c r="D7" s="5">
        <v>0.13351396455845305</v>
      </c>
      <c r="E7" s="5">
        <v>9.8295963384787369E-2</v>
      </c>
      <c r="F7" s="5">
        <v>4.8786498934892543E-2</v>
      </c>
      <c r="G7" s="5">
        <v>3.5456350102402383E-2</v>
      </c>
    </row>
    <row r="8" spans="1:7" x14ac:dyDescent="0.45">
      <c r="A8" t="s">
        <v>8</v>
      </c>
      <c r="B8" s="5">
        <v>0.40976003199321831</v>
      </c>
      <c r="C8" s="5">
        <v>0.2865934321942627</v>
      </c>
      <c r="D8" s="5">
        <v>0.13204011756530798</v>
      </c>
      <c r="E8" s="5">
        <v>9.634226425239012E-2</v>
      </c>
      <c r="F8" s="5">
        <v>4.675814423286434E-2</v>
      </c>
      <c r="G8" s="5">
        <v>3.372948919382391E-2</v>
      </c>
    </row>
    <row r="9" spans="1:7" x14ac:dyDescent="0.45">
      <c r="A9" t="s">
        <v>9</v>
      </c>
      <c r="B9" s="5">
        <v>0.40590144222590613</v>
      </c>
      <c r="C9" s="5">
        <v>0.28247096678893507</v>
      </c>
      <c r="D9" s="5">
        <v>0.12817618265852779</v>
      </c>
      <c r="E9" s="5">
        <v>9.2591651166065159E-2</v>
      </c>
      <c r="F9" s="5">
        <v>4.402144876654257E-2</v>
      </c>
      <c r="G9" s="5">
        <v>3.1532687754613695E-2</v>
      </c>
    </row>
    <row r="10" spans="1:7" x14ac:dyDescent="0.45">
      <c r="A10" t="s">
        <v>10</v>
      </c>
      <c r="B10" s="5">
        <v>0.41190299859052126</v>
      </c>
      <c r="C10" s="5">
        <v>0.28770751129092637</v>
      </c>
      <c r="D10" s="5">
        <v>0.13159687712146215</v>
      </c>
      <c r="E10" s="5">
        <v>9.5362308560709347E-2</v>
      </c>
      <c r="F10" s="5">
        <v>4.5800068741066215E-2</v>
      </c>
      <c r="G10" s="5">
        <v>3.3059779423692308E-2</v>
      </c>
    </row>
    <row r="11" spans="1:7" x14ac:dyDescent="0.45">
      <c r="A11" t="s">
        <v>11</v>
      </c>
      <c r="B11" s="5">
        <v>0.40703029854533929</v>
      </c>
      <c r="C11" s="5">
        <v>0.2845383155560734</v>
      </c>
      <c r="D11" s="5">
        <v>0.13241135006096166</v>
      </c>
      <c r="E11" s="5">
        <v>9.6431643657644492E-2</v>
      </c>
      <c r="F11" s="5">
        <v>4.6932189481633732E-2</v>
      </c>
      <c r="G11" s="5">
        <v>3.4176521942951503E-2</v>
      </c>
    </row>
    <row r="12" spans="1:7" x14ac:dyDescent="0.45">
      <c r="A12" t="s">
        <v>12</v>
      </c>
      <c r="B12" s="5">
        <v>0.4150188021873249</v>
      </c>
      <c r="C12" s="5">
        <v>0.29444731770778954</v>
      </c>
      <c r="D12" s="5">
        <v>0.14160315293304387</v>
      </c>
      <c r="E12" s="5">
        <v>0.10426483430562317</v>
      </c>
      <c r="F12" s="5">
        <v>5.1789097720264257E-2</v>
      </c>
      <c r="G12" s="5">
        <v>3.7905404284993713E-2</v>
      </c>
    </row>
    <row r="13" spans="1:7" x14ac:dyDescent="0.45">
      <c r="A13" t="s">
        <v>13</v>
      </c>
      <c r="B13" s="5">
        <v>0.41940146160366426</v>
      </c>
      <c r="C13" s="5">
        <v>0.30036725309578438</v>
      </c>
      <c r="D13" s="5">
        <v>0.14812450066242219</v>
      </c>
      <c r="E13" s="5">
        <v>0.11021280364102645</v>
      </c>
      <c r="F13" s="5">
        <v>5.6019547513112937E-2</v>
      </c>
      <c r="G13" s="5">
        <v>4.1252267660029984E-2</v>
      </c>
    </row>
    <row r="14" spans="1:7" x14ac:dyDescent="0.45">
      <c r="A14" t="s">
        <v>14</v>
      </c>
      <c r="B14" s="5">
        <v>0.42094902728437655</v>
      </c>
      <c r="C14" s="5">
        <v>0.30363032797290262</v>
      </c>
      <c r="D14" s="5">
        <v>0.15241534564418036</v>
      </c>
      <c r="E14" s="5">
        <v>0.11462452847408658</v>
      </c>
      <c r="F14" s="5">
        <v>6.0161342939018557E-2</v>
      </c>
      <c r="G14" s="5">
        <v>4.5057970170262307E-2</v>
      </c>
    </row>
    <row r="15" spans="1:7" x14ac:dyDescent="0.45">
      <c r="A15" t="s">
        <v>35</v>
      </c>
      <c r="B15" s="5"/>
      <c r="C15" s="5"/>
      <c r="D15" s="5"/>
      <c r="E15" s="5"/>
      <c r="F15" s="5"/>
      <c r="G15" s="5"/>
    </row>
    <row r="16" spans="1:7" x14ac:dyDescent="0.45">
      <c r="A16" t="s">
        <v>16</v>
      </c>
      <c r="B16" s="5">
        <v>0.42560669110173677</v>
      </c>
      <c r="C16" s="5">
        <v>0.30692170994995482</v>
      </c>
      <c r="D16" s="5">
        <v>0.15707358281525691</v>
      </c>
      <c r="E16" s="5">
        <v>0.12039280357622364</v>
      </c>
      <c r="F16" s="5">
        <v>6.6042029783667799E-2</v>
      </c>
      <c r="G16" s="5">
        <v>5.0295068758581231E-2</v>
      </c>
    </row>
    <row r="17" spans="1:7" x14ac:dyDescent="0.45">
      <c r="A17" t="s">
        <v>17</v>
      </c>
      <c r="B17" s="5">
        <v>0.40696585166383997</v>
      </c>
      <c r="C17" s="5">
        <v>0.28520111077375265</v>
      </c>
      <c r="D17" s="5">
        <v>0.13369331081849165</v>
      </c>
      <c r="E17" s="5">
        <v>9.8259333300366541E-2</v>
      </c>
      <c r="F17" s="5">
        <v>4.9921582260032606E-2</v>
      </c>
      <c r="G17" s="5">
        <v>3.7222056148041742E-2</v>
      </c>
    </row>
    <row r="18" spans="1:7" x14ac:dyDescent="0.45">
      <c r="A18" t="s">
        <v>18</v>
      </c>
      <c r="B18" s="5">
        <v>0.40959817387877151</v>
      </c>
      <c r="C18" s="5">
        <v>0.28835546245261851</v>
      </c>
      <c r="D18" s="5">
        <v>0.13460481381454029</v>
      </c>
      <c r="E18" s="5">
        <v>9.8686553226279894E-2</v>
      </c>
      <c r="F18" s="5">
        <v>4.995701638144473E-2</v>
      </c>
      <c r="G18" s="5">
        <v>3.7220121104657354E-2</v>
      </c>
    </row>
    <row r="19" spans="1:7" x14ac:dyDescent="0.45">
      <c r="A19" t="s">
        <v>19</v>
      </c>
      <c r="B19" s="5">
        <v>0.40486378610612495</v>
      </c>
      <c r="C19" s="5">
        <v>0.28461942314935978</v>
      </c>
      <c r="D19" s="5">
        <v>0.13114480329658576</v>
      </c>
      <c r="E19" s="5">
        <v>9.5462175973243746E-2</v>
      </c>
      <c r="F19" s="5">
        <v>4.7641080206159196E-2</v>
      </c>
      <c r="G19" s="5">
        <v>3.5235189493918628E-2</v>
      </c>
    </row>
    <row r="20" spans="1:7" x14ac:dyDescent="0.45">
      <c r="A20" t="s">
        <v>20</v>
      </c>
      <c r="B20" s="5">
        <v>0.41352260009171105</v>
      </c>
      <c r="C20" s="5">
        <v>0.29651770591701354</v>
      </c>
      <c r="D20" s="5">
        <v>0.14556503845603502</v>
      </c>
      <c r="E20" s="5">
        <v>0.10970133118453419</v>
      </c>
      <c r="F20" s="5">
        <v>5.847231034147031E-2</v>
      </c>
      <c r="G20" s="5">
        <v>4.4231495783737848E-2</v>
      </c>
    </row>
    <row r="21" spans="1:7" x14ac:dyDescent="0.45">
      <c r="A21" t="s">
        <v>21</v>
      </c>
      <c r="B21" s="5">
        <v>0.4104008333594017</v>
      </c>
      <c r="C21" s="5">
        <v>0.29317323859584826</v>
      </c>
      <c r="D21" s="5">
        <v>0.14202820462738949</v>
      </c>
      <c r="E21" s="5">
        <v>0.10623762633495915</v>
      </c>
      <c r="F21" s="5">
        <v>5.57185068047946E-2</v>
      </c>
      <c r="G21" s="5">
        <v>4.1966697842815918E-2</v>
      </c>
    </row>
    <row r="22" spans="1:7" x14ac:dyDescent="0.45">
      <c r="A22" t="s">
        <v>22</v>
      </c>
      <c r="B22" s="5">
        <v>0.41324674381022308</v>
      </c>
      <c r="C22" s="5">
        <v>0.29887353021666702</v>
      </c>
      <c r="D22" s="5">
        <v>0.14948591538865516</v>
      </c>
      <c r="E22" s="5">
        <v>0.11379178267753595</v>
      </c>
      <c r="F22" s="5">
        <v>6.1533040811258634E-2</v>
      </c>
      <c r="G22" s="5">
        <v>4.6641741474473294E-2</v>
      </c>
    </row>
    <row r="23" spans="1:7" x14ac:dyDescent="0.45">
      <c r="A23" t="s">
        <v>23</v>
      </c>
      <c r="B23" s="5">
        <v>0.40470346613752833</v>
      </c>
      <c r="C23" s="5">
        <v>0.2899015898543984</v>
      </c>
      <c r="D23" s="5">
        <v>0.14114166496251934</v>
      </c>
      <c r="E23" s="5">
        <v>0.10618090237167666</v>
      </c>
      <c r="F23" s="5">
        <v>5.5951797162838796E-2</v>
      </c>
      <c r="G23" s="5">
        <v>4.2113869772231666E-2</v>
      </c>
    </row>
    <row r="24" spans="1:7" x14ac:dyDescent="0.45">
      <c r="A24" t="s">
        <v>24</v>
      </c>
      <c r="B24" s="5">
        <v>0.4057439286241688</v>
      </c>
      <c r="C24" s="5">
        <v>0.29172646677522029</v>
      </c>
      <c r="D24" s="5">
        <v>0.14437034421587447</v>
      </c>
      <c r="E24" s="5">
        <v>0.10908283029546768</v>
      </c>
      <c r="F24" s="5">
        <v>5.8089518053542656E-2</v>
      </c>
      <c r="G24" s="5">
        <v>4.4106669886714939E-2</v>
      </c>
    </row>
    <row r="25" spans="1:7" x14ac:dyDescent="0.45">
      <c r="A25" t="s">
        <v>44</v>
      </c>
      <c r="B25" s="5">
        <v>0.40434081213446377</v>
      </c>
      <c r="C25" s="5">
        <v>0.29017145647729692</v>
      </c>
      <c r="D25" s="5">
        <v>0.14298539081037101</v>
      </c>
      <c r="E25" s="5">
        <v>0.108172919092848</v>
      </c>
      <c r="F25" s="5">
        <v>5.7980567315212887E-2</v>
      </c>
      <c r="G25" s="5">
        <v>4.4107671191306534E-2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3F08-2064-478E-BD14-112C99177F39}">
  <dimension ref="A1:G25"/>
  <sheetViews>
    <sheetView topLeftCell="A2" zoomScale="115" zoomScaleNormal="115" workbookViewId="0">
      <selection activeCell="G25" sqref="B3:G25"/>
    </sheetView>
  </sheetViews>
  <sheetFormatPr defaultRowHeight="14.25" x14ac:dyDescent="0.45"/>
  <sheetData>
    <row r="1" spans="1:7" ht="18" x14ac:dyDescent="0.55000000000000004">
      <c r="A1" s="1" t="s">
        <v>37</v>
      </c>
    </row>
    <row r="2" spans="1:7" x14ac:dyDescent="0.45">
      <c r="A2" t="s">
        <v>1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</row>
    <row r="3" spans="1:7" x14ac:dyDescent="0.45">
      <c r="A3" t="s">
        <v>3</v>
      </c>
      <c r="B3" s="5">
        <v>0.36556482065636536</v>
      </c>
      <c r="C3" s="5">
        <v>0.24406700714325522</v>
      </c>
      <c r="D3" s="5">
        <v>0.10208650264916323</v>
      </c>
      <c r="E3" s="5">
        <v>7.2523234253605753E-2</v>
      </c>
      <c r="F3" s="5">
        <v>3.4023156106411982E-2</v>
      </c>
      <c r="G3" s="5">
        <v>2.4598622027134111E-2</v>
      </c>
    </row>
    <row r="4" spans="1:7" x14ac:dyDescent="0.45">
      <c r="A4" t="s">
        <v>4</v>
      </c>
      <c r="B4" s="5">
        <v>0.36366429198260292</v>
      </c>
      <c r="C4" s="5">
        <v>0.2443584524350465</v>
      </c>
      <c r="D4" s="5">
        <v>0.10431739500555209</v>
      </c>
      <c r="E4" s="5">
        <v>7.4496368833322821E-2</v>
      </c>
      <c r="F4" s="5">
        <v>3.5312539429654961E-2</v>
      </c>
      <c r="G4" s="5">
        <v>2.5812184522093766E-2</v>
      </c>
    </row>
    <row r="5" spans="1:7" x14ac:dyDescent="0.45">
      <c r="A5" t="s">
        <v>5</v>
      </c>
      <c r="B5" s="5">
        <v>0.3704548036093307</v>
      </c>
      <c r="C5" s="5">
        <v>0.25045996530297798</v>
      </c>
      <c r="D5" s="5">
        <v>0.10798409110599469</v>
      </c>
      <c r="E5" s="5">
        <v>7.7351055067774066E-2</v>
      </c>
      <c r="F5" s="5">
        <v>3.7029095927935955E-2</v>
      </c>
      <c r="G5" s="5">
        <v>2.7115582357609788E-2</v>
      </c>
    </row>
    <row r="6" spans="1:7" x14ac:dyDescent="0.45">
      <c r="A6" t="s">
        <v>6</v>
      </c>
      <c r="B6" s="5">
        <v>0.36997549298809612</v>
      </c>
      <c r="C6" s="5">
        <v>0.2503620762563632</v>
      </c>
      <c r="D6" s="5">
        <v>0.10830130791760793</v>
      </c>
      <c r="E6" s="5">
        <v>7.7842705773147974E-2</v>
      </c>
      <c r="F6" s="5">
        <v>3.7667271192244715E-2</v>
      </c>
      <c r="G6" s="5">
        <v>2.7607611362642937E-2</v>
      </c>
    </row>
    <row r="7" spans="1:7" x14ac:dyDescent="0.45">
      <c r="A7" t="s">
        <v>7</v>
      </c>
      <c r="B7" s="5">
        <v>0.36726242764835237</v>
      </c>
      <c r="C7" s="5">
        <v>0.25011878395521014</v>
      </c>
      <c r="D7" s="5">
        <v>0.11058367757175784</v>
      </c>
      <c r="E7" s="5">
        <v>8.019703772336266E-2</v>
      </c>
      <c r="F7" s="5">
        <v>3.8925480658246032E-2</v>
      </c>
      <c r="G7" s="5">
        <v>2.8157083912726758E-2</v>
      </c>
    </row>
    <row r="8" spans="1:7" x14ac:dyDescent="0.45">
      <c r="A8" t="s">
        <v>8</v>
      </c>
      <c r="B8" s="5">
        <v>0.36946713020911942</v>
      </c>
      <c r="C8" s="5">
        <v>0.25000722799368424</v>
      </c>
      <c r="D8" s="5">
        <v>0.10914759885496271</v>
      </c>
      <c r="E8" s="5">
        <v>7.8608480369912498E-2</v>
      </c>
      <c r="F8" s="5">
        <v>3.7570587024512193E-2</v>
      </c>
      <c r="G8" s="5">
        <v>2.706551939078684E-2</v>
      </c>
    </row>
    <row r="9" spans="1:7" x14ac:dyDescent="0.45">
      <c r="A9" t="s">
        <v>9</v>
      </c>
      <c r="B9" s="5">
        <v>0.36582951105882067</v>
      </c>
      <c r="C9" s="5">
        <v>0.24629022538140402</v>
      </c>
      <c r="D9" s="5">
        <v>0.10605486124985714</v>
      </c>
      <c r="E9" s="5">
        <v>7.5702437511748752E-2</v>
      </c>
      <c r="F9" s="5">
        <v>3.557526011254273E-2</v>
      </c>
      <c r="G9" s="5">
        <v>2.5483269749844904E-2</v>
      </c>
    </row>
    <row r="10" spans="1:7" x14ac:dyDescent="0.45">
      <c r="A10" t="s">
        <v>10</v>
      </c>
      <c r="B10" s="5">
        <v>0.37139619095893628</v>
      </c>
      <c r="C10" s="5">
        <v>0.25125731096389547</v>
      </c>
      <c r="D10" s="5">
        <v>0.1092218153307032</v>
      </c>
      <c r="E10" s="5">
        <v>7.8333408605285523E-2</v>
      </c>
      <c r="F10" s="5">
        <v>3.7356180756188413E-2</v>
      </c>
      <c r="G10" s="5">
        <v>2.7027231518010033E-2</v>
      </c>
    </row>
    <row r="11" spans="1:7" x14ac:dyDescent="0.45">
      <c r="A11" t="s">
        <v>11</v>
      </c>
      <c r="B11" s="5">
        <v>0.36695323426783372</v>
      </c>
      <c r="C11" s="5">
        <v>0.24817198161034873</v>
      </c>
      <c r="D11" s="5">
        <v>0.10968774503105658</v>
      </c>
      <c r="E11" s="5">
        <v>7.8976441360315439E-2</v>
      </c>
      <c r="F11" s="5">
        <v>3.7988362628366294E-2</v>
      </c>
      <c r="G11" s="5">
        <v>2.7611193247507628E-2</v>
      </c>
    </row>
    <row r="12" spans="1:7" x14ac:dyDescent="0.45">
      <c r="A12" t="s">
        <v>12</v>
      </c>
      <c r="B12" s="5">
        <v>0.37449443641000618</v>
      </c>
      <c r="C12" s="5">
        <v>0.25698850615174418</v>
      </c>
      <c r="D12" s="5">
        <v>0.11780506335478148</v>
      </c>
      <c r="E12" s="5">
        <v>8.5867793988773339E-2</v>
      </c>
      <c r="F12" s="5">
        <v>4.2221144749441594E-2</v>
      </c>
      <c r="G12" s="5">
        <v>3.0875375292121615E-2</v>
      </c>
    </row>
    <row r="13" spans="1:7" x14ac:dyDescent="0.45">
      <c r="A13" t="s">
        <v>13</v>
      </c>
      <c r="B13" s="5">
        <v>0.37926223985180418</v>
      </c>
      <c r="C13" s="5">
        <v>0.26295981663199386</v>
      </c>
      <c r="D13" s="5">
        <v>0.12424444820748519</v>
      </c>
      <c r="E13" s="5">
        <v>9.1653522407054086E-2</v>
      </c>
      <c r="F13" s="5">
        <v>4.6180440992785315E-2</v>
      </c>
      <c r="G13" s="5">
        <v>3.3916344472914382E-2</v>
      </c>
    </row>
    <row r="14" spans="1:7" x14ac:dyDescent="0.45">
      <c r="A14" t="s">
        <v>14</v>
      </c>
      <c r="B14" s="5">
        <v>0.37990213190038541</v>
      </c>
      <c r="C14" s="5">
        <v>0.26500896068321961</v>
      </c>
      <c r="D14" s="5">
        <v>0.12747884950392618</v>
      </c>
      <c r="E14" s="5">
        <v>9.5026235348823929E-2</v>
      </c>
      <c r="F14" s="5">
        <v>4.9418745631782189E-2</v>
      </c>
      <c r="G14" s="5">
        <v>3.6841033507574297E-2</v>
      </c>
    </row>
    <row r="15" spans="1:7" x14ac:dyDescent="0.45">
      <c r="A15" t="s">
        <v>35</v>
      </c>
      <c r="B15" s="5"/>
      <c r="C15" s="5"/>
      <c r="D15" s="5"/>
      <c r="E15" s="5"/>
      <c r="F15" s="5"/>
      <c r="G15" s="5"/>
    </row>
    <row r="16" spans="1:7" x14ac:dyDescent="0.45">
      <c r="A16" t="s">
        <v>16</v>
      </c>
      <c r="B16" s="5">
        <v>0.38282759301428565</v>
      </c>
      <c r="C16" s="5">
        <v>0.26669136446157798</v>
      </c>
      <c r="D16" s="5">
        <v>0.13001714148244214</v>
      </c>
      <c r="E16" s="5">
        <v>9.8592655310078353E-2</v>
      </c>
      <c r="F16" s="5">
        <v>5.3654234102931395E-2</v>
      </c>
      <c r="G16" s="5">
        <v>4.0872557963336109E-2</v>
      </c>
    </row>
    <row r="17" spans="1:7" x14ac:dyDescent="0.45">
      <c r="A17" t="s">
        <v>17</v>
      </c>
      <c r="B17" s="5">
        <v>0.36242134030771117</v>
      </c>
      <c r="C17" s="5">
        <v>0.24314798921083891</v>
      </c>
      <c r="D17" s="5">
        <v>0.10423922528038861</v>
      </c>
      <c r="E17" s="5">
        <v>7.431516770518988E-2</v>
      </c>
      <c r="F17" s="5">
        <v>3.6154678632493907E-2</v>
      </c>
      <c r="G17" s="5">
        <v>2.6806453292339414E-2</v>
      </c>
    </row>
    <row r="18" spans="1:7" x14ac:dyDescent="0.45">
      <c r="A18" t="s">
        <v>18</v>
      </c>
      <c r="B18" s="5">
        <v>0.36055204766790011</v>
      </c>
      <c r="C18" s="5">
        <v>0.24220413668297253</v>
      </c>
      <c r="D18" s="5">
        <v>0.1030779317312597</v>
      </c>
      <c r="E18" s="5">
        <v>7.3500891867907481E-2</v>
      </c>
      <c r="F18" s="5">
        <v>3.5797382385210033E-2</v>
      </c>
      <c r="G18" s="5">
        <v>2.6477005391416418E-2</v>
      </c>
    </row>
    <row r="19" spans="1:7" x14ac:dyDescent="0.45">
      <c r="A19" t="s">
        <v>19</v>
      </c>
      <c r="B19" s="5">
        <v>0.35475378943558589</v>
      </c>
      <c r="C19" s="5">
        <v>0.23738098637944208</v>
      </c>
      <c r="D19" s="5">
        <v>9.955123132182328E-2</v>
      </c>
      <c r="E19" s="5">
        <v>7.0388413919377016E-2</v>
      </c>
      <c r="F19" s="5">
        <v>3.3705985041486218E-2</v>
      </c>
      <c r="G19" s="5">
        <v>2.4795171827380544E-2</v>
      </c>
    </row>
    <row r="20" spans="1:7" x14ac:dyDescent="0.45">
      <c r="A20" t="s">
        <v>20</v>
      </c>
      <c r="B20" s="5">
        <v>0.36055339847880652</v>
      </c>
      <c r="C20" s="5">
        <v>0.24634918483973775</v>
      </c>
      <c r="D20" s="5">
        <v>0.1114303851867389</v>
      </c>
      <c r="E20" s="5">
        <v>8.2325272288453002E-2</v>
      </c>
      <c r="F20" s="5">
        <v>4.2990745151211734E-2</v>
      </c>
      <c r="G20" s="5">
        <v>3.2522839375087799E-2</v>
      </c>
    </row>
    <row r="21" spans="1:7" x14ac:dyDescent="0.45">
      <c r="A21" t="s">
        <v>21</v>
      </c>
      <c r="B21" s="5">
        <v>0.35814486536281082</v>
      </c>
      <c r="C21" s="5">
        <v>0.24364221235210543</v>
      </c>
      <c r="D21" s="5">
        <v>0.10856869706303109</v>
      </c>
      <c r="E21" s="5">
        <v>7.9650010623692771E-2</v>
      </c>
      <c r="F21" s="5">
        <v>4.1002961063236469E-2</v>
      </c>
      <c r="G21" s="5">
        <v>3.0907735907419957E-2</v>
      </c>
    </row>
    <row r="22" spans="1:7" x14ac:dyDescent="0.45">
      <c r="A22" t="s">
        <v>22</v>
      </c>
      <c r="B22" s="5">
        <v>0.35927140956568138</v>
      </c>
      <c r="C22" s="5">
        <v>0.2474740782389494</v>
      </c>
      <c r="D22" s="5">
        <v>0.11434062728162535</v>
      </c>
      <c r="E22" s="5">
        <v>8.5563822045223989E-2</v>
      </c>
      <c r="F22" s="5">
        <v>4.5544503053657773E-2</v>
      </c>
      <c r="G22" s="5">
        <v>3.4513728994759497E-2</v>
      </c>
    </row>
    <row r="23" spans="1:7" x14ac:dyDescent="0.45">
      <c r="A23" t="s">
        <v>23</v>
      </c>
      <c r="B23" s="5">
        <v>0.35273320586718504</v>
      </c>
      <c r="C23" s="5">
        <v>0.24003495018666471</v>
      </c>
      <c r="D23" s="5">
        <v>0.1071479955688666</v>
      </c>
      <c r="E23" s="5">
        <v>7.9106569793041828E-2</v>
      </c>
      <c r="F23" s="5">
        <v>4.1141398488293915E-2</v>
      </c>
      <c r="G23" s="5">
        <v>3.1057215073327125E-2</v>
      </c>
    </row>
    <row r="24" spans="1:7" x14ac:dyDescent="0.45">
      <c r="A24" t="s">
        <v>24</v>
      </c>
      <c r="B24" s="5">
        <v>0.35339561636604711</v>
      </c>
      <c r="C24" s="5">
        <v>0.2413196311968657</v>
      </c>
      <c r="D24" s="5">
        <v>0.1094065615023684</v>
      </c>
      <c r="E24" s="5">
        <v>8.1146547836307897E-2</v>
      </c>
      <c r="F24" s="5">
        <v>4.2821711342144381E-2</v>
      </c>
      <c r="G24" s="5">
        <v>3.2653492527850145E-2</v>
      </c>
    </row>
    <row r="25" spans="1:7" x14ac:dyDescent="0.45">
      <c r="A25" t="s">
        <v>44</v>
      </c>
      <c r="B25" s="5">
        <v>0.35133665472751074</v>
      </c>
      <c r="C25" s="5">
        <v>0.2392582912649896</v>
      </c>
      <c r="D25" s="5">
        <v>0.10796981968239935</v>
      </c>
      <c r="E25" s="5">
        <v>8.0195780098407818E-2</v>
      </c>
      <c r="F25" s="5">
        <v>4.2613512011533329E-2</v>
      </c>
      <c r="G25" s="5">
        <v>3.2525075847437239E-2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AA7C3-FB7F-4983-AAAA-7EEF196A1E6E}">
  <dimension ref="A1:D24"/>
  <sheetViews>
    <sheetView topLeftCell="A16" workbookViewId="0">
      <selection activeCell="H2" sqref="H2"/>
    </sheetView>
  </sheetViews>
  <sheetFormatPr defaultRowHeight="14.25" x14ac:dyDescent="0.45"/>
  <sheetData>
    <row r="1" spans="1:4" ht="18" x14ac:dyDescent="0.55000000000000004">
      <c r="A1" s="1" t="s">
        <v>43</v>
      </c>
    </row>
    <row r="2" spans="1:4" x14ac:dyDescent="0.45">
      <c r="A2" t="s">
        <v>1</v>
      </c>
      <c r="B2" t="s">
        <v>31</v>
      </c>
      <c r="C2" t="s">
        <v>33</v>
      </c>
      <c r="D2" t="s">
        <v>38</v>
      </c>
    </row>
    <row r="3" spans="1:4" x14ac:dyDescent="0.45">
      <c r="A3" t="s">
        <v>3</v>
      </c>
      <c r="B3" s="5">
        <v>0.14069675427011399</v>
      </c>
      <c r="C3" s="5">
        <v>5.4768299739405515E-2</v>
      </c>
      <c r="D3" s="5">
        <v>2.1702187648133271E-2</v>
      </c>
    </row>
    <row r="4" spans="1:4" x14ac:dyDescent="0.45">
      <c r="A4" t="s">
        <v>4</v>
      </c>
      <c r="B4" s="5">
        <v>0.14156450986220651</v>
      </c>
      <c r="C4" s="5">
        <v>5.5404172341784623E-2</v>
      </c>
      <c r="D4" s="5">
        <v>2.21603795064278E-2</v>
      </c>
    </row>
    <row r="5" spans="1:4" x14ac:dyDescent="0.45">
      <c r="A5" t="s">
        <v>5</v>
      </c>
      <c r="B5" s="5">
        <v>0.15617023129576404</v>
      </c>
      <c r="C5" s="5">
        <v>6.9547009558835249E-2</v>
      </c>
      <c r="D5" s="5">
        <v>3.4811174593911184E-2</v>
      </c>
    </row>
    <row r="6" spans="1:4" x14ac:dyDescent="0.45">
      <c r="A6" t="s">
        <v>6</v>
      </c>
      <c r="B6" s="5">
        <v>0.15309670296098207</v>
      </c>
      <c r="C6" s="5">
        <v>6.6068533336088794E-2</v>
      </c>
      <c r="D6" s="5">
        <v>3.0448879057717287E-2</v>
      </c>
    </row>
    <row r="7" spans="1:4" x14ac:dyDescent="0.45">
      <c r="A7" t="s">
        <v>7</v>
      </c>
      <c r="B7" s="5">
        <v>0.1469061067368323</v>
      </c>
      <c r="C7" s="5">
        <v>6.025531152008419E-2</v>
      </c>
      <c r="D7" s="5">
        <v>2.3873829107759027E-2</v>
      </c>
    </row>
    <row r="8" spans="1:4" x14ac:dyDescent="0.45">
      <c r="A8" t="s">
        <v>8</v>
      </c>
      <c r="B8" s="5">
        <v>0.13708422414601112</v>
      </c>
      <c r="C8" s="5">
        <v>5.1266111865256786E-2</v>
      </c>
      <c r="D8" s="5">
        <v>1.7883249684431581E-2</v>
      </c>
    </row>
    <row r="9" spans="1:4" x14ac:dyDescent="0.45">
      <c r="A9" t="s">
        <v>9</v>
      </c>
      <c r="B9" s="5">
        <v>0.1463901237399069</v>
      </c>
      <c r="C9" s="5">
        <v>5.9720919303894164E-2</v>
      </c>
      <c r="D9" s="5">
        <v>2.4042490395881463E-2</v>
      </c>
    </row>
    <row r="10" spans="1:4" x14ac:dyDescent="0.45">
      <c r="A10" t="s">
        <v>10</v>
      </c>
      <c r="B10" s="5">
        <v>0.14394135223367885</v>
      </c>
      <c r="C10" s="5">
        <v>5.6851754943322792E-2</v>
      </c>
      <c r="D10" s="5">
        <v>2.2318993181167281E-2</v>
      </c>
    </row>
    <row r="11" spans="1:4" x14ac:dyDescent="0.45">
      <c r="A11" t="s">
        <v>11</v>
      </c>
      <c r="B11" s="5">
        <v>0.14834457839592446</v>
      </c>
      <c r="C11" s="5">
        <v>6.021700037132733E-2</v>
      </c>
      <c r="D11" s="5">
        <v>2.4129239325697566E-2</v>
      </c>
    </row>
    <row r="12" spans="1:4" x14ac:dyDescent="0.45">
      <c r="A12" t="s">
        <v>12</v>
      </c>
      <c r="B12" s="5">
        <v>0.15567328923011242</v>
      </c>
      <c r="C12" s="5">
        <v>6.8240483266604313E-2</v>
      </c>
      <c r="D12" s="5">
        <v>2.961493657356952E-2</v>
      </c>
    </row>
    <row r="13" spans="1:4" x14ac:dyDescent="0.45">
      <c r="A13" t="s">
        <v>13</v>
      </c>
      <c r="B13" s="5">
        <v>0.1701983327945937</v>
      </c>
      <c r="C13" s="5">
        <v>8.0264714362388634E-2</v>
      </c>
      <c r="D13" s="5">
        <v>3.7477413428487739E-2</v>
      </c>
    </row>
    <row r="14" spans="1:4" x14ac:dyDescent="0.45">
      <c r="A14" t="s">
        <v>14</v>
      </c>
      <c r="B14" s="5">
        <v>0.19055180834676844</v>
      </c>
      <c r="C14" s="5">
        <v>9.9331039663321366E-2</v>
      </c>
      <c r="D14" s="5">
        <v>5.0049356247671928E-2</v>
      </c>
    </row>
    <row r="15" spans="1:4" x14ac:dyDescent="0.45">
      <c r="A15" t="s">
        <v>35</v>
      </c>
      <c r="B15" s="5"/>
      <c r="C15" s="5"/>
      <c r="D15" s="5"/>
    </row>
    <row r="16" spans="1:4" x14ac:dyDescent="0.45">
      <c r="A16" t="s">
        <v>16</v>
      </c>
      <c r="B16" s="5">
        <v>0.16860114486770406</v>
      </c>
      <c r="C16" s="5">
        <v>8.0234937231662459E-2</v>
      </c>
      <c r="D16" s="5">
        <v>3.7753851300122591E-2</v>
      </c>
    </row>
    <row r="17" spans="1:4" x14ac:dyDescent="0.45">
      <c r="A17" t="s">
        <v>17</v>
      </c>
      <c r="B17" s="5">
        <v>0.14673910822645683</v>
      </c>
      <c r="C17" s="5">
        <v>6.1763922516154278E-2</v>
      </c>
      <c r="D17" s="5">
        <v>2.5364441598058129E-2</v>
      </c>
    </row>
    <row r="18" spans="1:4" x14ac:dyDescent="0.45">
      <c r="A18" t="s">
        <v>18</v>
      </c>
      <c r="B18" s="5">
        <v>0.1451996772881223</v>
      </c>
      <c r="C18" s="5">
        <v>6.01378190972853E-2</v>
      </c>
      <c r="D18" s="5">
        <v>2.4175694300083928E-2</v>
      </c>
    </row>
    <row r="19" spans="1:4" x14ac:dyDescent="0.45">
      <c r="A19" t="s">
        <v>19</v>
      </c>
      <c r="B19" s="5">
        <v>0.14224300232453815</v>
      </c>
      <c r="C19" s="5">
        <v>5.8385437324242812E-2</v>
      </c>
      <c r="D19" s="5">
        <v>2.3285331341383469E-2</v>
      </c>
    </row>
    <row r="20" spans="1:4" x14ac:dyDescent="0.45">
      <c r="A20" t="s">
        <v>20</v>
      </c>
      <c r="B20" s="5">
        <v>0.15715552286118936</v>
      </c>
      <c r="C20" s="5">
        <v>7.0653634946158353E-2</v>
      </c>
      <c r="D20" s="5">
        <v>2.9867132239783337E-2</v>
      </c>
    </row>
    <row r="21" spans="1:4" x14ac:dyDescent="0.45">
      <c r="A21" t="s">
        <v>21</v>
      </c>
      <c r="B21" s="5">
        <v>0.16508147527852421</v>
      </c>
      <c r="C21" s="5">
        <v>7.5208932645140114E-2</v>
      </c>
      <c r="D21" s="5">
        <v>3.2200620163817688E-2</v>
      </c>
    </row>
    <row r="22" spans="1:4" x14ac:dyDescent="0.45">
      <c r="A22" t="s">
        <v>22</v>
      </c>
      <c r="B22" s="5">
        <v>0.1733726148600159</v>
      </c>
      <c r="C22" s="5">
        <v>8.2545680431613325E-2</v>
      </c>
      <c r="D22" s="5">
        <v>3.5853869954913915E-2</v>
      </c>
    </row>
    <row r="23" spans="1:4" x14ac:dyDescent="0.45">
      <c r="A23" t="s">
        <v>23</v>
      </c>
      <c r="B23" s="5">
        <v>0.16429098164810815</v>
      </c>
      <c r="C23" s="5">
        <v>7.7089736601293563E-2</v>
      </c>
      <c r="D23" s="5">
        <v>3.4263039849090862E-2</v>
      </c>
    </row>
    <row r="24" spans="1:4" x14ac:dyDescent="0.45">
      <c r="A24" t="s">
        <v>24</v>
      </c>
      <c r="B24" s="5">
        <v>0.17275099098905197</v>
      </c>
      <c r="C24" s="5">
        <v>8.2800216283087466E-2</v>
      </c>
      <c r="D24" s="5">
        <v>3.6874129685245428E-2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Population control</vt:lpstr>
      <vt:lpstr>Income control</vt:lpstr>
      <vt:lpstr>Pre-tax top shares exc. CG</vt:lpstr>
      <vt:lpstr>Post-tax top shares exc. CG</vt:lpstr>
      <vt:lpstr>Pre-tax top shares inc. 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Tarrant</dc:creator>
  <cp:lastModifiedBy>Hannah Tarrant</cp:lastModifiedBy>
  <dcterms:created xsi:type="dcterms:W3CDTF">2021-03-04T10:31:56Z</dcterms:created>
  <dcterms:modified xsi:type="dcterms:W3CDTF">2021-12-21T14:48:29Z</dcterms:modified>
</cp:coreProperties>
</file>