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3.xml" ContentType="application/vnd.openxmlformats-officedocument.spreadsheetml.table+xml"/>
  <Override PartName="/xl/pivotTables/pivotTable2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kar\OneDrive - MSFT\Attachments\rpc13\"/>
    </mc:Choice>
  </mc:AlternateContent>
  <xr:revisionPtr revIDLastSave="0" documentId="13_ncr:1_{20C94FBE-8E9E-4699-AAF3-FE23F6B6AD6D}" xr6:coauthVersionLast="47" xr6:coauthVersionMax="47" xr10:uidLastSave="{00000000-0000-0000-0000-000000000000}"/>
  <bookViews>
    <workbookView xWindow="-120" yWindow="-120" windowWidth="29040" windowHeight="15720" xr2:uid="{A4C5127E-330E-47F9-90A5-67C3FA9AA38B}"/>
  </bookViews>
  <sheets>
    <sheet name="adhoc1" sheetId="1" r:id="rId1"/>
    <sheet name="adhoc2" sheetId="2" r:id="rId2"/>
    <sheet name="adhoc3" sheetId="3" r:id="rId3"/>
    <sheet name="adhoc4" sheetId="4" r:id="rId4"/>
    <sheet name="adhoc5" sheetId="5" r:id="rId5"/>
    <sheet name="adhoc6" sheetId="6" r:id="rId6"/>
  </sheets>
  <calcPr calcId="191029"/>
  <pivotCaches>
    <pivotCache cacheId="6" r:id="rId7"/>
    <pivotCache cacheId="38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<sst xmlns="http://schemas.openxmlformats.org/spreadsheetml/2006/main" count="416" uniqueCount="59">
  <si>
    <t>city_name</t>
  </si>
  <si>
    <t>total_trip</t>
  </si>
  <si>
    <t>avg_fare_per_km</t>
  </si>
  <si>
    <t>avg_fare_per_trip</t>
  </si>
  <si>
    <t>percentage_contibution_to_total_trips</t>
  </si>
  <si>
    <t>Visakhapatnam</t>
  </si>
  <si>
    <t>Chandigarh</t>
  </si>
  <si>
    <t>Surat</t>
  </si>
  <si>
    <t>Vadodara</t>
  </si>
  <si>
    <t>Mysore</t>
  </si>
  <si>
    <t>Kochi</t>
  </si>
  <si>
    <t>Indore</t>
  </si>
  <si>
    <t>Jaipur</t>
  </si>
  <si>
    <t>Coimbatore</t>
  </si>
  <si>
    <t>Lucknow</t>
  </si>
  <si>
    <t>months</t>
  </si>
  <si>
    <t>actual_trip</t>
  </si>
  <si>
    <t>total_target_trips</t>
  </si>
  <si>
    <t>performance_status</t>
  </si>
  <si>
    <t>percentage_difference</t>
  </si>
  <si>
    <t>January</t>
  </si>
  <si>
    <t>Below Target</t>
  </si>
  <si>
    <t>Above Target</t>
  </si>
  <si>
    <t>February</t>
  </si>
  <si>
    <t>March</t>
  </si>
  <si>
    <t>April</t>
  </si>
  <si>
    <t>May</t>
  </si>
  <si>
    <t>June</t>
  </si>
  <si>
    <t>2_trips</t>
  </si>
  <si>
    <t>3_trips</t>
  </si>
  <si>
    <t>4_trips</t>
  </si>
  <si>
    <t>5_trips</t>
  </si>
  <si>
    <t>6_trips</t>
  </si>
  <si>
    <t>7_trips</t>
  </si>
  <si>
    <t>8_trips</t>
  </si>
  <si>
    <t>9_trips</t>
  </si>
  <si>
    <t>10_trips</t>
  </si>
  <si>
    <t>total_repeat_passenger</t>
  </si>
  <si>
    <t>new_passenger</t>
  </si>
  <si>
    <t>city_category</t>
  </si>
  <si>
    <t>Top3</t>
  </si>
  <si>
    <t>Bottom 3</t>
  </si>
  <si>
    <t>month_name</t>
  </si>
  <si>
    <t>revenue</t>
  </si>
  <si>
    <t>percentage_contribution</t>
  </si>
  <si>
    <t>total_passenger</t>
  </si>
  <si>
    <t>repeat_passenger</t>
  </si>
  <si>
    <t>monthly_repeat_passenger_rate_percent</t>
  </si>
  <si>
    <t>city_repeat_passenger_rate_percent</t>
  </si>
  <si>
    <t>Row Labels</t>
  </si>
  <si>
    <t>Grand Total</t>
  </si>
  <si>
    <t>Sum of actual_trip</t>
  </si>
  <si>
    <t>Sum of total_target_trips</t>
  </si>
  <si>
    <t>Sum of percentage_difference</t>
  </si>
  <si>
    <t>(All)</t>
  </si>
  <si>
    <t>Sum of total_passenger</t>
  </si>
  <si>
    <t>Sum of repeat_passenger</t>
  </si>
  <si>
    <t>Sum of city_repeat_passenger_rate_percent</t>
  </si>
  <si>
    <t>Sum of monthly_repeat_passenger_rate_percent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</si>
</sst>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%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0">
    <xf numFmtId="0" fontId="0" fillId="0" borderId="0" xfId="0"/>
    <xf numFmtId="164" fontId="0" fillId="0" borderId="0" xfId="1" applyNumberFormat="1" applyFont="1"/>
    <xf numFmtId="10" fontId="0" fillId="0" borderId="0" xfId="0" applyNumberFormat="1"/>
    <xf numFmtId="9" fontId="0" fillId="0" borderId="1" xfId="1" applyFont="1" applyBorder="1"/>
    <xf numFmtId="0" fontId="0" fillId="0" borderId="2" xfId="0" applyBorder="1"/>
    <xf numFmtId="0" fontId="0" fillId="0" borderId="5" xfId="0" applyBorder="1"/>
    <xf numFmtId="0" fontId="0" fillId="0" borderId="7" xfId="0" applyBorder="1"/>
    <xf numFmtId="0" fontId="0" fillId="0" borderId="9" xfId="0" applyBorder="1"/>
    <xf numFmtId="0" fontId="2" fillId="0" borderId="3" xfId="0" applyFont="1" applyFill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10" xfId="0" applyBorder="1"/>
    <xf numFmtId="0" fontId="2" fillId="0" borderId="11" xfId="0" applyFont="1" applyFill="1" applyBorder="1"/>
    <xf numFmtId="0" fontId="2" fillId="0" borderId="8" xfId="0" applyFont="1" applyFill="1" applyBorder="1"/>
    <xf numFmtId="9" fontId="0" fillId="0" borderId="9" xfId="1" applyFont="1" applyBorder="1"/>
    <xf numFmtId="0" fontId="0" fillId="0" borderId="11" xfId="0" applyBorder="1"/>
    <xf numFmtId="0" fontId="2" fillId="2" borderId="4" xfId="0" applyFont="1" applyFill="1" applyBorder="1"/>
    <xf numFmtId="9" fontId="0" fillId="0" borderId="6" xfId="1" applyFont="1" applyBorder="1"/>
    <xf numFmtId="1" fontId="0" fillId="0" borderId="1" xfId="1" applyNumberFormat="1" applyFont="1" applyBorder="1"/>
  </cellXfs>
  <cellStyles count="2">
    <cellStyle name="Normal" xfId="0" builtinId="0"/>
    <cellStyle name="Percent" xfId="1" builtinId="5"/>
  </cellStyles>
  <dxfs count="2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0.0%"/>
    </dxf>
    <dxf>
      <font>
        <color rgb="FF9C0006"/>
      </font>
      <fill>
        <patternFill>
          <bgColor rgb="FFFFC7CE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font>
        <b/>
      </font>
      <fill>
        <patternFill patternType="solid">
          <fgColor indexed="64"/>
          <bgColor theme="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2" defaultTableStyle="TableStyleMedium2" defaultPivotStyle="PivotStyleLight16">
    <tableStyle name="Invisible" pivot="0" table="0" count="0" xr9:uid="{F67E6550-064B-48C5-94B7-2C45ACFEA290}"/>
    <tableStyle name="Table Style 1" pivot="0" count="0" xr9:uid="{B276939A-555A-44A8-A05A-748EB2BF2D64}"/>
  </tableStyles>
  <colors>
    <mruColors>
      <color rgb="FFFFCE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Top 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adhoc4!$A$2:$A$4</c:f>
              <c:strCache>
                <c:ptCount val="3"/>
                <c:pt idx="0">
                  <c:v>Jaipur</c:v>
                </c:pt>
                <c:pt idx="1">
                  <c:v>Kochi</c:v>
                </c:pt>
                <c:pt idx="2">
                  <c:v>Chandigarh</c:v>
                </c:pt>
              </c:strCache>
            </c:strRef>
          </c:cat>
          <c:val>
            <c:numRef>
              <c:f>adhoc4!$B$2:$B$4</c:f>
              <c:numCache>
                <c:formatCode>General</c:formatCode>
                <c:ptCount val="3"/>
                <c:pt idx="0">
                  <c:v>45856</c:v>
                </c:pt>
                <c:pt idx="1">
                  <c:v>26416</c:v>
                </c:pt>
                <c:pt idx="2">
                  <c:v>18908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9F-4C22-A583-0812D4E3346D}"/>
            </c:ext>
          </c:extLst>
        </c:ser>
        <c:ser>
          <c:idx val="1"/>
          <c:order val="1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adhoc4!$A$2:$A$4</c:f>
              <c:strCache>
                <c:ptCount val="3"/>
                <c:pt idx="0">
                  <c:v>Jaipur</c:v>
                </c:pt>
                <c:pt idx="1">
                  <c:v>Kochi</c:v>
                </c:pt>
                <c:pt idx="2">
                  <c:v>Chandigarh</c:v>
                </c:pt>
              </c:strCache>
            </c:strRef>
          </c:cat>
          <c:val>
            <c:numRef>
              <c:f>adhoc4!$C$2:$C$4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29F-4C22-A583-0812D4E334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550640783"/>
        <c:axId val="550644143"/>
      </c:barChart>
      <c:catAx>
        <c:axId val="5506407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0644143"/>
        <c:crosses val="autoZero"/>
        <c:auto val="1"/>
        <c:lblAlgn val="ctr"/>
        <c:lblOffset val="100"/>
        <c:noMultiLvlLbl val="0"/>
      </c:catAx>
      <c:valAx>
        <c:axId val="550644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06407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Bottom 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adhoc4!$A$5:$A$7</c:f>
              <c:strCache>
                <c:ptCount val="3"/>
                <c:pt idx="0">
                  <c:v>Coimbatore</c:v>
                </c:pt>
                <c:pt idx="1">
                  <c:v>Vadodara</c:v>
                </c:pt>
                <c:pt idx="2">
                  <c:v>Surat</c:v>
                </c:pt>
              </c:strCache>
            </c:strRef>
          </c:cat>
          <c:val>
            <c:numRef>
              <c:f>adhoc4!$B$5:$B$7</c:f>
              <c:numCache>
                <c:formatCode>General</c:formatCode>
                <c:ptCount val="3"/>
                <c:pt idx="0">
                  <c:v>8514</c:v>
                </c:pt>
                <c:pt idx="1">
                  <c:v>10127</c:v>
                </c:pt>
                <c:pt idx="2">
                  <c:v>11626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D2-452C-90CD-13FBA95F8AC6}"/>
            </c:ext>
          </c:extLst>
        </c:ser>
        <c:ser>
          <c:idx val="1"/>
          <c:order val="1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adhoc4!$A$5:$A$7</c:f>
              <c:strCache>
                <c:ptCount val="3"/>
                <c:pt idx="0">
                  <c:v>Coimbatore</c:v>
                </c:pt>
                <c:pt idx="1">
                  <c:v>Vadodara</c:v>
                </c:pt>
                <c:pt idx="2">
                  <c:v>Surat</c:v>
                </c:pt>
              </c:strCache>
            </c:strRef>
          </c:cat>
          <c:val>
            <c:numRef>
              <c:f>adhoc4!$C$5:$C$7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3D2-452C-90CD-13FBA95F8A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481083759"/>
        <c:axId val="481086159"/>
      </c:barChart>
      <c:catAx>
        <c:axId val="4810837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1086159"/>
        <c:crosses val="autoZero"/>
        <c:auto val="1"/>
        <c:lblAlgn val="ctr"/>
        <c:lblOffset val="100"/>
        <c:noMultiLvlLbl val="0"/>
      </c:catAx>
      <c:valAx>
        <c:axId val="481086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10837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180975</xdr:colOff>
      <xdr:row>10</xdr:row>
      <xdr:rowOff>14286</xdr:rowOff>
    </xdr:from>
    <xdr:to>
      <xdr:col>15</xdr:col>
      <xdr:colOff>180975</xdr:colOff>
      <xdr:row>30</xdr:row>
      <xdr:rowOff>19049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B2AFAF6-3434-CA3B-493F-3155AB49C4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314324</xdr:colOff>
      <xdr:row>9</xdr:row>
      <xdr:rowOff>176211</xdr:rowOff>
    </xdr:from>
    <xdr:to>
      <xdr:col>24</xdr:col>
      <xdr:colOff>590549</xdr:colOff>
      <xdr:row>29</xdr:row>
      <xdr:rowOff>180974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03A5AD7-7D79-BEC5-B488-29BE2139D5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nkar" refreshedDate="45640.575437731481" createdVersion="8" refreshedVersion="8" minRefreshableVersion="3" recordCount="60" xr:uid="{FF4AD67B-06C1-4BC0-B450-68ECCCD0DE5C}">
  <cacheSource type="worksheet">
    <worksheetSource ref="A1:F61" sheet="adhoc2"/>
  </cacheSource>
  <cacheFields count="6">
    <cacheField name="city_name" numFmtId="0">
      <sharedItems count="10">
        <s v="Visakhapatnam"/>
        <s v="Chandigarh"/>
        <s v="Surat"/>
        <s v="Vadodara"/>
        <s v="Mysore"/>
        <s v="Kochi"/>
        <s v="Indore"/>
        <s v="Jaipur"/>
        <s v="Coimbatore"/>
        <s v="Lucknow"/>
      </sharedItems>
    </cacheField>
    <cacheField name="months" numFmtId="0">
      <sharedItems count="6">
        <s v="January"/>
        <s v="February"/>
        <s v="March"/>
        <s v="April"/>
        <s v="May"/>
        <s v="June"/>
      </sharedItems>
    </cacheField>
    <cacheField name="actual_trip" numFmtId="0">
      <sharedItems containsSemiMixedTypes="0" containsString="0" containsNumber="1" containsInteger="1" minValue="2485" maxValue="15872" count="60">
        <n v="4468"/>
        <n v="6810"/>
        <n v="8358"/>
        <n v="4775"/>
        <n v="2485"/>
        <n v="7344"/>
        <n v="6737"/>
        <n v="14976"/>
        <n v="3651"/>
        <n v="10858"/>
        <n v="4793"/>
        <n v="7387"/>
        <n v="9069"/>
        <n v="5228"/>
        <n v="2668"/>
        <n v="7688"/>
        <n v="7210"/>
        <n v="15872"/>
        <n v="3404"/>
        <n v="12060"/>
        <n v="4877"/>
        <n v="6569"/>
        <n v="9267"/>
        <n v="5598"/>
        <n v="2633"/>
        <n v="9495"/>
        <n v="7019"/>
        <n v="13317"/>
        <n v="3680"/>
        <n v="11224"/>
        <n v="4938"/>
        <n v="5566"/>
        <n v="9831"/>
        <n v="5941"/>
        <n v="2603"/>
        <n v="9762"/>
        <n v="7415"/>
        <n v="11406"/>
        <n v="3661"/>
        <n v="10212"/>
        <n v="4812"/>
        <n v="6620"/>
        <n v="9774"/>
        <n v="5799"/>
        <n v="3007"/>
        <n v="10014"/>
        <n v="7787"/>
        <n v="11475"/>
        <n v="3550"/>
        <n v="9705"/>
        <n v="4478"/>
        <n v="6029"/>
        <n v="8544"/>
        <n v="4685"/>
        <n v="2842"/>
        <n v="6399"/>
        <n v="6288"/>
        <n v="9842"/>
        <n v="3158"/>
        <n v="10240"/>
      </sharedItems>
    </cacheField>
    <cacheField name="total_target_trips" numFmtId="0">
      <sharedItems containsSemiMixedTypes="0" containsString="0" containsNumber="1" containsInteger="1" minValue="2000" maxValue="13000"/>
    </cacheField>
    <cacheField name="performance_status" numFmtId="0">
      <sharedItems count="2">
        <s v="Below Target"/>
        <s v="Above Target"/>
      </sharedItems>
    </cacheField>
    <cacheField name="percentage_difference" numFmtId="0">
      <sharedItems containsSemiMixedTypes="0" containsString="0" containsNumber="1" minValue="-28.9" maxValue="33.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nkar" refreshedDate="45640.59850428241" createdVersion="8" refreshedVersion="8" minRefreshableVersion="3" recordCount="60" xr:uid="{D0106F14-3AFD-4EB0-B25D-F22648395923}">
  <cacheSource type="worksheet">
    <worksheetSource ref="A1:F61" sheet="adhoc6"/>
  </cacheSource>
  <cacheFields count="6">
    <cacheField name="city_name" numFmtId="0">
      <sharedItems count="10">
        <s v="Chandigarh"/>
        <s v="Coimbatore"/>
        <s v="Indore"/>
        <s v="Jaipur"/>
        <s v="Kochi"/>
        <s v="Lucknow"/>
        <s v="Mysore"/>
        <s v="Surat"/>
        <s v="Vadodara"/>
        <s v="Visakhapatnam"/>
      </sharedItems>
    </cacheField>
    <cacheField name="month_name" numFmtId="0">
      <sharedItems count="6">
        <s v="February"/>
        <s v="January"/>
        <s v="March"/>
        <s v="April"/>
        <s v="May"/>
        <s v="June"/>
      </sharedItems>
    </cacheField>
    <cacheField name="total_passenger" numFmtId="0">
      <sharedItems containsSemiMixedTypes="0" containsString="0" containsNumber="1" containsInteger="1" minValue="1543" maxValue="12450" count="60">
        <n v="4957"/>
        <n v="4640"/>
        <n v="4100"/>
        <n v="3285"/>
        <n v="3699"/>
        <n v="3297"/>
        <n v="1628"/>
        <n v="1722"/>
        <n v="1965"/>
        <n v="1993"/>
        <n v="2214"/>
        <n v="1543"/>
        <n v="3152"/>
        <n v="3591"/>
        <n v="3646"/>
        <n v="3833"/>
        <n v="3876"/>
        <n v="3981"/>
        <n v="11845"/>
        <n v="7856"/>
        <n v="6956"/>
        <n v="7174"/>
        <n v="9257"/>
        <n v="12450"/>
        <n v="5660"/>
        <n v="5372"/>
        <n v="6213"/>
        <n v="6515"/>
        <n v="6222"/>
        <n v="4060"/>
        <n v="4896"/>
        <n v="5188"/>
        <n v="4781"/>
        <n v="3807"/>
        <n v="3487"/>
        <n v="3698"/>
        <n v="2203"/>
        <n v="2270"/>
        <n v="2072"/>
        <n v="2194"/>
        <n v="2290"/>
        <n v="2129"/>
        <n v="3616"/>
        <n v="3030"/>
        <n v="3217"/>
        <n v="3394"/>
        <n v="3440"/>
        <n v="3567"/>
        <n v="1807"/>
        <n v="2256"/>
        <n v="2499"/>
        <n v="2522"/>
        <n v="2756"/>
        <n v="2633"/>
        <n v="3170"/>
        <n v="3093"/>
        <n v="2837"/>
        <n v="2890"/>
        <n v="2702"/>
        <n v="3163"/>
      </sharedItems>
    </cacheField>
    <cacheField name="repeat_passenger" numFmtId="0">
      <sharedItems containsSemiMixedTypes="0" containsString="0" containsNumber="1" containsInteger="1" minValue="172" maxValue="1853"/>
    </cacheField>
    <cacheField name="monthly_repeat_passenger_rate_percent" numFmtId="0">
      <sharedItems containsSemiMixedTypes="0" containsString="0" containsNumber="1" minValue="7.99" maxValue="49.92"/>
    </cacheField>
    <cacheField name="city_repeat_passenger_rate_percent" numFmtId="0">
      <sharedItems containsSemiMixedTypes="0" containsString="0" containsNumber="1" minValue="10.42" maxValue="24.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0">
  <r>
    <x v="0"/>
    <x v="0"/>
    <x v="0"/>
    <n v="4500"/>
    <x v="0"/>
    <n v="-0.71"/>
  </r>
  <r>
    <x v="1"/>
    <x v="0"/>
    <x v="1"/>
    <n v="7000"/>
    <x v="0"/>
    <n v="-2.71"/>
  </r>
  <r>
    <x v="2"/>
    <x v="0"/>
    <x v="2"/>
    <n v="9000"/>
    <x v="0"/>
    <n v="-7.13"/>
  </r>
  <r>
    <x v="3"/>
    <x v="0"/>
    <x v="3"/>
    <n v="6000"/>
    <x v="0"/>
    <n v="-20.420000000000002"/>
  </r>
  <r>
    <x v="4"/>
    <x v="0"/>
    <x v="4"/>
    <n v="2000"/>
    <x v="1"/>
    <n v="24.25"/>
  </r>
  <r>
    <x v="5"/>
    <x v="0"/>
    <x v="5"/>
    <n v="7500"/>
    <x v="0"/>
    <n v="-2.08"/>
  </r>
  <r>
    <x v="6"/>
    <x v="0"/>
    <x v="6"/>
    <n v="7000"/>
    <x v="0"/>
    <n v="-3.76"/>
  </r>
  <r>
    <x v="7"/>
    <x v="0"/>
    <x v="7"/>
    <n v="13000"/>
    <x v="1"/>
    <n v="15.2"/>
  </r>
  <r>
    <x v="8"/>
    <x v="0"/>
    <x v="8"/>
    <n v="3500"/>
    <x v="1"/>
    <n v="4.3099999999999996"/>
  </r>
  <r>
    <x v="9"/>
    <x v="0"/>
    <x v="9"/>
    <n v="13000"/>
    <x v="0"/>
    <n v="-16.48"/>
  </r>
  <r>
    <x v="0"/>
    <x v="1"/>
    <x v="10"/>
    <n v="4500"/>
    <x v="1"/>
    <n v="6.51"/>
  </r>
  <r>
    <x v="1"/>
    <x v="1"/>
    <x v="11"/>
    <n v="7000"/>
    <x v="1"/>
    <n v="5.53"/>
  </r>
  <r>
    <x v="2"/>
    <x v="1"/>
    <x v="12"/>
    <n v="9000"/>
    <x v="1"/>
    <n v="0.77"/>
  </r>
  <r>
    <x v="3"/>
    <x v="1"/>
    <x v="13"/>
    <n v="6000"/>
    <x v="0"/>
    <n v="-12.87"/>
  </r>
  <r>
    <x v="4"/>
    <x v="1"/>
    <x v="14"/>
    <n v="2000"/>
    <x v="1"/>
    <n v="33.4"/>
  </r>
  <r>
    <x v="5"/>
    <x v="1"/>
    <x v="15"/>
    <n v="7500"/>
    <x v="1"/>
    <n v="2.5099999999999998"/>
  </r>
  <r>
    <x v="6"/>
    <x v="1"/>
    <x v="16"/>
    <n v="7000"/>
    <x v="1"/>
    <n v="3"/>
  </r>
  <r>
    <x v="7"/>
    <x v="1"/>
    <x v="17"/>
    <n v="13000"/>
    <x v="1"/>
    <n v="22.09"/>
  </r>
  <r>
    <x v="8"/>
    <x v="1"/>
    <x v="18"/>
    <n v="3500"/>
    <x v="0"/>
    <n v="-2.74"/>
  </r>
  <r>
    <x v="9"/>
    <x v="1"/>
    <x v="19"/>
    <n v="13000"/>
    <x v="0"/>
    <n v="-7.23"/>
  </r>
  <r>
    <x v="0"/>
    <x v="2"/>
    <x v="20"/>
    <n v="4500"/>
    <x v="1"/>
    <n v="8.3800000000000008"/>
  </r>
  <r>
    <x v="1"/>
    <x v="2"/>
    <x v="21"/>
    <n v="7000"/>
    <x v="0"/>
    <n v="-6.16"/>
  </r>
  <r>
    <x v="2"/>
    <x v="2"/>
    <x v="22"/>
    <n v="9000"/>
    <x v="1"/>
    <n v="2.97"/>
  </r>
  <r>
    <x v="3"/>
    <x v="2"/>
    <x v="23"/>
    <n v="6000"/>
    <x v="0"/>
    <n v="-6.7"/>
  </r>
  <r>
    <x v="4"/>
    <x v="2"/>
    <x v="24"/>
    <n v="2000"/>
    <x v="1"/>
    <n v="31.65"/>
  </r>
  <r>
    <x v="5"/>
    <x v="2"/>
    <x v="25"/>
    <n v="7500"/>
    <x v="1"/>
    <n v="26.6"/>
  </r>
  <r>
    <x v="6"/>
    <x v="2"/>
    <x v="26"/>
    <n v="7000"/>
    <x v="1"/>
    <n v="0.27"/>
  </r>
  <r>
    <x v="7"/>
    <x v="2"/>
    <x v="27"/>
    <n v="13000"/>
    <x v="1"/>
    <n v="2.44"/>
  </r>
  <r>
    <x v="8"/>
    <x v="2"/>
    <x v="28"/>
    <n v="3500"/>
    <x v="1"/>
    <n v="5.14"/>
  </r>
  <r>
    <x v="9"/>
    <x v="2"/>
    <x v="29"/>
    <n v="13000"/>
    <x v="0"/>
    <n v="-13.66"/>
  </r>
  <r>
    <x v="0"/>
    <x v="3"/>
    <x v="30"/>
    <n v="5000"/>
    <x v="0"/>
    <n v="-1.24"/>
  </r>
  <r>
    <x v="1"/>
    <x v="3"/>
    <x v="31"/>
    <n v="6000"/>
    <x v="0"/>
    <n v="-7.23"/>
  </r>
  <r>
    <x v="2"/>
    <x v="3"/>
    <x v="32"/>
    <n v="10000"/>
    <x v="0"/>
    <n v="-1.69"/>
  </r>
  <r>
    <x v="3"/>
    <x v="3"/>
    <x v="33"/>
    <n v="6500"/>
    <x v="0"/>
    <n v="-8.6"/>
  </r>
  <r>
    <x v="4"/>
    <x v="3"/>
    <x v="34"/>
    <n v="2500"/>
    <x v="1"/>
    <n v="4.12"/>
  </r>
  <r>
    <x v="5"/>
    <x v="3"/>
    <x v="35"/>
    <n v="9000"/>
    <x v="1"/>
    <n v="8.4700000000000006"/>
  </r>
  <r>
    <x v="6"/>
    <x v="3"/>
    <x v="36"/>
    <n v="7500"/>
    <x v="0"/>
    <n v="-1.1299999999999999"/>
  </r>
  <r>
    <x v="7"/>
    <x v="3"/>
    <x v="37"/>
    <n v="9500"/>
    <x v="1"/>
    <n v="20.059999999999999"/>
  </r>
  <r>
    <x v="8"/>
    <x v="3"/>
    <x v="38"/>
    <n v="3500"/>
    <x v="1"/>
    <n v="4.5999999999999996"/>
  </r>
  <r>
    <x v="9"/>
    <x v="3"/>
    <x v="39"/>
    <n v="11000"/>
    <x v="0"/>
    <n v="-7.16"/>
  </r>
  <r>
    <x v="0"/>
    <x v="4"/>
    <x v="40"/>
    <n v="5000"/>
    <x v="0"/>
    <n v="-3.76"/>
  </r>
  <r>
    <x v="1"/>
    <x v="4"/>
    <x v="41"/>
    <n v="6000"/>
    <x v="1"/>
    <n v="10.33"/>
  </r>
  <r>
    <x v="2"/>
    <x v="4"/>
    <x v="42"/>
    <n v="10000"/>
    <x v="0"/>
    <n v="-2.2599999999999998"/>
  </r>
  <r>
    <x v="3"/>
    <x v="4"/>
    <x v="43"/>
    <n v="6500"/>
    <x v="0"/>
    <n v="-10.78"/>
  </r>
  <r>
    <x v="4"/>
    <x v="4"/>
    <x v="44"/>
    <n v="2500"/>
    <x v="1"/>
    <n v="20.28"/>
  </r>
  <r>
    <x v="5"/>
    <x v="4"/>
    <x v="45"/>
    <n v="9000"/>
    <x v="1"/>
    <n v="11.27"/>
  </r>
  <r>
    <x v="6"/>
    <x v="4"/>
    <x v="46"/>
    <n v="7500"/>
    <x v="1"/>
    <n v="3.83"/>
  </r>
  <r>
    <x v="7"/>
    <x v="4"/>
    <x v="47"/>
    <n v="9500"/>
    <x v="1"/>
    <n v="20.79"/>
  </r>
  <r>
    <x v="8"/>
    <x v="4"/>
    <x v="48"/>
    <n v="3500"/>
    <x v="1"/>
    <n v="1.43"/>
  </r>
  <r>
    <x v="9"/>
    <x v="4"/>
    <x v="49"/>
    <n v="11000"/>
    <x v="0"/>
    <n v="-11.77"/>
  </r>
  <r>
    <x v="0"/>
    <x v="5"/>
    <x v="50"/>
    <n v="5000"/>
    <x v="0"/>
    <n v="-10.44"/>
  </r>
  <r>
    <x v="1"/>
    <x v="5"/>
    <x v="51"/>
    <n v="6000"/>
    <x v="1"/>
    <n v="0.48"/>
  </r>
  <r>
    <x v="2"/>
    <x v="5"/>
    <x v="52"/>
    <n v="10000"/>
    <x v="0"/>
    <n v="-14.56"/>
  </r>
  <r>
    <x v="3"/>
    <x v="5"/>
    <x v="53"/>
    <n v="6500"/>
    <x v="0"/>
    <n v="-27.92"/>
  </r>
  <r>
    <x v="4"/>
    <x v="5"/>
    <x v="54"/>
    <n v="2500"/>
    <x v="1"/>
    <n v="13.68"/>
  </r>
  <r>
    <x v="5"/>
    <x v="5"/>
    <x v="55"/>
    <n v="9000"/>
    <x v="0"/>
    <n v="-28.9"/>
  </r>
  <r>
    <x v="6"/>
    <x v="5"/>
    <x v="56"/>
    <n v="7500"/>
    <x v="0"/>
    <n v="-16.16"/>
  </r>
  <r>
    <x v="7"/>
    <x v="5"/>
    <x v="57"/>
    <n v="9500"/>
    <x v="1"/>
    <n v="3.6"/>
  </r>
  <r>
    <x v="8"/>
    <x v="5"/>
    <x v="58"/>
    <n v="3500"/>
    <x v="0"/>
    <n v="-9.77"/>
  </r>
  <r>
    <x v="9"/>
    <x v="5"/>
    <x v="59"/>
    <n v="11000"/>
    <x v="0"/>
    <n v="-6.9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0">
  <r>
    <x v="0"/>
    <x v="0"/>
    <x v="0"/>
    <n v="853"/>
    <n v="17.21"/>
    <n v="16.82"/>
  </r>
  <r>
    <x v="0"/>
    <x v="1"/>
    <x v="1"/>
    <n v="720"/>
    <n v="15.52"/>
    <n v="14.2"/>
  </r>
  <r>
    <x v="0"/>
    <x v="2"/>
    <x v="2"/>
    <n v="872"/>
    <n v="21.27"/>
    <n v="17.2"/>
  </r>
  <r>
    <x v="0"/>
    <x v="3"/>
    <x v="3"/>
    <n v="789"/>
    <n v="24.02"/>
    <n v="15.56"/>
  </r>
  <r>
    <x v="0"/>
    <x v="4"/>
    <x v="4"/>
    <n v="969"/>
    <n v="26.2"/>
    <n v="19.11"/>
  </r>
  <r>
    <x v="0"/>
    <x v="5"/>
    <x v="5"/>
    <n v="867"/>
    <n v="26.3"/>
    <n v="17.100000000000001"/>
  </r>
  <r>
    <x v="1"/>
    <x v="5"/>
    <x v="6"/>
    <n v="402"/>
    <n v="24.69"/>
    <n v="15.76"/>
  </r>
  <r>
    <x v="1"/>
    <x v="3"/>
    <x v="7"/>
    <n v="480"/>
    <n v="27.87"/>
    <n v="18.82"/>
  </r>
  <r>
    <x v="1"/>
    <x v="2"/>
    <x v="8"/>
    <n v="427"/>
    <n v="21.73"/>
    <n v="16.739999999999998"/>
  </r>
  <r>
    <x v="1"/>
    <x v="0"/>
    <x v="9"/>
    <n v="346"/>
    <n v="17.36"/>
    <n v="13.56"/>
  </r>
  <r>
    <x v="1"/>
    <x v="1"/>
    <x v="10"/>
    <n v="392"/>
    <n v="17.71"/>
    <n v="15.37"/>
  </r>
  <r>
    <x v="1"/>
    <x v="4"/>
    <x v="11"/>
    <n v="504"/>
    <n v="32.659999999999997"/>
    <n v="19.760000000000002"/>
  </r>
  <r>
    <x v="2"/>
    <x v="5"/>
    <x v="12"/>
    <n v="1131"/>
    <n v="35.880000000000003"/>
    <n v="15.67"/>
  </r>
  <r>
    <x v="2"/>
    <x v="4"/>
    <x v="13"/>
    <n v="1563"/>
    <n v="43.53"/>
    <n v="21.66"/>
  </r>
  <r>
    <x v="2"/>
    <x v="3"/>
    <x v="14"/>
    <n v="1295"/>
    <n v="35.520000000000003"/>
    <n v="17.95"/>
  </r>
  <r>
    <x v="2"/>
    <x v="2"/>
    <x v="15"/>
    <n v="1091"/>
    <n v="28.46"/>
    <n v="15.12"/>
  </r>
  <r>
    <x v="2"/>
    <x v="1"/>
    <x v="16"/>
    <n v="1033"/>
    <n v="26.65"/>
    <n v="14.32"/>
  </r>
  <r>
    <x v="2"/>
    <x v="0"/>
    <x v="17"/>
    <n v="1103"/>
    <n v="27.71"/>
    <n v="15.29"/>
  </r>
  <r>
    <x v="3"/>
    <x v="1"/>
    <x v="18"/>
    <n v="1422"/>
    <n v="12.01"/>
    <n v="14.69"/>
  </r>
  <r>
    <x v="3"/>
    <x v="3"/>
    <x v="19"/>
    <n v="1736"/>
    <n v="22.1"/>
    <n v="17.93"/>
  </r>
  <r>
    <x v="3"/>
    <x v="5"/>
    <x v="20"/>
    <n v="1181"/>
    <n v="16.98"/>
    <n v="12.2"/>
  </r>
  <r>
    <x v="3"/>
    <x v="4"/>
    <x v="21"/>
    <n v="1842"/>
    <n v="25.68"/>
    <n v="19.02"/>
  </r>
  <r>
    <x v="3"/>
    <x v="2"/>
    <x v="22"/>
    <n v="1840"/>
    <n v="19.88"/>
    <n v="19"/>
  </r>
  <r>
    <x v="3"/>
    <x v="0"/>
    <x v="23"/>
    <n v="1661"/>
    <n v="13.34"/>
    <n v="17.16"/>
  </r>
  <r>
    <x v="4"/>
    <x v="1"/>
    <x v="24"/>
    <n v="795"/>
    <n v="14.05"/>
    <n v="10.42"/>
  </r>
  <r>
    <x v="4"/>
    <x v="0"/>
    <x v="25"/>
    <n v="1005"/>
    <n v="18.71"/>
    <n v="13.18"/>
  </r>
  <r>
    <x v="4"/>
    <x v="2"/>
    <x v="26"/>
    <n v="1348"/>
    <n v="21.7"/>
    <n v="17.68"/>
  </r>
  <r>
    <x v="4"/>
    <x v="3"/>
    <x v="27"/>
    <n v="1576"/>
    <n v="24.19"/>
    <n v="20.67"/>
  </r>
  <r>
    <x v="4"/>
    <x v="4"/>
    <x v="28"/>
    <n v="1853"/>
    <n v="29.78"/>
    <n v="24.3"/>
  </r>
  <r>
    <x v="4"/>
    <x v="5"/>
    <x v="29"/>
    <n v="1049"/>
    <n v="25.84"/>
    <n v="13.76"/>
  </r>
  <r>
    <x v="5"/>
    <x v="1"/>
    <x v="30"/>
    <n v="1431"/>
    <n v="29.23"/>
    <n v="14.91"/>
  </r>
  <r>
    <x v="5"/>
    <x v="0"/>
    <x v="31"/>
    <n v="1659"/>
    <n v="31.98"/>
    <n v="17.29"/>
  </r>
  <r>
    <x v="5"/>
    <x v="2"/>
    <x v="32"/>
    <n v="1622"/>
    <n v="33.93"/>
    <n v="16.899999999999999"/>
  </r>
  <r>
    <x v="5"/>
    <x v="3"/>
    <x v="33"/>
    <n v="1496"/>
    <n v="39.299999999999997"/>
    <n v="15.59"/>
  </r>
  <r>
    <x v="5"/>
    <x v="4"/>
    <x v="34"/>
    <n v="1662"/>
    <n v="47.66"/>
    <n v="17.32"/>
  </r>
  <r>
    <x v="5"/>
    <x v="5"/>
    <x v="35"/>
    <n v="1727"/>
    <n v="46.7"/>
    <n v="18"/>
  </r>
  <r>
    <x v="6"/>
    <x v="5"/>
    <x v="36"/>
    <n v="329"/>
    <n v="14.93"/>
    <n v="22.27"/>
  </r>
  <r>
    <x v="6"/>
    <x v="4"/>
    <x v="37"/>
    <n v="349"/>
    <n v="15.37"/>
    <n v="23.63"/>
  </r>
  <r>
    <x v="6"/>
    <x v="3"/>
    <x v="38"/>
    <n v="236"/>
    <n v="11.39"/>
    <n v="15.98"/>
  </r>
  <r>
    <x v="6"/>
    <x v="2"/>
    <x v="39"/>
    <n v="208"/>
    <n v="9.48"/>
    <n v="14.08"/>
  </r>
  <r>
    <x v="6"/>
    <x v="0"/>
    <x v="40"/>
    <n v="183"/>
    <n v="7.99"/>
    <n v="12.39"/>
  </r>
  <r>
    <x v="6"/>
    <x v="1"/>
    <x v="41"/>
    <n v="172"/>
    <n v="8.08"/>
    <n v="11.65"/>
  </r>
  <r>
    <x v="7"/>
    <x v="1"/>
    <x v="42"/>
    <n v="1184"/>
    <n v="32.74"/>
    <n v="13.71"/>
  </r>
  <r>
    <x v="7"/>
    <x v="5"/>
    <x v="43"/>
    <n v="1490"/>
    <n v="49.17"/>
    <n v="17.25"/>
  </r>
  <r>
    <x v="7"/>
    <x v="4"/>
    <x v="44"/>
    <n v="1606"/>
    <n v="49.92"/>
    <n v="18.59"/>
  </r>
  <r>
    <x v="7"/>
    <x v="3"/>
    <x v="45"/>
    <n v="1551"/>
    <n v="45.7"/>
    <n v="17.96"/>
  </r>
  <r>
    <x v="7"/>
    <x v="2"/>
    <x v="46"/>
    <n v="1494"/>
    <n v="43.43"/>
    <n v="17.3"/>
  </r>
  <r>
    <x v="7"/>
    <x v="0"/>
    <x v="47"/>
    <n v="1313"/>
    <n v="36.81"/>
    <n v="15.2"/>
  </r>
  <r>
    <x v="8"/>
    <x v="5"/>
    <x v="48"/>
    <n v="703"/>
    <n v="38.9"/>
    <n v="16.18"/>
  </r>
  <r>
    <x v="8"/>
    <x v="4"/>
    <x v="49"/>
    <n v="868"/>
    <n v="38.479999999999997"/>
    <n v="19.97"/>
  </r>
  <r>
    <x v="8"/>
    <x v="3"/>
    <x v="50"/>
    <n v="862"/>
    <n v="34.49"/>
    <n v="19.829999999999998"/>
  </r>
  <r>
    <x v="8"/>
    <x v="2"/>
    <x v="51"/>
    <n v="759"/>
    <n v="30.1"/>
    <n v="17.46"/>
  </r>
  <r>
    <x v="8"/>
    <x v="0"/>
    <x v="52"/>
    <n v="610"/>
    <n v="22.13"/>
    <n v="14.04"/>
  </r>
  <r>
    <x v="8"/>
    <x v="1"/>
    <x v="53"/>
    <n v="544"/>
    <n v="20.66"/>
    <n v="12.52"/>
  </r>
  <r>
    <x v="9"/>
    <x v="0"/>
    <x v="54"/>
    <n v="790"/>
    <n v="24.92"/>
    <n v="15.47"/>
  </r>
  <r>
    <x v="9"/>
    <x v="2"/>
    <x v="55"/>
    <n v="923"/>
    <n v="29.84"/>
    <n v="18.07"/>
  </r>
  <r>
    <x v="9"/>
    <x v="3"/>
    <x v="56"/>
    <n v="992"/>
    <n v="34.97"/>
    <n v="19.420000000000002"/>
  </r>
  <r>
    <x v="9"/>
    <x v="4"/>
    <x v="57"/>
    <n v="951"/>
    <n v="32.909999999999997"/>
    <n v="18.62"/>
  </r>
  <r>
    <x v="9"/>
    <x v="5"/>
    <x v="58"/>
    <n v="802"/>
    <n v="29.68"/>
    <n v="15.7"/>
  </r>
  <r>
    <x v="9"/>
    <x v="1"/>
    <x v="59"/>
    <n v="650"/>
    <n v="20.55"/>
    <n v="12.7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2EFD981-4939-4518-A5C6-F622567ADBBB}" name="PivotTable1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I13:L24" firstHeaderRow="0" firstDataRow="1" firstDataCol="1" rowPageCount="1" colPageCount="1"/>
  <pivotFields count="6">
    <pivotField axis="axisRow" showAll="0">
      <items count="11">
        <item sd="0" x="1"/>
        <item sd="0" x="8"/>
        <item sd="0" x="6"/>
        <item sd="0" x="7"/>
        <item sd="0" x="5"/>
        <item sd="0" x="9"/>
        <item sd="0" x="4"/>
        <item sd="0" x="2"/>
        <item sd="0" x="3"/>
        <item sd="0" x="0"/>
        <item t="default"/>
      </items>
    </pivotField>
    <pivotField axis="axisRow" showAll="0">
      <items count="7">
        <item x="0"/>
        <item x="1"/>
        <item x="2"/>
        <item x="3"/>
        <item x="4"/>
        <item x="5"/>
        <item t="default"/>
      </items>
    </pivotField>
    <pivotField dataField="1" showAll="0">
      <items count="61">
        <item x="4"/>
        <item x="34"/>
        <item x="24"/>
        <item x="14"/>
        <item x="54"/>
        <item x="44"/>
        <item x="58"/>
        <item x="18"/>
        <item x="48"/>
        <item x="8"/>
        <item x="38"/>
        <item x="28"/>
        <item x="0"/>
        <item x="50"/>
        <item x="53"/>
        <item x="3"/>
        <item x="10"/>
        <item x="40"/>
        <item x="20"/>
        <item x="30"/>
        <item x="13"/>
        <item x="31"/>
        <item x="23"/>
        <item x="43"/>
        <item x="33"/>
        <item x="51"/>
        <item x="56"/>
        <item x="55"/>
        <item x="21"/>
        <item x="41"/>
        <item x="6"/>
        <item x="1"/>
        <item x="26"/>
        <item x="16"/>
        <item x="5"/>
        <item x="11"/>
        <item x="36"/>
        <item x="15"/>
        <item x="46"/>
        <item x="2"/>
        <item x="52"/>
        <item x="12"/>
        <item x="22"/>
        <item x="25"/>
        <item x="49"/>
        <item x="35"/>
        <item x="42"/>
        <item x="32"/>
        <item x="57"/>
        <item x="45"/>
        <item x="39"/>
        <item x="59"/>
        <item x="9"/>
        <item x="29"/>
        <item x="37"/>
        <item x="47"/>
        <item x="19"/>
        <item x="27"/>
        <item x="7"/>
        <item x="17"/>
        <item t="default"/>
      </items>
    </pivotField>
    <pivotField dataField="1" showAll="0"/>
    <pivotField axis="axisPage" showAll="0">
      <items count="3">
        <item x="1"/>
        <item x="0"/>
        <item t="default"/>
      </items>
    </pivotField>
    <pivotField dataField="1" showAll="0"/>
  </pivotFields>
  <rowFields count="2">
    <field x="0"/>
    <field x="1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4" hier="-1"/>
  </pageFields>
  <dataFields count="3">
    <dataField name="Sum of actual_trip" fld="2" baseField="0" baseItem="0"/>
    <dataField name="Sum of total_target_trips" fld="3" baseField="0" baseItem="0"/>
    <dataField name="Sum of percentage_difference" fld="5" baseField="0" baseItem="0"/>
  </dataFields>
  <conditionalFormats count="5">
    <conditionalFormat priority="5">
      <pivotAreas count="10">
        <pivotArea type="data" collapsedLevelsAreSubtotals="1" fieldPosition="0">
          <references count="1">
            <reference field="0" count="1">
              <x v="0"/>
            </reference>
          </references>
        </pivotArea>
        <pivotArea type="data" collapsedLevelsAreSubtotals="1" fieldPosition="0">
          <references count="1">
            <reference field="0" count="1">
              <x v="1"/>
            </reference>
          </references>
        </pivotArea>
        <pivotArea type="data" collapsedLevelsAreSubtotals="1" fieldPosition="0">
          <references count="1">
            <reference field="0" count="1">
              <x v="2"/>
            </reference>
          </references>
        </pivotArea>
        <pivotArea type="data" collapsedLevelsAreSubtotals="1" fieldPosition="0">
          <references count="1">
            <reference field="0" count="1">
              <x v="3"/>
            </reference>
          </references>
        </pivotArea>
        <pivotArea type="data" collapsedLevelsAreSubtotals="1" fieldPosition="0">
          <references count="1">
            <reference field="0" count="1">
              <x v="4"/>
            </reference>
          </references>
        </pivotArea>
        <pivotArea type="data" collapsedLevelsAreSubtotals="1" fieldPosition="0">
          <references count="1">
            <reference field="0" count="1">
              <x v="5"/>
            </reference>
          </references>
        </pivotArea>
        <pivotArea type="data" collapsedLevelsAreSubtotals="1" fieldPosition="0">
          <references count="1">
            <reference field="0" count="1">
              <x v="6"/>
            </reference>
          </references>
        </pivotArea>
        <pivotArea type="data" collapsedLevelsAreSubtotals="1" fieldPosition="0">
          <references count="1">
            <reference field="0" count="1">
              <x v="7"/>
            </reference>
          </references>
        </pivotArea>
        <pivotArea type="data" collapsedLevelsAreSubtotals="1" fieldPosition="0">
          <references count="1">
            <reference field="0" count="1">
              <x v="8"/>
            </reference>
          </references>
        </pivotArea>
        <pivotArea type="data" collapsedLevelsAreSubtotals="1" fieldPosition="0">
          <references count="1">
            <reference field="0" count="1">
              <x v="9"/>
            </reference>
          </references>
        </pivotArea>
      </pivotAreas>
    </conditionalFormat>
    <conditionalFormat priority="4">
      <pivotAreas count="10">
        <pivotArea type="data" collapsedLevelsAreSubtotals="1" fieldPosition="0">
          <references count="1">
            <reference field="0" count="1">
              <x v="0"/>
            </reference>
          </references>
        </pivotArea>
        <pivotArea type="data" collapsedLevelsAreSubtotals="1" fieldPosition="0">
          <references count="1">
            <reference field="0" count="1">
              <x v="1"/>
            </reference>
          </references>
        </pivotArea>
        <pivotArea type="data" collapsedLevelsAreSubtotals="1" fieldPosition="0">
          <references count="1">
            <reference field="0" count="1">
              <x v="2"/>
            </reference>
          </references>
        </pivotArea>
        <pivotArea type="data" collapsedLevelsAreSubtotals="1" fieldPosition="0">
          <references count="1">
            <reference field="0" count="1">
              <x v="3"/>
            </reference>
          </references>
        </pivotArea>
        <pivotArea type="data" collapsedLevelsAreSubtotals="1" fieldPosition="0">
          <references count="1">
            <reference field="0" count="1">
              <x v="4"/>
            </reference>
          </references>
        </pivotArea>
        <pivotArea type="data" collapsedLevelsAreSubtotals="1" fieldPosition="0">
          <references count="1">
            <reference field="0" count="1">
              <x v="5"/>
            </reference>
          </references>
        </pivotArea>
        <pivotArea type="data" collapsedLevelsAreSubtotals="1" fieldPosition="0">
          <references count="1">
            <reference field="0" count="1">
              <x v="6"/>
            </reference>
          </references>
        </pivotArea>
        <pivotArea type="data" collapsedLevelsAreSubtotals="1" fieldPosition="0">
          <references count="1">
            <reference field="0" count="1">
              <x v="7"/>
            </reference>
          </references>
        </pivotArea>
        <pivotArea type="data" collapsedLevelsAreSubtotals="1" fieldPosition="0">
          <references count="1">
            <reference field="0" count="1">
              <x v="8"/>
            </reference>
          </references>
        </pivotArea>
        <pivotArea type="data" collapsedLevelsAreSubtotals="1" fieldPosition="0">
          <references count="1">
            <reference field="0" count="1">
              <x v="9"/>
            </reference>
          </references>
        </pivotArea>
      </pivotAreas>
    </conditionalFormat>
    <conditionalFormat priority="3">
      <pivotAreas count="10">
        <pivotArea type="data" collapsedLevelsAreSubtotals="1" fieldPosition="0">
          <references count="2">
            <reference field="4294967294" count="1" selected="0">
              <x v="2"/>
            </reference>
            <reference field="0" count="1">
              <x v="0"/>
            </reference>
          </references>
        </pivotArea>
        <pivotArea type="data" collapsedLevelsAreSubtotals="1" fieldPosition="0">
          <references count="2">
            <reference field="4294967294" count="1" selected="0">
              <x v="2"/>
            </reference>
            <reference field="0" count="1">
              <x v="1"/>
            </reference>
          </references>
        </pivotArea>
        <pivotArea type="data" collapsedLevelsAreSubtotals="1" fieldPosition="0">
          <references count="2">
            <reference field="4294967294" count="1" selected="0">
              <x v="2"/>
            </reference>
            <reference field="0" count="1">
              <x v="2"/>
            </reference>
          </references>
        </pivotArea>
        <pivotArea type="data" collapsedLevelsAreSubtotals="1" fieldPosition="0">
          <references count="2">
            <reference field="4294967294" count="1" selected="0">
              <x v="2"/>
            </reference>
            <reference field="0" count="1">
              <x v="3"/>
            </reference>
          </references>
        </pivotArea>
        <pivotArea type="data" collapsedLevelsAreSubtotals="1" fieldPosition="0">
          <references count="2">
            <reference field="4294967294" count="1" selected="0">
              <x v="2"/>
            </reference>
            <reference field="0" count="1">
              <x v="4"/>
            </reference>
          </references>
        </pivotArea>
        <pivotArea type="data" collapsedLevelsAreSubtotals="1" fieldPosition="0">
          <references count="2">
            <reference field="4294967294" count="1" selected="0">
              <x v="2"/>
            </reference>
            <reference field="0" count="1">
              <x v="5"/>
            </reference>
          </references>
        </pivotArea>
        <pivotArea type="data" collapsedLevelsAreSubtotals="1" fieldPosition="0">
          <references count="2">
            <reference field="4294967294" count="1" selected="0">
              <x v="2"/>
            </reference>
            <reference field="0" count="1">
              <x v="6"/>
            </reference>
          </references>
        </pivotArea>
        <pivotArea type="data" collapsedLevelsAreSubtotals="1" fieldPosition="0">
          <references count="2">
            <reference field="4294967294" count="1" selected="0">
              <x v="2"/>
            </reference>
            <reference field="0" count="1">
              <x v="7"/>
            </reference>
          </references>
        </pivotArea>
        <pivotArea type="data" collapsedLevelsAreSubtotals="1" fieldPosition="0">
          <references count="2">
            <reference field="4294967294" count="1" selected="0">
              <x v="2"/>
            </reference>
            <reference field="0" count="1">
              <x v="8"/>
            </reference>
          </references>
        </pivotArea>
        <pivotArea type="data" collapsedLevelsAreSubtotals="1" fieldPosition="0">
          <references count="2">
            <reference field="4294967294" count="1" selected="0">
              <x v="2"/>
            </reference>
            <reference field="0" count="1">
              <x v="9"/>
            </reference>
          </references>
        </pivotArea>
      </pivotAreas>
    </conditionalFormat>
    <conditionalFormat priority="2">
      <pivotAreas count="1">
        <pivotArea type="data" collapsedLevelsAreSubtotals="1" fieldPosition="0">
          <references count="3">
            <reference field="4294967294" count="1" selected="0">
              <x v="2"/>
            </reference>
            <reference field="0" count="1" selected="0">
              <x v="0"/>
            </reference>
            <reference field="1" count="6">
              <x v="0"/>
              <x v="1"/>
              <x v="2"/>
              <x v="3"/>
              <x v="4"/>
              <x v="5"/>
            </reference>
          </references>
        </pivotArea>
      </pivotAreas>
    </conditionalFormat>
    <conditionalFormat priority="1">
      <pivotAreas count="1">
        <pivotArea type="data" collapsedLevelsAreSubtotals="1" fieldPosition="0">
          <references count="3">
            <reference field="4294967294" count="1" selected="0">
              <x v="2"/>
            </reference>
            <reference field="0" count="1" selected="0">
              <x v="0"/>
            </reference>
            <reference field="1" count="6">
              <x v="0"/>
              <x v="1"/>
              <x v="2"/>
              <x v="3"/>
              <x v="4"/>
              <x v="5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DFE7B1A-579E-45F8-A6A1-4FD0A08D03CA}" name="PivotTable15" cacheId="3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K14:O21" firstHeaderRow="0" firstDataRow="1" firstDataCol="1"/>
  <pivotFields count="6">
    <pivotField axis="axisRow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axis="axisRow" showAll="0">
      <items count="7">
        <item sd="0" x="1"/>
        <item sd="0" x="0"/>
        <item sd="0" x="2"/>
        <item sd="0" x="3"/>
        <item sd="0" x="4"/>
        <item sd="0" x="5"/>
        <item t="default"/>
      </items>
    </pivotField>
    <pivotField dataField="1" showAll="0">
      <items count="61">
        <item x="11"/>
        <item x="6"/>
        <item x="7"/>
        <item x="48"/>
        <item x="8"/>
        <item x="9"/>
        <item x="38"/>
        <item x="41"/>
        <item x="39"/>
        <item x="36"/>
        <item x="10"/>
        <item x="49"/>
        <item x="37"/>
        <item x="40"/>
        <item x="50"/>
        <item x="51"/>
        <item x="53"/>
        <item x="58"/>
        <item x="52"/>
        <item x="56"/>
        <item x="57"/>
        <item x="43"/>
        <item x="55"/>
        <item x="12"/>
        <item x="59"/>
        <item x="54"/>
        <item x="44"/>
        <item x="3"/>
        <item x="5"/>
        <item x="45"/>
        <item x="46"/>
        <item x="34"/>
        <item x="47"/>
        <item x="13"/>
        <item x="42"/>
        <item x="14"/>
        <item x="35"/>
        <item x="4"/>
        <item x="33"/>
        <item x="15"/>
        <item x="16"/>
        <item x="17"/>
        <item x="29"/>
        <item x="2"/>
        <item x="1"/>
        <item x="32"/>
        <item x="30"/>
        <item x="0"/>
        <item x="31"/>
        <item x="25"/>
        <item x="24"/>
        <item x="26"/>
        <item x="28"/>
        <item x="27"/>
        <item x="20"/>
        <item x="21"/>
        <item x="19"/>
        <item x="22"/>
        <item x="18"/>
        <item x="23"/>
        <item t="default"/>
      </items>
    </pivotField>
    <pivotField dataField="1" showAll="0"/>
    <pivotField dataField="1" showAll="0"/>
    <pivotField dataField="1" showAll="0"/>
  </pivotFields>
  <rowFields count="2">
    <field x="1"/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 of total_passenger" fld="2" baseField="0" baseItem="0"/>
    <dataField name="Sum of repeat_passenger" fld="3" baseField="0" baseItem="0"/>
    <dataField name="Sum of city_repeat_passenger_rate_percent" fld="5" baseField="0" baseItem="0"/>
    <dataField name="Sum of monthly_repeat_passenger_rate_percent" fld="4" baseField="0" baseItem="0"/>
  </dataFields>
  <pivotTableStyleInfo name="PivotStyleLight10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EDB854-1B9E-4DAB-A5F8-2596DDBD4C87}" name="Table1" displayName="Table1" ref="A1:E11" totalsRowShown="0" headerRowDxfId="21" headerRowBorderDxfId="24" tableBorderDxfId="25" totalsRowBorderDxfId="23">
  <autoFilter ref="A1:E11" xr:uid="{BCEDB854-1B9E-4DAB-A5F8-2596DDBD4C87}"/>
  <tableColumns count="5">
    <tableColumn id="1" xr3:uid="{37DFDDEB-6216-4A4B-A098-E0A4A6DE1BF1}" name="city_name" dataDxfId="22"/>
    <tableColumn id="2" xr3:uid="{09DAFF22-1214-4DFF-927C-8C1D0D3E61A5}" name="total_trip" dataDxfId="6"/>
    <tableColumn id="3" xr3:uid="{9642B80F-6A6E-4AA2-BB9D-779E6F51FD89}" name="avg_fare_per_km" dataDxfId="5"/>
    <tableColumn id="4" xr3:uid="{CCBF09FB-329B-4269-B8B8-9C3CF51A5FDE}" name="avg_fare_per_trip" dataDxfId="4"/>
    <tableColumn id="5" xr3:uid="{8A81C5D1-1D0B-4518-88E1-A2C4AEAE3B5B}" name="percentage_contibution_to_total_trips" dataDxfId="7" dataCellStyle="Percent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1288164-EBA1-42BF-AD16-7EDF67FA6532}" name="Table2" displayName="Table2" ref="A1:K11" totalsRowShown="0" headerRowDxfId="3" headerRowBorderDxfId="19" tableBorderDxfId="20" totalsRowBorderDxfId="18">
  <autoFilter ref="A1:K11" xr:uid="{11288164-EBA1-42BF-AD16-7EDF67FA6532}"/>
  <tableColumns count="11">
    <tableColumn id="1" xr3:uid="{A55799E4-A1E7-46EE-847E-1B67B6CA913C}" name="city_name" dataDxfId="17"/>
    <tableColumn id="2" xr3:uid="{12B8A4A6-B635-4C27-B3EB-0BAFDEBEAF36}" name="2_trips" dataDxfId="2" dataCellStyle="Percent"/>
    <tableColumn id="3" xr3:uid="{3C90566D-611D-47E4-848E-0040DD4BDE5C}" name="3_trips" dataDxfId="16" dataCellStyle="Percent"/>
    <tableColumn id="4" xr3:uid="{86A56336-C5EB-456E-A4AD-18DE4FE382DB}" name="4_trips" dataDxfId="15" dataCellStyle="Percent"/>
    <tableColumn id="5" xr3:uid="{5B9119E4-4123-4277-A47A-57DBC4934CD7}" name="5_trips" dataDxfId="14" dataCellStyle="Percent"/>
    <tableColumn id="6" xr3:uid="{CCFC302D-8391-43DE-97DB-9279235C5C18}" name="6_trips" dataDxfId="13" dataCellStyle="Percent"/>
    <tableColumn id="7" xr3:uid="{59F25DEB-7A9C-4698-97DB-D2B89EEF79F5}" name="7_trips" dataDxfId="12" dataCellStyle="Percent"/>
    <tableColumn id="8" xr3:uid="{5F4D1ADB-D47B-46C6-BBEB-FDCB3447D710}" name="8_trips" dataDxfId="11" dataCellStyle="Percent"/>
    <tableColumn id="9" xr3:uid="{3BE07527-91AC-4A64-AC15-F894BE0E0AEC}" name="9_trips" dataDxfId="10" dataCellStyle="Percent"/>
    <tableColumn id="10" xr3:uid="{76F3E87E-4236-4C01-9458-B5E26243D4AA}" name="10_trips" dataDxfId="9" dataCellStyle="Percent"/>
    <tableColumn id="11" xr3:uid="{A37FF523-321D-4C4C-8FB4-209960BFC9E7}" name="total_repeat_passenger" dataDxfId="8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A5A14F0-1E4C-404B-8445-913DF16DCB08}" name="Table3" displayName="Table3" ref="A1:D11" totalsRowShown="0">
  <autoFilter ref="A1:D11" xr:uid="{7A5A14F0-1E4C-404B-8445-913DF16DCB08}"/>
  <tableColumns count="4">
    <tableColumn id="1" xr3:uid="{3646D396-1EEE-419F-BE1B-F34390C63020}" name="city_name"/>
    <tableColumn id="2" xr3:uid="{59A0C988-0498-4D04-940E-2333FE26A2C0}" name="month_name"/>
    <tableColumn id="3" xr3:uid="{E9AEE89A-3CA4-4C4C-B194-AD9B9BC88F61}" name="revenue"/>
    <tableColumn id="4" xr3:uid="{033BA895-6E9D-4976-B194-567318A788F6}" name="percentage_contribution" dataDxfId="0" dataCellStyle="Percent"/>
  </tableColumns>
  <tableStyleInfo name="TableStyleMedium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E039A-8E5A-4D62-907B-123F4D2F7664}">
  <dimension ref="A1:F23"/>
  <sheetViews>
    <sheetView tabSelected="1" workbookViewId="0"/>
  </sheetViews>
  <sheetFormatPr defaultRowHeight="15" x14ac:dyDescent="0.25"/>
  <cols>
    <col min="1" max="1" width="15.140625" bestFit="1" customWidth="1"/>
    <col min="2" max="2" width="11.28515625" customWidth="1"/>
    <col min="3" max="3" width="18" customWidth="1"/>
    <col min="4" max="4" width="18.42578125" customWidth="1"/>
    <col min="5" max="5" width="37.28515625" customWidth="1"/>
  </cols>
  <sheetData>
    <row r="1" spans="1:5" x14ac:dyDescent="0.25">
      <c r="A1" s="8" t="s">
        <v>0</v>
      </c>
      <c r="B1" s="13" t="s">
        <v>1</v>
      </c>
      <c r="C1" s="13" t="s">
        <v>2</v>
      </c>
      <c r="D1" s="13" t="s">
        <v>3</v>
      </c>
      <c r="E1" s="14" t="s">
        <v>4</v>
      </c>
    </row>
    <row r="2" spans="1:5" x14ac:dyDescent="0.25">
      <c r="A2" s="12" t="s">
        <v>5</v>
      </c>
      <c r="B2" s="7">
        <v>28366</v>
      </c>
      <c r="C2" s="16">
        <v>12.53</v>
      </c>
      <c r="D2" s="16">
        <v>283</v>
      </c>
      <c r="E2" s="15">
        <v>7.0000000000000007E-2</v>
      </c>
    </row>
    <row r="3" spans="1:5" x14ac:dyDescent="0.25">
      <c r="A3" s="12" t="s">
        <v>6</v>
      </c>
      <c r="B3" s="7">
        <v>38981</v>
      </c>
      <c r="C3" s="16">
        <v>12.06</v>
      </c>
      <c r="D3" s="16">
        <v>284</v>
      </c>
      <c r="E3" s="15">
        <v>0.09</v>
      </c>
    </row>
    <row r="4" spans="1:5" x14ac:dyDescent="0.25">
      <c r="A4" s="12" t="s">
        <v>7</v>
      </c>
      <c r="B4" s="7">
        <v>54843</v>
      </c>
      <c r="C4" s="16">
        <v>10.66</v>
      </c>
      <c r="D4" s="16">
        <v>117</v>
      </c>
      <c r="E4" s="15">
        <v>0.13</v>
      </c>
    </row>
    <row r="5" spans="1:5" x14ac:dyDescent="0.25">
      <c r="A5" s="12" t="s">
        <v>8</v>
      </c>
      <c r="B5" s="7">
        <v>32026</v>
      </c>
      <c r="C5" s="16">
        <v>10.29</v>
      </c>
      <c r="D5" s="16">
        <v>119</v>
      </c>
      <c r="E5" s="15">
        <v>0.08</v>
      </c>
    </row>
    <row r="6" spans="1:5" x14ac:dyDescent="0.25">
      <c r="A6" s="12" t="s">
        <v>9</v>
      </c>
      <c r="B6" s="7">
        <v>16238</v>
      </c>
      <c r="C6" s="16">
        <v>15.14</v>
      </c>
      <c r="D6" s="16">
        <v>250</v>
      </c>
      <c r="E6" s="15">
        <v>0.04</v>
      </c>
    </row>
    <row r="7" spans="1:5" x14ac:dyDescent="0.25">
      <c r="A7" s="12" t="s">
        <v>10</v>
      </c>
      <c r="B7" s="7">
        <v>50702</v>
      </c>
      <c r="C7" s="16">
        <v>13.93</v>
      </c>
      <c r="D7" s="16">
        <v>335</v>
      </c>
      <c r="E7" s="15">
        <v>0.12</v>
      </c>
    </row>
    <row r="8" spans="1:5" x14ac:dyDescent="0.25">
      <c r="A8" s="12" t="s">
        <v>11</v>
      </c>
      <c r="B8" s="7">
        <v>42456</v>
      </c>
      <c r="C8" s="16">
        <v>10.9</v>
      </c>
      <c r="D8" s="16">
        <v>180</v>
      </c>
      <c r="E8" s="15">
        <v>0.1</v>
      </c>
    </row>
    <row r="9" spans="1:5" x14ac:dyDescent="0.25">
      <c r="A9" s="12" t="s">
        <v>12</v>
      </c>
      <c r="B9" s="7">
        <v>76888</v>
      </c>
      <c r="C9" s="16">
        <v>16.12</v>
      </c>
      <c r="D9" s="16">
        <v>484</v>
      </c>
      <c r="E9" s="15">
        <v>0.18</v>
      </c>
    </row>
    <row r="10" spans="1:5" x14ac:dyDescent="0.25">
      <c r="A10" s="12" t="s">
        <v>13</v>
      </c>
      <c r="B10" s="7">
        <v>21104</v>
      </c>
      <c r="C10" s="16">
        <v>11.15</v>
      </c>
      <c r="D10" s="16">
        <v>167</v>
      </c>
      <c r="E10" s="15">
        <v>0.05</v>
      </c>
    </row>
    <row r="11" spans="1:5" x14ac:dyDescent="0.25">
      <c r="A11" s="6" t="s">
        <v>14</v>
      </c>
      <c r="B11" s="7">
        <v>64299</v>
      </c>
      <c r="C11" s="16">
        <v>11.76</v>
      </c>
      <c r="D11" s="16">
        <v>147</v>
      </c>
      <c r="E11" s="15">
        <v>0.15</v>
      </c>
    </row>
    <row r="23" spans="6:6" x14ac:dyDescent="0.25">
      <c r="F23" s="2"/>
    </row>
  </sheetData>
  <conditionalFormatting sqref="B2:E11">
    <cfRule type="dataBar" priority="5">
      <dataBar>
        <cfvo type="min"/>
        <cfvo type="max"/>
        <color theme="5" tint="0.79998168889431442"/>
      </dataBar>
      <extLst>
        <ext xmlns:x14="http://schemas.microsoft.com/office/spreadsheetml/2009/9/main" uri="{B025F937-C7B1-47D3-B67F-A62EFF666E3E}">
          <x14:id>{E9A15682-3DBA-4652-B9B5-E833625407E5}</x14:id>
        </ext>
      </extLst>
    </cfRule>
  </conditionalFormatting>
  <conditionalFormatting sqref="C2:C11">
    <cfRule type="dataBar" priority="4">
      <dataBar>
        <cfvo type="min"/>
        <cfvo type="max"/>
        <color theme="5" tint="0.39997558519241921"/>
      </dataBar>
      <extLst>
        <ext xmlns:x14="http://schemas.microsoft.com/office/spreadsheetml/2009/9/main" uri="{B025F937-C7B1-47D3-B67F-A62EFF666E3E}">
          <x14:id>{0CD0D783-FD75-4C8B-830E-16EC9B851145}</x14:id>
        </ext>
      </extLst>
    </cfRule>
  </conditionalFormatting>
  <conditionalFormatting sqref="B2:B11">
    <cfRule type="dataBar" priority="3">
      <dataBar>
        <cfvo type="min"/>
        <cfvo type="max"/>
        <color theme="5" tint="0.39997558519241921"/>
      </dataBar>
      <extLst>
        <ext xmlns:x14="http://schemas.microsoft.com/office/spreadsheetml/2009/9/main" uri="{B025F937-C7B1-47D3-B67F-A62EFF666E3E}">
          <x14:id>{EB48D1BE-8450-4C0E-A8B7-40450DB2C351}</x14:id>
        </ext>
      </extLst>
    </cfRule>
  </conditionalFormatting>
  <conditionalFormatting sqref="D2:D11">
    <cfRule type="dataBar" priority="2">
      <dataBar>
        <cfvo type="min"/>
        <cfvo type="max"/>
        <color theme="5" tint="0.39997558519241921"/>
      </dataBar>
      <extLst>
        <ext xmlns:x14="http://schemas.microsoft.com/office/spreadsheetml/2009/9/main" uri="{B025F937-C7B1-47D3-B67F-A62EFF666E3E}">
          <x14:id>{080F5752-FF56-48D9-8DC3-2D16A76189FE}</x14:id>
        </ext>
      </extLst>
    </cfRule>
  </conditionalFormatting>
  <conditionalFormatting sqref="E2:E11">
    <cfRule type="dataBar" priority="1">
      <dataBar>
        <cfvo type="min"/>
        <cfvo type="max"/>
        <color theme="5" tint="0.39997558519241921"/>
      </dataBar>
      <extLst>
        <ext xmlns:x14="http://schemas.microsoft.com/office/spreadsheetml/2009/9/main" uri="{B025F937-C7B1-47D3-B67F-A62EFF666E3E}">
          <x14:id>{2F846952-6D89-4BF1-8A55-581816A8ABA5}</x14:id>
        </ext>
      </extLst>
    </cfRule>
  </conditionalFormatting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9A15682-3DBA-4652-B9B5-E833625407E5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B2:E11</xm:sqref>
        </x14:conditionalFormatting>
        <x14:conditionalFormatting xmlns:xm="http://schemas.microsoft.com/office/excel/2006/main">
          <x14:cfRule type="dataBar" id="{0CD0D783-FD75-4C8B-830E-16EC9B851145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C2:C11</xm:sqref>
        </x14:conditionalFormatting>
        <x14:conditionalFormatting xmlns:xm="http://schemas.microsoft.com/office/excel/2006/main">
          <x14:cfRule type="dataBar" id="{EB48D1BE-8450-4C0E-A8B7-40450DB2C351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B2:B11</xm:sqref>
        </x14:conditionalFormatting>
        <x14:conditionalFormatting xmlns:xm="http://schemas.microsoft.com/office/excel/2006/main">
          <x14:cfRule type="dataBar" id="{080F5752-FF56-48D9-8DC3-2D16A76189FE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D2:D11</xm:sqref>
        </x14:conditionalFormatting>
        <x14:conditionalFormatting xmlns:xm="http://schemas.microsoft.com/office/excel/2006/main">
          <x14:cfRule type="dataBar" id="{2F846952-6D89-4BF1-8A55-581816A8ABA5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E2:E11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81236-BCD6-4263-BF48-7D5DE47FDFE1}">
  <dimension ref="A1:L61"/>
  <sheetViews>
    <sheetView workbookViewId="0">
      <selection activeCell="K30" sqref="K30"/>
    </sheetView>
  </sheetViews>
  <sheetFormatPr defaultRowHeight="15" x14ac:dyDescent="0.25"/>
  <cols>
    <col min="1" max="1" width="15.140625" bestFit="1" customWidth="1"/>
    <col min="5" max="5" width="18.85546875" bestFit="1" customWidth="1"/>
    <col min="6" max="6" width="20.5703125" bestFit="1" customWidth="1"/>
    <col min="9" max="9" width="18.85546875" bestFit="1" customWidth="1"/>
    <col min="10" max="10" width="17.42578125" bestFit="1" customWidth="1"/>
    <col min="11" max="11" width="23.42578125" bestFit="1" customWidth="1"/>
    <col min="12" max="12" width="28.7109375" bestFit="1" customWidth="1"/>
    <col min="13" max="58" width="5" bestFit="1" customWidth="1"/>
    <col min="59" max="69" width="6" bestFit="1" customWidth="1"/>
    <col min="70" max="70" width="11.28515625" bestFit="1" customWidth="1"/>
  </cols>
  <sheetData>
    <row r="1" spans="1:12" x14ac:dyDescent="0.25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</row>
    <row r="2" spans="1:12" x14ac:dyDescent="0.25">
      <c r="A2" t="s">
        <v>5</v>
      </c>
      <c r="B2" t="s">
        <v>20</v>
      </c>
      <c r="C2">
        <v>4468</v>
      </c>
      <c r="D2">
        <v>4500</v>
      </c>
      <c r="E2" t="s">
        <v>21</v>
      </c>
      <c r="F2">
        <v>-0.71</v>
      </c>
    </row>
    <row r="3" spans="1:12" x14ac:dyDescent="0.25">
      <c r="A3" t="s">
        <v>6</v>
      </c>
      <c r="B3" t="s">
        <v>20</v>
      </c>
      <c r="C3">
        <v>6810</v>
      </c>
      <c r="D3">
        <v>7000</v>
      </c>
      <c r="E3" t="s">
        <v>21</v>
      </c>
      <c r="F3">
        <v>-2.71</v>
      </c>
    </row>
    <row r="4" spans="1:12" x14ac:dyDescent="0.25">
      <c r="A4" t="s">
        <v>7</v>
      </c>
      <c r="B4" t="s">
        <v>20</v>
      </c>
      <c r="C4">
        <v>8358</v>
      </c>
      <c r="D4">
        <v>9000</v>
      </c>
      <c r="E4" t="s">
        <v>21</v>
      </c>
      <c r="F4">
        <v>-7.13</v>
      </c>
    </row>
    <row r="5" spans="1:12" x14ac:dyDescent="0.25">
      <c r="A5" t="s">
        <v>8</v>
      </c>
      <c r="B5" t="s">
        <v>20</v>
      </c>
      <c r="C5">
        <v>4775</v>
      </c>
      <c r="D5">
        <v>6000</v>
      </c>
      <c r="E5" t="s">
        <v>21</v>
      </c>
      <c r="F5">
        <v>-20.420000000000002</v>
      </c>
    </row>
    <row r="6" spans="1:12" x14ac:dyDescent="0.25">
      <c r="A6" t="s">
        <v>9</v>
      </c>
      <c r="B6" t="s">
        <v>20</v>
      </c>
      <c r="C6">
        <v>2485</v>
      </c>
      <c r="D6">
        <v>2000</v>
      </c>
      <c r="E6" t="s">
        <v>22</v>
      </c>
      <c r="F6">
        <v>24.25</v>
      </c>
    </row>
    <row r="7" spans="1:12" x14ac:dyDescent="0.25">
      <c r="A7" t="s">
        <v>10</v>
      </c>
      <c r="B7" t="s">
        <v>20</v>
      </c>
      <c r="C7">
        <v>7344</v>
      </c>
      <c r="D7">
        <v>7500</v>
      </c>
      <c r="E7" t="s">
        <v>21</v>
      </c>
      <c r="F7">
        <v>-2.08</v>
      </c>
    </row>
    <row r="8" spans="1:12" x14ac:dyDescent="0.25">
      <c r="A8" t="s">
        <v>11</v>
      </c>
      <c r="B8" t="s">
        <v>20</v>
      </c>
      <c r="C8">
        <v>6737</v>
      </c>
      <c r="D8">
        <v>7000</v>
      </c>
      <c r="E8" t="s">
        <v>21</v>
      </c>
      <c r="F8">
        <v>-3.76</v>
      </c>
    </row>
    <row r="9" spans="1:12" x14ac:dyDescent="0.25">
      <c r="A9" t="s">
        <v>12</v>
      </c>
      <c r="B9" t="s">
        <v>20</v>
      </c>
      <c r="C9">
        <v>14976</v>
      </c>
      <c r="D9">
        <v>13000</v>
      </c>
      <c r="E9" t="s">
        <v>22</v>
      </c>
      <c r="F9">
        <v>15.2</v>
      </c>
    </row>
    <row r="10" spans="1:12" x14ac:dyDescent="0.25">
      <c r="A10" t="s">
        <v>13</v>
      </c>
      <c r="B10" t="s">
        <v>20</v>
      </c>
      <c r="C10">
        <v>3651</v>
      </c>
      <c r="D10">
        <v>3500</v>
      </c>
      <c r="E10" t="s">
        <v>22</v>
      </c>
      <c r="F10">
        <v>4.3099999999999996</v>
      </c>
    </row>
    <row r="11" spans="1:12" x14ac:dyDescent="0.25">
      <c r="A11" t="s">
        <v>14</v>
      </c>
      <c r="B11" t="s">
        <v>20</v>
      </c>
      <c r="C11">
        <v>10858</v>
      </c>
      <c r="D11">
        <v>13000</v>
      </c>
      <c r="E11" t="s">
        <v>21</v>
      </c>
      <c r="F11">
        <v>-16.48</v>
      </c>
      <c r="I11" s="9" t="s">
        <v>18</v>
      </c>
      <c r="J11" t="s">
        <v>54</v>
      </c>
    </row>
    <row r="12" spans="1:12" x14ac:dyDescent="0.25">
      <c r="A12" t="s">
        <v>5</v>
      </c>
      <c r="B12" t="s">
        <v>23</v>
      </c>
      <c r="C12">
        <v>4793</v>
      </c>
      <c r="D12">
        <v>4500</v>
      </c>
      <c r="E12" t="s">
        <v>22</v>
      </c>
      <c r="F12">
        <v>6.51</v>
      </c>
    </row>
    <row r="13" spans="1:12" x14ac:dyDescent="0.25">
      <c r="A13" t="s">
        <v>6</v>
      </c>
      <c r="B13" t="s">
        <v>23</v>
      </c>
      <c r="C13">
        <v>7387</v>
      </c>
      <c r="D13">
        <v>7000</v>
      </c>
      <c r="E13" t="s">
        <v>22</v>
      </c>
      <c r="F13">
        <v>5.53</v>
      </c>
      <c r="I13" s="9" t="s">
        <v>49</v>
      </c>
      <c r="J13" t="s">
        <v>51</v>
      </c>
      <c r="K13" t="s">
        <v>52</v>
      </c>
      <c r="L13" t="s">
        <v>53</v>
      </c>
    </row>
    <row r="14" spans="1:12" x14ac:dyDescent="0.25">
      <c r="A14" t="s">
        <v>7</v>
      </c>
      <c r="B14" t="s">
        <v>23</v>
      </c>
      <c r="C14">
        <v>9069</v>
      </c>
      <c r="D14">
        <v>9000</v>
      </c>
      <c r="E14" t="s">
        <v>22</v>
      </c>
      <c r="F14">
        <v>0.77</v>
      </c>
      <c r="I14" s="10" t="s">
        <v>6</v>
      </c>
      <c r="J14" s="11">
        <v>38981</v>
      </c>
      <c r="K14" s="11">
        <v>39000</v>
      </c>
      <c r="L14" s="11">
        <v>0.23999999999999977</v>
      </c>
    </row>
    <row r="15" spans="1:12" x14ac:dyDescent="0.25">
      <c r="A15" t="s">
        <v>8</v>
      </c>
      <c r="B15" t="s">
        <v>23</v>
      </c>
      <c r="C15">
        <v>5228</v>
      </c>
      <c r="D15">
        <v>6000</v>
      </c>
      <c r="E15" t="s">
        <v>21</v>
      </c>
      <c r="F15">
        <v>-12.87</v>
      </c>
      <c r="I15" s="10" t="s">
        <v>13</v>
      </c>
      <c r="J15" s="11">
        <v>21104</v>
      </c>
      <c r="K15" s="11">
        <v>21000</v>
      </c>
      <c r="L15" s="11">
        <v>2.9699999999999989</v>
      </c>
    </row>
    <row r="16" spans="1:12" x14ac:dyDescent="0.25">
      <c r="A16" t="s">
        <v>9</v>
      </c>
      <c r="B16" t="s">
        <v>23</v>
      </c>
      <c r="C16">
        <v>2668</v>
      </c>
      <c r="D16">
        <v>2000</v>
      </c>
      <c r="E16" t="s">
        <v>22</v>
      </c>
      <c r="F16">
        <v>33.4</v>
      </c>
      <c r="I16" s="10" t="s">
        <v>11</v>
      </c>
      <c r="J16" s="11">
        <v>42456</v>
      </c>
      <c r="K16" s="11">
        <v>43500</v>
      </c>
      <c r="L16" s="11">
        <v>-13.95</v>
      </c>
    </row>
    <row r="17" spans="1:12" x14ac:dyDescent="0.25">
      <c r="A17" t="s">
        <v>10</v>
      </c>
      <c r="B17" t="s">
        <v>23</v>
      </c>
      <c r="C17">
        <v>7688</v>
      </c>
      <c r="D17">
        <v>7500</v>
      </c>
      <c r="E17" t="s">
        <v>22</v>
      </c>
      <c r="F17">
        <v>2.5099999999999998</v>
      </c>
      <c r="I17" s="10" t="s">
        <v>12</v>
      </c>
      <c r="J17" s="11">
        <v>76888</v>
      </c>
      <c r="K17" s="11">
        <v>67500</v>
      </c>
      <c r="L17" s="11">
        <v>84.179999999999978</v>
      </c>
    </row>
    <row r="18" spans="1:12" x14ac:dyDescent="0.25">
      <c r="A18" t="s">
        <v>11</v>
      </c>
      <c r="B18" t="s">
        <v>23</v>
      </c>
      <c r="C18">
        <v>7210</v>
      </c>
      <c r="D18">
        <v>7000</v>
      </c>
      <c r="E18" t="s">
        <v>22</v>
      </c>
      <c r="F18">
        <v>3</v>
      </c>
      <c r="I18" s="10" t="s">
        <v>10</v>
      </c>
      <c r="J18" s="11">
        <v>50702</v>
      </c>
      <c r="K18" s="11">
        <v>49500</v>
      </c>
      <c r="L18" s="11">
        <v>17.869999999999997</v>
      </c>
    </row>
    <row r="19" spans="1:12" x14ac:dyDescent="0.25">
      <c r="A19" t="s">
        <v>12</v>
      </c>
      <c r="B19" t="s">
        <v>23</v>
      </c>
      <c r="C19">
        <v>15872</v>
      </c>
      <c r="D19">
        <v>13000</v>
      </c>
      <c r="E19" t="s">
        <v>22</v>
      </c>
      <c r="F19">
        <v>22.09</v>
      </c>
      <c r="I19" s="10" t="s">
        <v>14</v>
      </c>
      <c r="J19" s="11">
        <v>64299</v>
      </c>
      <c r="K19" s="11">
        <v>72000</v>
      </c>
      <c r="L19" s="11">
        <v>-63.209999999999994</v>
      </c>
    </row>
    <row r="20" spans="1:12" x14ac:dyDescent="0.25">
      <c r="A20" t="s">
        <v>13</v>
      </c>
      <c r="B20" t="s">
        <v>23</v>
      </c>
      <c r="C20">
        <v>3404</v>
      </c>
      <c r="D20">
        <v>3500</v>
      </c>
      <c r="E20" t="s">
        <v>21</v>
      </c>
      <c r="F20">
        <v>-2.74</v>
      </c>
      <c r="I20" s="10" t="s">
        <v>9</v>
      </c>
      <c r="J20" s="11">
        <v>16238</v>
      </c>
      <c r="K20" s="11">
        <v>13500</v>
      </c>
      <c r="L20" s="11">
        <v>127.38</v>
      </c>
    </row>
    <row r="21" spans="1:12" x14ac:dyDescent="0.25">
      <c r="A21" t="s">
        <v>14</v>
      </c>
      <c r="B21" t="s">
        <v>23</v>
      </c>
      <c r="C21">
        <v>12060</v>
      </c>
      <c r="D21">
        <v>13000</v>
      </c>
      <c r="E21" t="s">
        <v>21</v>
      </c>
      <c r="F21">
        <v>-7.23</v>
      </c>
      <c r="I21" s="10" t="s">
        <v>7</v>
      </c>
      <c r="J21" s="11">
        <v>54843</v>
      </c>
      <c r="K21" s="11">
        <v>57000</v>
      </c>
      <c r="L21" s="11">
        <v>-21.9</v>
      </c>
    </row>
    <row r="22" spans="1:12" x14ac:dyDescent="0.25">
      <c r="A22" t="s">
        <v>5</v>
      </c>
      <c r="B22" t="s">
        <v>24</v>
      </c>
      <c r="C22">
        <v>4877</v>
      </c>
      <c r="D22">
        <v>4500</v>
      </c>
      <c r="E22" t="s">
        <v>22</v>
      </c>
      <c r="F22">
        <v>8.3800000000000008</v>
      </c>
      <c r="I22" s="10" t="s">
        <v>8</v>
      </c>
      <c r="J22" s="11">
        <v>32026</v>
      </c>
      <c r="K22" s="11">
        <v>37500</v>
      </c>
      <c r="L22" s="11">
        <v>-87.29</v>
      </c>
    </row>
    <row r="23" spans="1:12" x14ac:dyDescent="0.25">
      <c r="A23" t="s">
        <v>6</v>
      </c>
      <c r="B23" t="s">
        <v>24</v>
      </c>
      <c r="C23">
        <v>6569</v>
      </c>
      <c r="D23">
        <v>7000</v>
      </c>
      <c r="E23" t="s">
        <v>21</v>
      </c>
      <c r="F23">
        <v>-6.16</v>
      </c>
      <c r="I23" s="10" t="s">
        <v>5</v>
      </c>
      <c r="J23" s="11">
        <v>28366</v>
      </c>
      <c r="K23" s="11">
        <v>28500</v>
      </c>
      <c r="L23" s="11">
        <v>-1.2599999999999998</v>
      </c>
    </row>
    <row r="24" spans="1:12" x14ac:dyDescent="0.25">
      <c r="A24" t="s">
        <v>7</v>
      </c>
      <c r="B24" t="s">
        <v>24</v>
      </c>
      <c r="C24">
        <v>9267</v>
      </c>
      <c r="D24">
        <v>9000</v>
      </c>
      <c r="E24" t="s">
        <v>22</v>
      </c>
      <c r="F24">
        <v>2.97</v>
      </c>
      <c r="I24" s="10" t="s">
        <v>50</v>
      </c>
      <c r="J24" s="11">
        <v>425903</v>
      </c>
      <c r="K24" s="11">
        <v>429000</v>
      </c>
      <c r="L24" s="11">
        <v>45.029999999999951</v>
      </c>
    </row>
    <row r="25" spans="1:12" x14ac:dyDescent="0.25">
      <c r="A25" t="s">
        <v>8</v>
      </c>
      <c r="B25" t="s">
        <v>24</v>
      </c>
      <c r="C25">
        <v>5598</v>
      </c>
      <c r="D25">
        <v>6000</v>
      </c>
      <c r="E25" t="s">
        <v>21</v>
      </c>
      <c r="F25">
        <v>-6.7</v>
      </c>
    </row>
    <row r="26" spans="1:12" x14ac:dyDescent="0.25">
      <c r="A26" t="s">
        <v>9</v>
      </c>
      <c r="B26" t="s">
        <v>24</v>
      </c>
      <c r="C26">
        <v>2633</v>
      </c>
      <c r="D26">
        <v>2000</v>
      </c>
      <c r="E26" t="s">
        <v>22</v>
      </c>
      <c r="F26">
        <v>31.65</v>
      </c>
    </row>
    <row r="27" spans="1:12" x14ac:dyDescent="0.25">
      <c r="A27" t="s">
        <v>10</v>
      </c>
      <c r="B27" t="s">
        <v>24</v>
      </c>
      <c r="C27">
        <v>9495</v>
      </c>
      <c r="D27">
        <v>7500</v>
      </c>
      <c r="E27" t="s">
        <v>22</v>
      </c>
      <c r="F27">
        <v>26.6</v>
      </c>
    </row>
    <row r="28" spans="1:12" x14ac:dyDescent="0.25">
      <c r="A28" t="s">
        <v>11</v>
      </c>
      <c r="B28" t="s">
        <v>24</v>
      </c>
      <c r="C28">
        <v>7019</v>
      </c>
      <c r="D28">
        <v>7000</v>
      </c>
      <c r="E28" t="s">
        <v>22</v>
      </c>
      <c r="F28">
        <v>0.27</v>
      </c>
    </row>
    <row r="29" spans="1:12" x14ac:dyDescent="0.25">
      <c r="A29" t="s">
        <v>12</v>
      </c>
      <c r="B29" t="s">
        <v>24</v>
      </c>
      <c r="C29">
        <v>13317</v>
      </c>
      <c r="D29">
        <v>13000</v>
      </c>
      <c r="E29" t="s">
        <v>22</v>
      </c>
      <c r="F29">
        <v>2.44</v>
      </c>
    </row>
    <row r="30" spans="1:12" x14ac:dyDescent="0.25">
      <c r="A30" t="s">
        <v>13</v>
      </c>
      <c r="B30" t="s">
        <v>24</v>
      </c>
      <c r="C30">
        <v>3680</v>
      </c>
      <c r="D30">
        <v>3500</v>
      </c>
      <c r="E30" t="s">
        <v>22</v>
      </c>
      <c r="F30">
        <v>5.14</v>
      </c>
    </row>
    <row r="31" spans="1:12" x14ac:dyDescent="0.25">
      <c r="A31" t="s">
        <v>14</v>
      </c>
      <c r="B31" t="s">
        <v>24</v>
      </c>
      <c r="C31">
        <v>11224</v>
      </c>
      <c r="D31">
        <v>13000</v>
      </c>
      <c r="E31" t="s">
        <v>21</v>
      </c>
      <c r="F31">
        <v>-13.66</v>
      </c>
    </row>
    <row r="32" spans="1:12" x14ac:dyDescent="0.25">
      <c r="A32" t="s">
        <v>5</v>
      </c>
      <c r="B32" t="s">
        <v>25</v>
      </c>
      <c r="C32">
        <v>4938</v>
      </c>
      <c r="D32">
        <v>5000</v>
      </c>
      <c r="E32" t="s">
        <v>21</v>
      </c>
      <c r="F32">
        <v>-1.24</v>
      </c>
    </row>
    <row r="33" spans="1:6" x14ac:dyDescent="0.25">
      <c r="A33" t="s">
        <v>6</v>
      </c>
      <c r="B33" t="s">
        <v>25</v>
      </c>
      <c r="C33">
        <v>5566</v>
      </c>
      <c r="D33">
        <v>6000</v>
      </c>
      <c r="E33" t="s">
        <v>21</v>
      </c>
      <c r="F33">
        <v>-7.23</v>
      </c>
    </row>
    <row r="34" spans="1:6" x14ac:dyDescent="0.25">
      <c r="A34" t="s">
        <v>7</v>
      </c>
      <c r="B34" t="s">
        <v>25</v>
      </c>
      <c r="C34">
        <v>9831</v>
      </c>
      <c r="D34">
        <v>10000</v>
      </c>
      <c r="E34" t="s">
        <v>21</v>
      </c>
      <c r="F34">
        <v>-1.69</v>
      </c>
    </row>
    <row r="35" spans="1:6" x14ac:dyDescent="0.25">
      <c r="A35" t="s">
        <v>8</v>
      </c>
      <c r="B35" t="s">
        <v>25</v>
      </c>
      <c r="C35">
        <v>5941</v>
      </c>
      <c r="D35">
        <v>6500</v>
      </c>
      <c r="E35" t="s">
        <v>21</v>
      </c>
      <c r="F35">
        <v>-8.6</v>
      </c>
    </row>
    <row r="36" spans="1:6" x14ac:dyDescent="0.25">
      <c r="A36" t="s">
        <v>9</v>
      </c>
      <c r="B36" t="s">
        <v>25</v>
      </c>
      <c r="C36">
        <v>2603</v>
      </c>
      <c r="D36">
        <v>2500</v>
      </c>
      <c r="E36" t="s">
        <v>22</v>
      </c>
      <c r="F36">
        <v>4.12</v>
      </c>
    </row>
    <row r="37" spans="1:6" x14ac:dyDescent="0.25">
      <c r="A37" t="s">
        <v>10</v>
      </c>
      <c r="B37" t="s">
        <v>25</v>
      </c>
      <c r="C37">
        <v>9762</v>
      </c>
      <c r="D37">
        <v>9000</v>
      </c>
      <c r="E37" t="s">
        <v>22</v>
      </c>
      <c r="F37">
        <v>8.4700000000000006</v>
      </c>
    </row>
    <row r="38" spans="1:6" x14ac:dyDescent="0.25">
      <c r="A38" t="s">
        <v>11</v>
      </c>
      <c r="B38" t="s">
        <v>25</v>
      </c>
      <c r="C38">
        <v>7415</v>
      </c>
      <c r="D38">
        <v>7500</v>
      </c>
      <c r="E38" t="s">
        <v>21</v>
      </c>
      <c r="F38">
        <v>-1.1299999999999999</v>
      </c>
    </row>
    <row r="39" spans="1:6" x14ac:dyDescent="0.25">
      <c r="A39" t="s">
        <v>12</v>
      </c>
      <c r="B39" t="s">
        <v>25</v>
      </c>
      <c r="C39">
        <v>11406</v>
      </c>
      <c r="D39">
        <v>9500</v>
      </c>
      <c r="E39" t="s">
        <v>22</v>
      </c>
      <c r="F39">
        <v>20.059999999999999</v>
      </c>
    </row>
    <row r="40" spans="1:6" x14ac:dyDescent="0.25">
      <c r="A40" t="s">
        <v>13</v>
      </c>
      <c r="B40" t="s">
        <v>25</v>
      </c>
      <c r="C40">
        <v>3661</v>
      </c>
      <c r="D40">
        <v>3500</v>
      </c>
      <c r="E40" t="s">
        <v>22</v>
      </c>
      <c r="F40">
        <v>4.5999999999999996</v>
      </c>
    </row>
    <row r="41" spans="1:6" x14ac:dyDescent="0.25">
      <c r="A41" t="s">
        <v>14</v>
      </c>
      <c r="B41" t="s">
        <v>25</v>
      </c>
      <c r="C41">
        <v>10212</v>
      </c>
      <c r="D41">
        <v>11000</v>
      </c>
      <c r="E41" t="s">
        <v>21</v>
      </c>
      <c r="F41">
        <v>-7.16</v>
      </c>
    </row>
    <row r="42" spans="1:6" x14ac:dyDescent="0.25">
      <c r="A42" t="s">
        <v>5</v>
      </c>
      <c r="B42" t="s">
        <v>26</v>
      </c>
      <c r="C42">
        <v>4812</v>
      </c>
      <c r="D42">
        <v>5000</v>
      </c>
      <c r="E42" t="s">
        <v>21</v>
      </c>
      <c r="F42">
        <v>-3.76</v>
      </c>
    </row>
    <row r="43" spans="1:6" x14ac:dyDescent="0.25">
      <c r="A43" t="s">
        <v>6</v>
      </c>
      <c r="B43" t="s">
        <v>26</v>
      </c>
      <c r="C43">
        <v>6620</v>
      </c>
      <c r="D43">
        <v>6000</v>
      </c>
      <c r="E43" t="s">
        <v>22</v>
      </c>
      <c r="F43">
        <v>10.33</v>
      </c>
    </row>
    <row r="44" spans="1:6" x14ac:dyDescent="0.25">
      <c r="A44" t="s">
        <v>7</v>
      </c>
      <c r="B44" t="s">
        <v>26</v>
      </c>
      <c r="C44">
        <v>9774</v>
      </c>
      <c r="D44">
        <v>10000</v>
      </c>
      <c r="E44" t="s">
        <v>21</v>
      </c>
      <c r="F44">
        <v>-2.2599999999999998</v>
      </c>
    </row>
    <row r="45" spans="1:6" x14ac:dyDescent="0.25">
      <c r="A45" t="s">
        <v>8</v>
      </c>
      <c r="B45" t="s">
        <v>26</v>
      </c>
      <c r="C45">
        <v>5799</v>
      </c>
      <c r="D45">
        <v>6500</v>
      </c>
      <c r="E45" t="s">
        <v>21</v>
      </c>
      <c r="F45">
        <v>-10.78</v>
      </c>
    </row>
    <row r="46" spans="1:6" x14ac:dyDescent="0.25">
      <c r="A46" t="s">
        <v>9</v>
      </c>
      <c r="B46" t="s">
        <v>26</v>
      </c>
      <c r="C46">
        <v>3007</v>
      </c>
      <c r="D46">
        <v>2500</v>
      </c>
      <c r="E46" t="s">
        <v>22</v>
      </c>
      <c r="F46">
        <v>20.28</v>
      </c>
    </row>
    <row r="47" spans="1:6" x14ac:dyDescent="0.25">
      <c r="A47" t="s">
        <v>10</v>
      </c>
      <c r="B47" t="s">
        <v>26</v>
      </c>
      <c r="C47">
        <v>10014</v>
      </c>
      <c r="D47">
        <v>9000</v>
      </c>
      <c r="E47" t="s">
        <v>22</v>
      </c>
      <c r="F47">
        <v>11.27</v>
      </c>
    </row>
    <row r="48" spans="1:6" x14ac:dyDescent="0.25">
      <c r="A48" t="s">
        <v>11</v>
      </c>
      <c r="B48" t="s">
        <v>26</v>
      </c>
      <c r="C48">
        <v>7787</v>
      </c>
      <c r="D48">
        <v>7500</v>
      </c>
      <c r="E48" t="s">
        <v>22</v>
      </c>
      <c r="F48">
        <v>3.83</v>
      </c>
    </row>
    <row r="49" spans="1:6" x14ac:dyDescent="0.25">
      <c r="A49" t="s">
        <v>12</v>
      </c>
      <c r="B49" t="s">
        <v>26</v>
      </c>
      <c r="C49">
        <v>11475</v>
      </c>
      <c r="D49">
        <v>9500</v>
      </c>
      <c r="E49" t="s">
        <v>22</v>
      </c>
      <c r="F49">
        <v>20.79</v>
      </c>
    </row>
    <row r="50" spans="1:6" x14ac:dyDescent="0.25">
      <c r="A50" t="s">
        <v>13</v>
      </c>
      <c r="B50" t="s">
        <v>26</v>
      </c>
      <c r="C50">
        <v>3550</v>
      </c>
      <c r="D50">
        <v>3500</v>
      </c>
      <c r="E50" t="s">
        <v>22</v>
      </c>
      <c r="F50">
        <v>1.43</v>
      </c>
    </row>
    <row r="51" spans="1:6" x14ac:dyDescent="0.25">
      <c r="A51" t="s">
        <v>14</v>
      </c>
      <c r="B51" t="s">
        <v>26</v>
      </c>
      <c r="C51">
        <v>9705</v>
      </c>
      <c r="D51">
        <v>11000</v>
      </c>
      <c r="E51" t="s">
        <v>21</v>
      </c>
      <c r="F51">
        <v>-11.77</v>
      </c>
    </row>
    <row r="52" spans="1:6" x14ac:dyDescent="0.25">
      <c r="A52" t="s">
        <v>5</v>
      </c>
      <c r="B52" t="s">
        <v>27</v>
      </c>
      <c r="C52">
        <v>4478</v>
      </c>
      <c r="D52">
        <v>5000</v>
      </c>
      <c r="E52" t="s">
        <v>21</v>
      </c>
      <c r="F52">
        <v>-10.44</v>
      </c>
    </row>
    <row r="53" spans="1:6" x14ac:dyDescent="0.25">
      <c r="A53" t="s">
        <v>6</v>
      </c>
      <c r="B53" t="s">
        <v>27</v>
      </c>
      <c r="C53">
        <v>6029</v>
      </c>
      <c r="D53">
        <v>6000</v>
      </c>
      <c r="E53" t="s">
        <v>22</v>
      </c>
      <c r="F53">
        <v>0.48</v>
      </c>
    </row>
    <row r="54" spans="1:6" x14ac:dyDescent="0.25">
      <c r="A54" t="s">
        <v>7</v>
      </c>
      <c r="B54" t="s">
        <v>27</v>
      </c>
      <c r="C54">
        <v>8544</v>
      </c>
      <c r="D54">
        <v>10000</v>
      </c>
      <c r="E54" t="s">
        <v>21</v>
      </c>
      <c r="F54">
        <v>-14.56</v>
      </c>
    </row>
    <row r="55" spans="1:6" x14ac:dyDescent="0.25">
      <c r="A55" t="s">
        <v>8</v>
      </c>
      <c r="B55" t="s">
        <v>27</v>
      </c>
      <c r="C55">
        <v>4685</v>
      </c>
      <c r="D55">
        <v>6500</v>
      </c>
      <c r="E55" t="s">
        <v>21</v>
      </c>
      <c r="F55">
        <v>-27.92</v>
      </c>
    </row>
    <row r="56" spans="1:6" x14ac:dyDescent="0.25">
      <c r="A56" t="s">
        <v>9</v>
      </c>
      <c r="B56" t="s">
        <v>27</v>
      </c>
      <c r="C56">
        <v>2842</v>
      </c>
      <c r="D56">
        <v>2500</v>
      </c>
      <c r="E56" t="s">
        <v>22</v>
      </c>
      <c r="F56">
        <v>13.68</v>
      </c>
    </row>
    <row r="57" spans="1:6" x14ac:dyDescent="0.25">
      <c r="A57" t="s">
        <v>10</v>
      </c>
      <c r="B57" t="s">
        <v>27</v>
      </c>
      <c r="C57">
        <v>6399</v>
      </c>
      <c r="D57">
        <v>9000</v>
      </c>
      <c r="E57" t="s">
        <v>21</v>
      </c>
      <c r="F57">
        <v>-28.9</v>
      </c>
    </row>
    <row r="58" spans="1:6" x14ac:dyDescent="0.25">
      <c r="A58" t="s">
        <v>11</v>
      </c>
      <c r="B58" t="s">
        <v>27</v>
      </c>
      <c r="C58">
        <v>6288</v>
      </c>
      <c r="D58">
        <v>7500</v>
      </c>
      <c r="E58" t="s">
        <v>21</v>
      </c>
      <c r="F58">
        <v>-16.16</v>
      </c>
    </row>
    <row r="59" spans="1:6" x14ac:dyDescent="0.25">
      <c r="A59" t="s">
        <v>12</v>
      </c>
      <c r="B59" t="s">
        <v>27</v>
      </c>
      <c r="C59">
        <v>9842</v>
      </c>
      <c r="D59">
        <v>9500</v>
      </c>
      <c r="E59" t="s">
        <v>22</v>
      </c>
      <c r="F59">
        <v>3.6</v>
      </c>
    </row>
    <row r="60" spans="1:6" x14ac:dyDescent="0.25">
      <c r="A60" t="s">
        <v>13</v>
      </c>
      <c r="B60" t="s">
        <v>27</v>
      </c>
      <c r="C60">
        <v>3158</v>
      </c>
      <c r="D60">
        <v>3500</v>
      </c>
      <c r="E60" t="s">
        <v>21</v>
      </c>
      <c r="F60">
        <v>-9.77</v>
      </c>
    </row>
    <row r="61" spans="1:6" x14ac:dyDescent="0.25">
      <c r="A61" t="s">
        <v>14</v>
      </c>
      <c r="B61" t="s">
        <v>27</v>
      </c>
      <c r="C61">
        <v>10240</v>
      </c>
      <c r="D61">
        <v>11000</v>
      </c>
      <c r="E61" t="s">
        <v>21</v>
      </c>
      <c r="F61">
        <v>-6.91</v>
      </c>
    </row>
  </sheetData>
  <conditionalFormatting sqref="J13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J14:L14 J15:L15 J16:L16 J17:L17 J18:L18 J19:L19 J20:L20 J21:L21 J22:L22 J23:L23">
    <cfRule type="dataBar" priority="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{A435AEF1-D5C4-49A0-B97B-98885B756521}</x14:id>
        </ext>
      </extLst>
    </cfRule>
  </conditionalFormatting>
  <conditionalFormatting pivot="1" sqref="J14:L14 J15:L15 J16:L16 J17:L17 J18:L18 J19:L19 J20:L20 J21:L21 J22:L22 J23:L23">
    <cfRule type="dataBar" priority="4">
      <dataBar>
        <cfvo type="min"/>
        <cfvo type="max"/>
        <color rgb="FFFFC000"/>
      </dataBar>
      <extLst>
        <ext xmlns:x14="http://schemas.microsoft.com/office/spreadsheetml/2009/9/main" uri="{B025F937-C7B1-47D3-B67F-A62EFF666E3E}">
          <x14:id>{40E94559-4326-45B5-ABED-6D48CBDC7C4E}</x14:id>
        </ext>
      </extLst>
    </cfRule>
  </conditionalFormatting>
  <conditionalFormatting pivot="1" sqref="L14 L15 L16 L17 L18 L19 L20 L21 L22 L23">
    <cfRule type="cellIs" dxfId="1" priority="3" operator="lessThan">
      <formula>0</formula>
    </cfRule>
  </conditionalFormatting>
  <conditionalFormatting pivot="1">
    <cfRule type="dataBar" priority="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{1677C607-E4E5-4B0F-800B-C35D0AA6EBB8}</x14:id>
        </ext>
      </extLst>
    </cfRule>
  </conditionalFormatting>
  <conditionalFormatting pivot="1">
    <cfRule type="dataBar" priority="1">
      <dataBar>
        <cfvo type="min"/>
        <cfvo type="max"/>
        <color rgb="FFFFC000"/>
      </dataBar>
      <extLst>
        <ext xmlns:x14="http://schemas.microsoft.com/office/spreadsheetml/2009/9/main" uri="{B025F937-C7B1-47D3-B67F-A62EFF666E3E}">
          <x14:id>{4A7C88AF-AD4C-45B6-B23D-5333F3733344}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 pivot="1">
          <x14:cfRule type="dataBar" id="{A435AEF1-D5C4-49A0-B97B-98885B75652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J14:L14 J15:L15 J16:L16 J17:L17 J18:L18 J19:L19 J20:L20 J21:L21 J22:L22 J23:L23</xm:sqref>
        </x14:conditionalFormatting>
        <x14:conditionalFormatting xmlns:xm="http://schemas.microsoft.com/office/excel/2006/main" pivot="1">
          <x14:cfRule type="dataBar" id="{40E94559-4326-45B5-ABED-6D48CBDC7C4E}">
            <x14:dataBar minLength="0" maxLength="100" border="1">
              <x14:cfvo type="autoMin"/>
              <x14:cfvo type="autoMax"/>
              <x14:borderColor theme="0"/>
              <x14:negativeFillColor rgb="FFFF0000"/>
              <x14:axisColor rgb="FF000000"/>
            </x14:dataBar>
          </x14:cfRule>
          <xm:sqref>J14:L14 J15:L15 J16:L16 J17:L17 J18:L18 J19:L19 J20:L20 J21:L21 J22:L22 J23:L23</xm:sqref>
        </x14:conditionalFormatting>
        <x14:conditionalFormatting xmlns:xm="http://schemas.microsoft.com/office/excel/2006/main" pivot="1">
          <x14:cfRule type="dataBar" id="{1677C607-E4E5-4B0F-800B-C35D0AA6EBB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 pivot="1">
          <x14:cfRule type="dataBar" id="{4A7C88AF-AD4C-45B6-B23D-5333F3733344}">
            <x14:dataBar minLength="0" maxLength="100" border="1">
              <x14:cfvo type="autoMin"/>
              <x14:cfvo type="autoMax"/>
              <x14:borderColor theme="0"/>
              <x14:negativeFillColor rgb="FFFF0000"/>
              <x14:axisColor rgb="FF000000"/>
            </x14:dataBar>
          </x14:cfRule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F76EE-0E8D-48CD-84D2-564ECA5363AE}">
  <dimension ref="A1:K11"/>
  <sheetViews>
    <sheetView workbookViewId="0">
      <selection activeCell="J18" sqref="J18"/>
    </sheetView>
  </sheetViews>
  <sheetFormatPr defaultRowHeight="15" x14ac:dyDescent="0.25"/>
  <cols>
    <col min="1" max="1" width="15.140625" bestFit="1" customWidth="1"/>
    <col min="10" max="10" width="10" customWidth="1"/>
    <col min="11" max="11" width="23.5703125" customWidth="1"/>
  </cols>
  <sheetData>
    <row r="1" spans="1:11" x14ac:dyDescent="0.25">
      <c r="A1" s="17" t="s">
        <v>0</v>
      </c>
      <c r="B1" s="17" t="s">
        <v>28</v>
      </c>
      <c r="C1" s="17" t="s">
        <v>29</v>
      </c>
      <c r="D1" s="17" t="s">
        <v>30</v>
      </c>
      <c r="E1" s="17" t="s">
        <v>31</v>
      </c>
      <c r="F1" s="17" t="s">
        <v>32</v>
      </c>
      <c r="G1" s="17" t="s">
        <v>33</v>
      </c>
      <c r="H1" s="17" t="s">
        <v>34</v>
      </c>
      <c r="I1" s="17" t="s">
        <v>35</v>
      </c>
      <c r="J1" s="17" t="s">
        <v>36</v>
      </c>
      <c r="K1" s="3" t="s">
        <v>37</v>
      </c>
    </row>
    <row r="2" spans="1:11" x14ac:dyDescent="0.25">
      <c r="A2" s="4" t="s">
        <v>5</v>
      </c>
      <c r="B2" s="3">
        <v>0.51</v>
      </c>
      <c r="C2" s="3">
        <v>0.25</v>
      </c>
      <c r="D2" s="3">
        <v>0.1</v>
      </c>
      <c r="E2" s="3">
        <v>0.05</v>
      </c>
      <c r="F2" s="3">
        <v>0.03</v>
      </c>
      <c r="G2" s="3">
        <v>0.02</v>
      </c>
      <c r="H2" s="3">
        <v>0.01</v>
      </c>
      <c r="I2" s="3">
        <v>0.01</v>
      </c>
      <c r="J2" s="3">
        <v>0.01</v>
      </c>
      <c r="K2" s="19">
        <v>5108</v>
      </c>
    </row>
    <row r="3" spans="1:11" x14ac:dyDescent="0.25">
      <c r="A3" s="4" t="s">
        <v>6</v>
      </c>
      <c r="B3" s="3">
        <v>0.32</v>
      </c>
      <c r="C3" s="3">
        <v>0.19</v>
      </c>
      <c r="D3" s="3">
        <v>0.16</v>
      </c>
      <c r="E3" s="3">
        <v>0.12</v>
      </c>
      <c r="F3" s="3">
        <v>7.0000000000000007E-2</v>
      </c>
      <c r="G3" s="3">
        <v>0.05</v>
      </c>
      <c r="H3" s="3">
        <v>0.03</v>
      </c>
      <c r="I3" s="3">
        <v>0.02</v>
      </c>
      <c r="J3" s="3">
        <v>0.02</v>
      </c>
      <c r="K3" s="19">
        <v>5070</v>
      </c>
    </row>
    <row r="4" spans="1:11" x14ac:dyDescent="0.25">
      <c r="A4" s="4" t="s">
        <v>7</v>
      </c>
      <c r="B4" s="3">
        <v>0.1</v>
      </c>
      <c r="C4" s="3">
        <v>0.14000000000000001</v>
      </c>
      <c r="D4" s="3">
        <v>0.17</v>
      </c>
      <c r="E4" s="3">
        <v>0.2</v>
      </c>
      <c r="F4" s="3">
        <v>0.18</v>
      </c>
      <c r="G4" s="3">
        <v>0.12</v>
      </c>
      <c r="H4" s="3">
        <v>0.06</v>
      </c>
      <c r="I4" s="3">
        <v>0.02</v>
      </c>
      <c r="J4" s="3">
        <v>0.01</v>
      </c>
      <c r="K4" s="19">
        <v>8638</v>
      </c>
    </row>
    <row r="5" spans="1:11" x14ac:dyDescent="0.25">
      <c r="A5" s="4" t="s">
        <v>8</v>
      </c>
      <c r="B5" s="3">
        <v>0.1</v>
      </c>
      <c r="C5" s="3">
        <v>0.14000000000000001</v>
      </c>
      <c r="D5" s="3">
        <v>0.17</v>
      </c>
      <c r="E5" s="3">
        <v>0.18</v>
      </c>
      <c r="F5" s="3">
        <v>0.19</v>
      </c>
      <c r="G5" s="3">
        <v>0.13</v>
      </c>
      <c r="H5" s="3">
        <v>0.06</v>
      </c>
      <c r="I5" s="3">
        <v>0.02</v>
      </c>
      <c r="J5" s="3">
        <v>0.02</v>
      </c>
      <c r="K5" s="19">
        <v>4346</v>
      </c>
    </row>
    <row r="6" spans="1:11" x14ac:dyDescent="0.25">
      <c r="A6" s="4" t="s">
        <v>9</v>
      </c>
      <c r="B6" s="3">
        <v>0.49</v>
      </c>
      <c r="C6" s="3">
        <v>0.24</v>
      </c>
      <c r="D6" s="3">
        <v>0.13</v>
      </c>
      <c r="E6" s="3">
        <v>0.06</v>
      </c>
      <c r="F6" s="3">
        <v>0.04</v>
      </c>
      <c r="G6" s="3">
        <v>0.02</v>
      </c>
      <c r="H6" s="3">
        <v>0.01</v>
      </c>
      <c r="I6" s="3">
        <v>0.01</v>
      </c>
      <c r="J6" s="3">
        <v>0</v>
      </c>
      <c r="K6" s="19">
        <v>1477</v>
      </c>
    </row>
    <row r="7" spans="1:11" x14ac:dyDescent="0.25">
      <c r="A7" s="4" t="s">
        <v>10</v>
      </c>
      <c r="B7" s="3">
        <v>0.48</v>
      </c>
      <c r="C7" s="3">
        <v>0.24</v>
      </c>
      <c r="D7" s="3">
        <v>0.12</v>
      </c>
      <c r="E7" s="3">
        <v>0.06</v>
      </c>
      <c r="F7" s="3">
        <v>0.04</v>
      </c>
      <c r="G7" s="3">
        <v>0.02</v>
      </c>
      <c r="H7" s="3">
        <v>0.02</v>
      </c>
      <c r="I7" s="3">
        <v>0.01</v>
      </c>
      <c r="J7" s="3">
        <v>0.01</v>
      </c>
      <c r="K7" s="19">
        <v>7626</v>
      </c>
    </row>
    <row r="8" spans="1:11" x14ac:dyDescent="0.25">
      <c r="A8" s="4" t="s">
        <v>11</v>
      </c>
      <c r="B8" s="3">
        <v>0.34</v>
      </c>
      <c r="C8" s="3">
        <v>0.23</v>
      </c>
      <c r="D8" s="3">
        <v>0.13</v>
      </c>
      <c r="E8" s="3">
        <v>0.1</v>
      </c>
      <c r="F8" s="3">
        <v>7.0000000000000007E-2</v>
      </c>
      <c r="G8" s="3">
        <v>0.05</v>
      </c>
      <c r="H8" s="3">
        <v>0.03</v>
      </c>
      <c r="I8" s="3">
        <v>0.02</v>
      </c>
      <c r="J8" s="3">
        <v>0.02</v>
      </c>
      <c r="K8" s="19">
        <v>7216</v>
      </c>
    </row>
    <row r="9" spans="1:11" x14ac:dyDescent="0.25">
      <c r="A9" s="4" t="s">
        <v>12</v>
      </c>
      <c r="B9" s="3">
        <v>0.5</v>
      </c>
      <c r="C9" s="3">
        <v>0.21</v>
      </c>
      <c r="D9" s="3">
        <v>0.12</v>
      </c>
      <c r="E9" s="3">
        <v>0.06</v>
      </c>
      <c r="F9" s="3">
        <v>0.04</v>
      </c>
      <c r="G9" s="3">
        <v>0.03</v>
      </c>
      <c r="H9" s="3">
        <v>0.02</v>
      </c>
      <c r="I9" s="3">
        <v>0.01</v>
      </c>
      <c r="J9" s="3">
        <v>0.01</v>
      </c>
      <c r="K9" s="19">
        <v>9682</v>
      </c>
    </row>
    <row r="10" spans="1:11" x14ac:dyDescent="0.25">
      <c r="A10" s="4" t="s">
        <v>13</v>
      </c>
      <c r="B10" s="3">
        <v>0.11</v>
      </c>
      <c r="C10" s="3">
        <v>0.15</v>
      </c>
      <c r="D10" s="3">
        <v>0.16</v>
      </c>
      <c r="E10" s="3">
        <v>0.21</v>
      </c>
      <c r="F10" s="3">
        <v>0.18</v>
      </c>
      <c r="G10" s="3">
        <v>0.1</v>
      </c>
      <c r="H10" s="3">
        <v>0.06</v>
      </c>
      <c r="I10" s="3">
        <v>0.02</v>
      </c>
      <c r="J10" s="3">
        <v>0.01</v>
      </c>
      <c r="K10" s="19">
        <v>2551</v>
      </c>
    </row>
    <row r="11" spans="1:11" x14ac:dyDescent="0.25">
      <c r="A11" s="5" t="s">
        <v>14</v>
      </c>
      <c r="B11" s="18">
        <v>0.1</v>
      </c>
      <c r="C11" s="18">
        <v>0.15</v>
      </c>
      <c r="D11" s="18">
        <v>0.16</v>
      </c>
      <c r="E11" s="18">
        <v>0.18</v>
      </c>
      <c r="F11" s="18">
        <v>0.2</v>
      </c>
      <c r="G11" s="18">
        <v>0.11</v>
      </c>
      <c r="H11" s="18">
        <v>0.06</v>
      </c>
      <c r="I11" s="18">
        <v>0.02</v>
      </c>
      <c r="J11" s="18">
        <v>0.01</v>
      </c>
      <c r="K11" s="19">
        <v>9597</v>
      </c>
    </row>
  </sheetData>
  <conditionalFormatting sqref="B2:J11">
    <cfRule type="dataBar" priority="4">
      <dataBar>
        <cfvo type="min"/>
        <cfvo type="max"/>
        <color theme="5" tint="0.39997558519241921"/>
      </dataBar>
      <extLst>
        <ext xmlns:x14="http://schemas.microsoft.com/office/spreadsheetml/2009/9/main" uri="{B025F937-C7B1-47D3-B67F-A62EFF666E3E}">
          <x14:id>{7F5B939A-19DA-4F23-A093-A1E0C54B3FCD}</x14:id>
        </ext>
      </extLst>
    </cfRule>
  </conditionalFormatting>
  <conditionalFormatting sqref="K1">
    <cfRule type="dataBar" priority="2">
      <dataBar>
        <cfvo type="min"/>
        <cfvo type="max"/>
        <color theme="5" tint="0.39997558519241921"/>
      </dataBar>
      <extLst>
        <ext xmlns:x14="http://schemas.microsoft.com/office/spreadsheetml/2009/9/main" uri="{B025F937-C7B1-47D3-B67F-A62EFF666E3E}">
          <x14:id>{744FB6D9-B083-4368-9837-F383953D722C}</x14:id>
        </ext>
      </extLst>
    </cfRule>
  </conditionalFormatting>
  <conditionalFormatting sqref="K2:K11">
    <cfRule type="dataBar" priority="1">
      <dataBar>
        <cfvo type="min"/>
        <cfvo type="max"/>
        <color theme="5" tint="0.39997558519241921"/>
      </dataBar>
      <extLst>
        <ext xmlns:x14="http://schemas.microsoft.com/office/spreadsheetml/2009/9/main" uri="{B025F937-C7B1-47D3-B67F-A62EFF666E3E}">
          <x14:id>{1B9BDB03-A104-43F6-A19C-FA75F5B747D3}</x14:id>
        </ext>
      </extLst>
    </cfRule>
  </conditionalFormatting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F5B939A-19DA-4F23-A093-A1E0C54B3FCD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B2:J11</xm:sqref>
        </x14:conditionalFormatting>
        <x14:conditionalFormatting xmlns:xm="http://schemas.microsoft.com/office/excel/2006/main">
          <x14:cfRule type="dataBar" id="{744FB6D9-B083-4368-9837-F383953D722C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K1</xm:sqref>
        </x14:conditionalFormatting>
        <x14:conditionalFormatting xmlns:xm="http://schemas.microsoft.com/office/excel/2006/main">
          <x14:cfRule type="dataBar" id="{1B9BDB03-A104-43F6-A19C-FA75F5B747D3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K2:K11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2B897-DC36-40B3-AD61-61853A3080B4}">
  <dimension ref="A1:C7"/>
  <sheetViews>
    <sheetView workbookViewId="0">
      <selection activeCell="S6" sqref="S6"/>
    </sheetView>
  </sheetViews>
  <sheetFormatPr defaultRowHeight="15" x14ac:dyDescent="0.25"/>
  <cols>
    <col min="1" max="1" width="11.28515625" bestFit="1" customWidth="1"/>
    <col min="2" max="2" width="14.7109375" bestFit="1" customWidth="1"/>
    <col min="3" max="3" width="12.28515625" bestFit="1" customWidth="1"/>
  </cols>
  <sheetData>
    <row r="1" spans="1:3" x14ac:dyDescent="0.25">
      <c r="A1" t="s">
        <v>0</v>
      </c>
      <c r="B1" t="s">
        <v>38</v>
      </c>
      <c r="C1" t="s">
        <v>39</v>
      </c>
    </row>
    <row r="2" spans="1:3" x14ac:dyDescent="0.25">
      <c r="A2" t="s">
        <v>12</v>
      </c>
      <c r="B2">
        <v>45856</v>
      </c>
      <c r="C2" t="s">
        <v>40</v>
      </c>
    </row>
    <row r="3" spans="1:3" x14ac:dyDescent="0.25">
      <c r="A3" t="s">
        <v>10</v>
      </c>
      <c r="B3">
        <v>26416</v>
      </c>
      <c r="C3" t="s">
        <v>40</v>
      </c>
    </row>
    <row r="4" spans="1:3" x14ac:dyDescent="0.25">
      <c r="A4" t="s">
        <v>6</v>
      </c>
      <c r="B4">
        <v>18908</v>
      </c>
      <c r="C4" t="s">
        <v>40</v>
      </c>
    </row>
    <row r="5" spans="1:3" x14ac:dyDescent="0.25">
      <c r="A5" t="s">
        <v>13</v>
      </c>
      <c r="B5">
        <v>8514</v>
      </c>
      <c r="C5" t="s">
        <v>41</v>
      </c>
    </row>
    <row r="6" spans="1:3" x14ac:dyDescent="0.25">
      <c r="A6" t="s">
        <v>8</v>
      </c>
      <c r="B6">
        <v>10127</v>
      </c>
      <c r="C6" t="s">
        <v>41</v>
      </c>
    </row>
    <row r="7" spans="1:3" x14ac:dyDescent="0.25">
      <c r="A7" t="s">
        <v>7</v>
      </c>
      <c r="B7">
        <v>11626</v>
      </c>
      <c r="C7" t="s">
        <v>41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6467F-D40A-4E38-9BCF-261FBF99A149}">
  <dimension ref="A1:D11"/>
  <sheetViews>
    <sheetView workbookViewId="0">
      <selection activeCell="H14" sqref="H14"/>
    </sheetView>
  </sheetViews>
  <sheetFormatPr defaultRowHeight="15" x14ac:dyDescent="0.25"/>
  <cols>
    <col min="1" max="1" width="15.140625" bestFit="1" customWidth="1"/>
    <col min="2" max="2" width="14.7109375" customWidth="1"/>
    <col min="3" max="3" width="10" customWidth="1"/>
    <col min="4" max="4" width="24.5703125" customWidth="1"/>
  </cols>
  <sheetData>
    <row r="1" spans="1:4" x14ac:dyDescent="0.25">
      <c r="A1" t="s">
        <v>0</v>
      </c>
      <c r="B1" t="s">
        <v>42</v>
      </c>
      <c r="C1" t="s">
        <v>43</v>
      </c>
      <c r="D1" t="s">
        <v>44</v>
      </c>
    </row>
    <row r="2" spans="1:4" x14ac:dyDescent="0.25">
      <c r="A2" t="s">
        <v>6</v>
      </c>
      <c r="B2" t="s">
        <v>23</v>
      </c>
      <c r="C2">
        <v>2108290</v>
      </c>
      <c r="D2" s="1">
        <v>0.19070000000000001</v>
      </c>
    </row>
    <row r="3" spans="1:4" x14ac:dyDescent="0.25">
      <c r="A3" t="s">
        <v>13</v>
      </c>
      <c r="B3" t="s">
        <v>25</v>
      </c>
      <c r="C3">
        <v>612431</v>
      </c>
      <c r="D3" s="1">
        <v>0.17379999999999998</v>
      </c>
    </row>
    <row r="4" spans="1:4" x14ac:dyDescent="0.25">
      <c r="A4" t="s">
        <v>11</v>
      </c>
      <c r="B4" t="s">
        <v>26</v>
      </c>
      <c r="C4">
        <v>1380996</v>
      </c>
      <c r="D4" s="1">
        <v>0.18090000000000001</v>
      </c>
    </row>
    <row r="5" spans="1:4" x14ac:dyDescent="0.25">
      <c r="A5" t="s">
        <v>12</v>
      </c>
      <c r="B5" t="s">
        <v>23</v>
      </c>
      <c r="C5">
        <v>7747202</v>
      </c>
      <c r="D5" s="1">
        <v>0.2082</v>
      </c>
    </row>
    <row r="6" spans="1:4" x14ac:dyDescent="0.25">
      <c r="A6" t="s">
        <v>10</v>
      </c>
      <c r="B6" t="s">
        <v>26</v>
      </c>
      <c r="C6">
        <v>3333746</v>
      </c>
      <c r="D6" s="1">
        <v>0.1961</v>
      </c>
    </row>
    <row r="7" spans="1:4" x14ac:dyDescent="0.25">
      <c r="A7" t="s">
        <v>14</v>
      </c>
      <c r="B7" t="s">
        <v>23</v>
      </c>
      <c r="C7">
        <v>1777269</v>
      </c>
      <c r="D7" s="1">
        <v>0.18780000000000002</v>
      </c>
    </row>
    <row r="8" spans="1:4" x14ac:dyDescent="0.25">
      <c r="A8" t="s">
        <v>9</v>
      </c>
      <c r="B8" t="s">
        <v>26</v>
      </c>
      <c r="C8">
        <v>745170</v>
      </c>
      <c r="D8" s="1">
        <v>0.18379999999999999</v>
      </c>
    </row>
    <row r="9" spans="1:4" x14ac:dyDescent="0.25">
      <c r="A9" t="s">
        <v>7</v>
      </c>
      <c r="B9" t="s">
        <v>25</v>
      </c>
      <c r="C9">
        <v>1154909</v>
      </c>
      <c r="D9" s="1">
        <v>0.17960000000000001</v>
      </c>
    </row>
    <row r="10" spans="1:4" x14ac:dyDescent="0.25">
      <c r="A10" t="s">
        <v>8</v>
      </c>
      <c r="B10" t="s">
        <v>25</v>
      </c>
      <c r="C10">
        <v>706250</v>
      </c>
      <c r="D10" s="1">
        <v>0.18600000000000003</v>
      </c>
    </row>
    <row r="11" spans="1:4" x14ac:dyDescent="0.25">
      <c r="A11" t="s">
        <v>5</v>
      </c>
      <c r="B11" t="s">
        <v>25</v>
      </c>
      <c r="C11">
        <v>1390682</v>
      </c>
      <c r="D11" s="1">
        <v>0.1734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EDE55-FCC9-40AA-8CF6-A20CC6A9CB6E}">
  <dimension ref="A1:O61"/>
  <sheetViews>
    <sheetView topLeftCell="F1" workbookViewId="0">
      <selection activeCell="L25" sqref="L25"/>
    </sheetView>
  </sheetViews>
  <sheetFormatPr defaultRowHeight="15" x14ac:dyDescent="0.25"/>
  <cols>
    <col min="5" max="5" width="37.140625" bestFit="1" customWidth="1"/>
    <col min="6" max="6" width="32.85546875" bestFit="1" customWidth="1"/>
    <col min="11" max="11" width="13.42578125" bestFit="1" customWidth="1"/>
    <col min="12" max="12" width="22.42578125" bestFit="1" customWidth="1"/>
    <col min="13" max="13" width="24.140625" bestFit="1" customWidth="1"/>
    <col min="14" max="14" width="24.28515625" customWidth="1"/>
    <col min="15" max="15" width="20.42578125" customWidth="1"/>
    <col min="16" max="69" width="5" bestFit="1" customWidth="1"/>
    <col min="70" max="71" width="6" bestFit="1" customWidth="1"/>
    <col min="72" max="72" width="11.28515625" bestFit="1" customWidth="1"/>
  </cols>
  <sheetData>
    <row r="1" spans="1:15" x14ac:dyDescent="0.25">
      <c r="A1" t="s">
        <v>0</v>
      </c>
      <c r="B1" t="s">
        <v>42</v>
      </c>
      <c r="C1" t="s">
        <v>45</v>
      </c>
      <c r="D1" t="s">
        <v>46</v>
      </c>
      <c r="E1" t="s">
        <v>47</v>
      </c>
      <c r="F1" t="s">
        <v>48</v>
      </c>
    </row>
    <row r="2" spans="1:15" x14ac:dyDescent="0.25">
      <c r="A2" t="s">
        <v>6</v>
      </c>
      <c r="B2" t="s">
        <v>23</v>
      </c>
      <c r="C2">
        <v>4957</v>
      </c>
      <c r="D2">
        <v>853</v>
      </c>
      <c r="E2">
        <v>17.21</v>
      </c>
      <c r="F2">
        <v>16.82</v>
      </c>
    </row>
    <row r="3" spans="1:15" x14ac:dyDescent="0.25">
      <c r="A3" t="s">
        <v>6</v>
      </c>
      <c r="B3" t="s">
        <v>20</v>
      </c>
      <c r="C3">
        <v>4640</v>
      </c>
      <c r="D3">
        <v>720</v>
      </c>
      <c r="E3">
        <v>15.52</v>
      </c>
      <c r="F3">
        <v>14.2</v>
      </c>
    </row>
    <row r="4" spans="1:15" x14ac:dyDescent="0.25">
      <c r="A4" t="s">
        <v>6</v>
      </c>
      <c r="B4" t="s">
        <v>24</v>
      </c>
      <c r="C4">
        <v>4100</v>
      </c>
      <c r="D4">
        <v>872</v>
      </c>
      <c r="E4">
        <v>21.27</v>
      </c>
      <c r="F4">
        <v>17.2</v>
      </c>
    </row>
    <row r="5" spans="1:15" x14ac:dyDescent="0.25">
      <c r="A5" t="s">
        <v>6</v>
      </c>
      <c r="B5" t="s">
        <v>25</v>
      </c>
      <c r="C5">
        <v>3285</v>
      </c>
      <c r="D5">
        <v>789</v>
      </c>
      <c r="E5">
        <v>24.02</v>
      </c>
      <c r="F5">
        <v>15.56</v>
      </c>
    </row>
    <row r="6" spans="1:15" x14ac:dyDescent="0.25">
      <c r="A6" t="s">
        <v>6</v>
      </c>
      <c r="B6" t="s">
        <v>26</v>
      </c>
      <c r="C6">
        <v>3699</v>
      </c>
      <c r="D6">
        <v>969</v>
      </c>
      <c r="E6">
        <v>26.2</v>
      </c>
      <c r="F6">
        <v>19.11</v>
      </c>
    </row>
    <row r="7" spans="1:15" x14ac:dyDescent="0.25">
      <c r="A7" t="s">
        <v>6</v>
      </c>
      <c r="B7" t="s">
        <v>27</v>
      </c>
      <c r="C7">
        <v>3297</v>
      </c>
      <c r="D7">
        <v>867</v>
      </c>
      <c r="E7">
        <v>26.3</v>
      </c>
      <c r="F7">
        <v>17.100000000000001</v>
      </c>
    </row>
    <row r="8" spans="1:15" x14ac:dyDescent="0.25">
      <c r="A8" t="s">
        <v>13</v>
      </c>
      <c r="B8" t="s">
        <v>27</v>
      </c>
      <c r="C8">
        <v>1628</v>
      </c>
      <c r="D8">
        <v>402</v>
      </c>
      <c r="E8">
        <v>24.69</v>
      </c>
      <c r="F8">
        <v>15.76</v>
      </c>
    </row>
    <row r="9" spans="1:15" x14ac:dyDescent="0.25">
      <c r="A9" t="s">
        <v>13</v>
      </c>
      <c r="B9" t="s">
        <v>25</v>
      </c>
      <c r="C9">
        <v>1722</v>
      </c>
      <c r="D9">
        <v>480</v>
      </c>
      <c r="E9">
        <v>27.87</v>
      </c>
      <c r="F9">
        <v>18.82</v>
      </c>
    </row>
    <row r="10" spans="1:15" x14ac:dyDescent="0.25">
      <c r="A10" t="s">
        <v>13</v>
      </c>
      <c r="B10" t="s">
        <v>24</v>
      </c>
      <c r="C10">
        <v>1965</v>
      </c>
      <c r="D10">
        <v>427</v>
      </c>
      <c r="E10">
        <v>21.73</v>
      </c>
      <c r="F10">
        <v>16.739999999999998</v>
      </c>
    </row>
    <row r="11" spans="1:15" x14ac:dyDescent="0.25">
      <c r="A11" t="s">
        <v>13</v>
      </c>
      <c r="B11" t="s">
        <v>23</v>
      </c>
      <c r="C11">
        <v>1993</v>
      </c>
      <c r="D11">
        <v>346</v>
      </c>
      <c r="E11">
        <v>17.36</v>
      </c>
      <c r="F11">
        <v>13.56</v>
      </c>
    </row>
    <row r="12" spans="1:15" x14ac:dyDescent="0.25">
      <c r="A12" t="s">
        <v>13</v>
      </c>
      <c r="B12" t="s">
        <v>20</v>
      </c>
      <c r="C12">
        <v>2214</v>
      </c>
      <c r="D12">
        <v>392</v>
      </c>
      <c r="E12">
        <v>17.71</v>
      </c>
      <c r="F12">
        <v>15.37</v>
      </c>
    </row>
    <row r="13" spans="1:15" x14ac:dyDescent="0.25">
      <c r="A13" t="s">
        <v>13</v>
      </c>
      <c r="B13" t="s">
        <v>26</v>
      </c>
      <c r="C13">
        <v>1543</v>
      </c>
      <c r="D13">
        <v>504</v>
      </c>
      <c r="E13">
        <v>32.659999999999997</v>
      </c>
      <c r="F13">
        <v>19.760000000000002</v>
      </c>
    </row>
    <row r="14" spans="1:15" x14ac:dyDescent="0.25">
      <c r="A14" t="s">
        <v>11</v>
      </c>
      <c r="B14" t="s">
        <v>27</v>
      </c>
      <c r="C14">
        <v>3152</v>
      </c>
      <c r="D14">
        <v>1131</v>
      </c>
      <c r="E14">
        <v>35.880000000000003</v>
      </c>
      <c r="F14">
        <v>15.67</v>
      </c>
      <c r="K14" s="9" t="s">
        <v>49</v>
      </c>
      <c r="L14" t="s">
        <v>55</v>
      </c>
      <c r="M14" t="s">
        <v>56</v>
      </c>
      <c r="N14" t="s">
        <v>57</v>
      </c>
      <c r="O14" t="s">
        <v>58</v>
      </c>
    </row>
    <row r="15" spans="1:15" x14ac:dyDescent="0.25">
      <c r="A15" t="s">
        <v>11</v>
      </c>
      <c r="B15" t="s">
        <v>26</v>
      </c>
      <c r="C15">
        <v>3591</v>
      </c>
      <c r="D15">
        <v>1563</v>
      </c>
      <c r="E15">
        <v>43.53</v>
      </c>
      <c r="F15">
        <v>21.66</v>
      </c>
      <c r="K15" s="10" t="s">
        <v>20</v>
      </c>
      <c r="L15" s="11">
        <v>44672</v>
      </c>
      <c r="M15" s="11">
        <v>8343</v>
      </c>
      <c r="N15" s="11">
        <v>134.52000000000001</v>
      </c>
      <c r="O15" s="11">
        <v>197.20000000000002</v>
      </c>
    </row>
    <row r="16" spans="1:15" x14ac:dyDescent="0.25">
      <c r="A16" t="s">
        <v>11</v>
      </c>
      <c r="B16" t="s">
        <v>25</v>
      </c>
      <c r="C16">
        <v>3646</v>
      </c>
      <c r="D16">
        <v>1295</v>
      </c>
      <c r="E16">
        <v>35.520000000000003</v>
      </c>
      <c r="F16">
        <v>17.95</v>
      </c>
      <c r="K16" s="10" t="s">
        <v>23</v>
      </c>
      <c r="L16" s="11">
        <v>45724</v>
      </c>
      <c r="M16" s="11">
        <v>9523</v>
      </c>
      <c r="N16" s="11">
        <v>150.39999999999998</v>
      </c>
      <c r="O16" s="11">
        <v>218.16000000000003</v>
      </c>
    </row>
    <row r="17" spans="1:15" x14ac:dyDescent="0.25">
      <c r="A17" t="s">
        <v>11</v>
      </c>
      <c r="B17" t="s">
        <v>24</v>
      </c>
      <c r="C17">
        <v>3833</v>
      </c>
      <c r="D17">
        <v>1091</v>
      </c>
      <c r="E17">
        <v>28.46</v>
      </c>
      <c r="F17">
        <v>15.12</v>
      </c>
      <c r="K17" s="10" t="s">
        <v>24</v>
      </c>
      <c r="L17" s="11">
        <v>41398</v>
      </c>
      <c r="M17" s="11">
        <v>10584</v>
      </c>
      <c r="N17" s="11">
        <v>169.55</v>
      </c>
      <c r="O17" s="11">
        <v>259.82</v>
      </c>
    </row>
    <row r="18" spans="1:15" x14ac:dyDescent="0.25">
      <c r="A18" t="s">
        <v>11</v>
      </c>
      <c r="B18" t="s">
        <v>20</v>
      </c>
      <c r="C18">
        <v>3876</v>
      </c>
      <c r="D18">
        <v>1033</v>
      </c>
      <c r="E18">
        <v>26.65</v>
      </c>
      <c r="F18">
        <v>14.32</v>
      </c>
      <c r="K18" s="10" t="s">
        <v>25</v>
      </c>
      <c r="L18" s="11">
        <v>37633</v>
      </c>
      <c r="M18" s="11">
        <v>11013</v>
      </c>
      <c r="N18" s="11">
        <v>179.71000000000004</v>
      </c>
      <c r="O18" s="11">
        <v>299.54999999999995</v>
      </c>
    </row>
    <row r="19" spans="1:15" x14ac:dyDescent="0.25">
      <c r="A19" t="s">
        <v>11</v>
      </c>
      <c r="B19" t="s">
        <v>23</v>
      </c>
      <c r="C19">
        <v>3981</v>
      </c>
      <c r="D19">
        <v>1103</v>
      </c>
      <c r="E19">
        <v>27.71</v>
      </c>
      <c r="F19">
        <v>15.29</v>
      </c>
      <c r="K19" s="10" t="s">
        <v>26</v>
      </c>
      <c r="L19" s="11">
        <v>36349</v>
      </c>
      <c r="M19" s="11">
        <v>12167</v>
      </c>
      <c r="N19" s="11">
        <v>201.98</v>
      </c>
      <c r="O19" s="11">
        <v>342.19000000000005</v>
      </c>
    </row>
    <row r="20" spans="1:15" x14ac:dyDescent="0.25">
      <c r="A20" t="s">
        <v>12</v>
      </c>
      <c r="B20" t="s">
        <v>20</v>
      </c>
      <c r="C20">
        <v>11845</v>
      </c>
      <c r="D20">
        <v>1422</v>
      </c>
      <c r="E20">
        <v>12.01</v>
      </c>
      <c r="F20">
        <v>14.69</v>
      </c>
      <c r="K20" s="10" t="s">
        <v>27</v>
      </c>
      <c r="L20" s="11">
        <v>32533</v>
      </c>
      <c r="M20" s="11">
        <v>9681</v>
      </c>
      <c r="N20" s="11">
        <v>163.89</v>
      </c>
      <c r="O20" s="11">
        <v>309.07</v>
      </c>
    </row>
    <row r="21" spans="1:15" x14ac:dyDescent="0.25">
      <c r="A21" t="s">
        <v>12</v>
      </c>
      <c r="B21" t="s">
        <v>25</v>
      </c>
      <c r="C21">
        <v>7856</v>
      </c>
      <c r="D21">
        <v>1736</v>
      </c>
      <c r="E21">
        <v>22.1</v>
      </c>
      <c r="F21">
        <v>17.93</v>
      </c>
      <c r="K21" s="10" t="s">
        <v>50</v>
      </c>
      <c r="L21" s="11">
        <v>238309</v>
      </c>
      <c r="M21" s="11">
        <v>61311</v>
      </c>
      <c r="N21" s="11">
        <v>1000.0500000000001</v>
      </c>
      <c r="O21" s="11">
        <v>1625.99</v>
      </c>
    </row>
    <row r="22" spans="1:15" x14ac:dyDescent="0.25">
      <c r="A22" t="s">
        <v>12</v>
      </c>
      <c r="B22" t="s">
        <v>27</v>
      </c>
      <c r="C22">
        <v>6956</v>
      </c>
      <c r="D22">
        <v>1181</v>
      </c>
      <c r="E22">
        <v>16.98</v>
      </c>
      <c r="F22">
        <v>12.2</v>
      </c>
    </row>
    <row r="23" spans="1:15" x14ac:dyDescent="0.25">
      <c r="A23" t="s">
        <v>12</v>
      </c>
      <c r="B23" t="s">
        <v>26</v>
      </c>
      <c r="C23">
        <v>7174</v>
      </c>
      <c r="D23">
        <v>1842</v>
      </c>
      <c r="E23">
        <v>25.68</v>
      </c>
      <c r="F23">
        <v>19.02</v>
      </c>
    </row>
    <row r="24" spans="1:15" x14ac:dyDescent="0.25">
      <c r="A24" t="s">
        <v>12</v>
      </c>
      <c r="B24" t="s">
        <v>24</v>
      </c>
      <c r="C24">
        <v>9257</v>
      </c>
      <c r="D24">
        <v>1840</v>
      </c>
      <c r="E24">
        <v>19.88</v>
      </c>
      <c r="F24">
        <v>19</v>
      </c>
    </row>
    <row r="25" spans="1:15" x14ac:dyDescent="0.25">
      <c r="A25" t="s">
        <v>12</v>
      </c>
      <c r="B25" t="s">
        <v>23</v>
      </c>
      <c r="C25">
        <v>12450</v>
      </c>
      <c r="D25">
        <v>1661</v>
      </c>
      <c r="E25">
        <v>13.34</v>
      </c>
      <c r="F25">
        <v>17.16</v>
      </c>
    </row>
    <row r="26" spans="1:15" x14ac:dyDescent="0.25">
      <c r="A26" t="s">
        <v>10</v>
      </c>
      <c r="B26" t="s">
        <v>20</v>
      </c>
      <c r="C26">
        <v>5660</v>
      </c>
      <c r="D26">
        <v>795</v>
      </c>
      <c r="E26">
        <v>14.05</v>
      </c>
      <c r="F26">
        <v>10.42</v>
      </c>
    </row>
    <row r="27" spans="1:15" x14ac:dyDescent="0.25">
      <c r="A27" t="s">
        <v>10</v>
      </c>
      <c r="B27" t="s">
        <v>23</v>
      </c>
      <c r="C27">
        <v>5372</v>
      </c>
      <c r="D27">
        <v>1005</v>
      </c>
      <c r="E27">
        <v>18.71</v>
      </c>
      <c r="F27">
        <v>13.18</v>
      </c>
    </row>
    <row r="28" spans="1:15" x14ac:dyDescent="0.25">
      <c r="A28" t="s">
        <v>10</v>
      </c>
      <c r="B28" t="s">
        <v>24</v>
      </c>
      <c r="C28">
        <v>6213</v>
      </c>
      <c r="D28">
        <v>1348</v>
      </c>
      <c r="E28">
        <v>21.7</v>
      </c>
      <c r="F28">
        <v>17.68</v>
      </c>
    </row>
    <row r="29" spans="1:15" x14ac:dyDescent="0.25">
      <c r="A29" t="s">
        <v>10</v>
      </c>
      <c r="B29" t="s">
        <v>25</v>
      </c>
      <c r="C29">
        <v>6515</v>
      </c>
      <c r="D29">
        <v>1576</v>
      </c>
      <c r="E29">
        <v>24.19</v>
      </c>
      <c r="F29">
        <v>20.67</v>
      </c>
    </row>
    <row r="30" spans="1:15" x14ac:dyDescent="0.25">
      <c r="A30" t="s">
        <v>10</v>
      </c>
      <c r="B30" t="s">
        <v>26</v>
      </c>
      <c r="C30">
        <v>6222</v>
      </c>
      <c r="D30">
        <v>1853</v>
      </c>
      <c r="E30">
        <v>29.78</v>
      </c>
      <c r="F30">
        <v>24.3</v>
      </c>
    </row>
    <row r="31" spans="1:15" x14ac:dyDescent="0.25">
      <c r="A31" t="s">
        <v>10</v>
      </c>
      <c r="B31" t="s">
        <v>27</v>
      </c>
      <c r="C31">
        <v>4060</v>
      </c>
      <c r="D31">
        <v>1049</v>
      </c>
      <c r="E31">
        <v>25.84</v>
      </c>
      <c r="F31">
        <v>13.76</v>
      </c>
    </row>
    <row r="32" spans="1:15" x14ac:dyDescent="0.25">
      <c r="A32" t="s">
        <v>14</v>
      </c>
      <c r="B32" t="s">
        <v>20</v>
      </c>
      <c r="C32">
        <v>4896</v>
      </c>
      <c r="D32">
        <v>1431</v>
      </c>
      <c r="E32">
        <v>29.23</v>
      </c>
      <c r="F32">
        <v>14.91</v>
      </c>
    </row>
    <row r="33" spans="1:6" x14ac:dyDescent="0.25">
      <c r="A33" t="s">
        <v>14</v>
      </c>
      <c r="B33" t="s">
        <v>23</v>
      </c>
      <c r="C33">
        <v>5188</v>
      </c>
      <c r="D33">
        <v>1659</v>
      </c>
      <c r="E33">
        <v>31.98</v>
      </c>
      <c r="F33">
        <v>17.29</v>
      </c>
    </row>
    <row r="34" spans="1:6" x14ac:dyDescent="0.25">
      <c r="A34" t="s">
        <v>14</v>
      </c>
      <c r="B34" t="s">
        <v>24</v>
      </c>
      <c r="C34">
        <v>4781</v>
      </c>
      <c r="D34">
        <v>1622</v>
      </c>
      <c r="E34">
        <v>33.93</v>
      </c>
      <c r="F34">
        <v>16.899999999999999</v>
      </c>
    </row>
    <row r="35" spans="1:6" x14ac:dyDescent="0.25">
      <c r="A35" t="s">
        <v>14</v>
      </c>
      <c r="B35" t="s">
        <v>25</v>
      </c>
      <c r="C35">
        <v>3807</v>
      </c>
      <c r="D35">
        <v>1496</v>
      </c>
      <c r="E35">
        <v>39.299999999999997</v>
      </c>
      <c r="F35">
        <v>15.59</v>
      </c>
    </row>
    <row r="36" spans="1:6" x14ac:dyDescent="0.25">
      <c r="A36" t="s">
        <v>14</v>
      </c>
      <c r="B36" t="s">
        <v>26</v>
      </c>
      <c r="C36">
        <v>3487</v>
      </c>
      <c r="D36">
        <v>1662</v>
      </c>
      <c r="E36">
        <v>47.66</v>
      </c>
      <c r="F36">
        <v>17.32</v>
      </c>
    </row>
    <row r="37" spans="1:6" x14ac:dyDescent="0.25">
      <c r="A37" t="s">
        <v>14</v>
      </c>
      <c r="B37" t="s">
        <v>27</v>
      </c>
      <c r="C37">
        <v>3698</v>
      </c>
      <c r="D37">
        <v>1727</v>
      </c>
      <c r="E37">
        <v>46.7</v>
      </c>
      <c r="F37">
        <v>18</v>
      </c>
    </row>
    <row r="38" spans="1:6" x14ac:dyDescent="0.25">
      <c r="A38" t="s">
        <v>9</v>
      </c>
      <c r="B38" t="s">
        <v>27</v>
      </c>
      <c r="C38">
        <v>2203</v>
      </c>
      <c r="D38">
        <v>329</v>
      </c>
      <c r="E38">
        <v>14.93</v>
      </c>
      <c r="F38">
        <v>22.27</v>
      </c>
    </row>
    <row r="39" spans="1:6" x14ac:dyDescent="0.25">
      <c r="A39" t="s">
        <v>9</v>
      </c>
      <c r="B39" t="s">
        <v>26</v>
      </c>
      <c r="C39">
        <v>2270</v>
      </c>
      <c r="D39">
        <v>349</v>
      </c>
      <c r="E39">
        <v>15.37</v>
      </c>
      <c r="F39">
        <v>23.63</v>
      </c>
    </row>
    <row r="40" spans="1:6" x14ac:dyDescent="0.25">
      <c r="A40" t="s">
        <v>9</v>
      </c>
      <c r="B40" t="s">
        <v>25</v>
      </c>
      <c r="C40">
        <v>2072</v>
      </c>
      <c r="D40">
        <v>236</v>
      </c>
      <c r="E40">
        <v>11.39</v>
      </c>
      <c r="F40">
        <v>15.98</v>
      </c>
    </row>
    <row r="41" spans="1:6" x14ac:dyDescent="0.25">
      <c r="A41" t="s">
        <v>9</v>
      </c>
      <c r="B41" t="s">
        <v>24</v>
      </c>
      <c r="C41">
        <v>2194</v>
      </c>
      <c r="D41">
        <v>208</v>
      </c>
      <c r="E41">
        <v>9.48</v>
      </c>
      <c r="F41">
        <v>14.08</v>
      </c>
    </row>
    <row r="42" spans="1:6" x14ac:dyDescent="0.25">
      <c r="A42" t="s">
        <v>9</v>
      </c>
      <c r="B42" t="s">
        <v>23</v>
      </c>
      <c r="C42">
        <v>2290</v>
      </c>
      <c r="D42">
        <v>183</v>
      </c>
      <c r="E42">
        <v>7.99</v>
      </c>
      <c r="F42">
        <v>12.39</v>
      </c>
    </row>
    <row r="43" spans="1:6" x14ac:dyDescent="0.25">
      <c r="A43" t="s">
        <v>9</v>
      </c>
      <c r="B43" t="s">
        <v>20</v>
      </c>
      <c r="C43">
        <v>2129</v>
      </c>
      <c r="D43">
        <v>172</v>
      </c>
      <c r="E43">
        <v>8.08</v>
      </c>
      <c r="F43">
        <v>11.65</v>
      </c>
    </row>
    <row r="44" spans="1:6" x14ac:dyDescent="0.25">
      <c r="A44" t="s">
        <v>7</v>
      </c>
      <c r="B44" t="s">
        <v>20</v>
      </c>
      <c r="C44">
        <v>3616</v>
      </c>
      <c r="D44">
        <v>1184</v>
      </c>
      <c r="E44">
        <v>32.74</v>
      </c>
      <c r="F44">
        <v>13.71</v>
      </c>
    </row>
    <row r="45" spans="1:6" x14ac:dyDescent="0.25">
      <c r="A45" t="s">
        <v>7</v>
      </c>
      <c r="B45" t="s">
        <v>27</v>
      </c>
      <c r="C45">
        <v>3030</v>
      </c>
      <c r="D45">
        <v>1490</v>
      </c>
      <c r="E45">
        <v>49.17</v>
      </c>
      <c r="F45">
        <v>17.25</v>
      </c>
    </row>
    <row r="46" spans="1:6" x14ac:dyDescent="0.25">
      <c r="A46" t="s">
        <v>7</v>
      </c>
      <c r="B46" t="s">
        <v>26</v>
      </c>
      <c r="C46">
        <v>3217</v>
      </c>
      <c r="D46">
        <v>1606</v>
      </c>
      <c r="E46">
        <v>49.92</v>
      </c>
      <c r="F46">
        <v>18.59</v>
      </c>
    </row>
    <row r="47" spans="1:6" x14ac:dyDescent="0.25">
      <c r="A47" t="s">
        <v>7</v>
      </c>
      <c r="B47" t="s">
        <v>25</v>
      </c>
      <c r="C47">
        <v>3394</v>
      </c>
      <c r="D47">
        <v>1551</v>
      </c>
      <c r="E47">
        <v>45.7</v>
      </c>
      <c r="F47">
        <v>17.96</v>
      </c>
    </row>
    <row r="48" spans="1:6" x14ac:dyDescent="0.25">
      <c r="A48" t="s">
        <v>7</v>
      </c>
      <c r="B48" t="s">
        <v>24</v>
      </c>
      <c r="C48">
        <v>3440</v>
      </c>
      <c r="D48">
        <v>1494</v>
      </c>
      <c r="E48">
        <v>43.43</v>
      </c>
      <c r="F48">
        <v>17.3</v>
      </c>
    </row>
    <row r="49" spans="1:6" x14ac:dyDescent="0.25">
      <c r="A49" t="s">
        <v>7</v>
      </c>
      <c r="B49" t="s">
        <v>23</v>
      </c>
      <c r="C49">
        <v>3567</v>
      </c>
      <c r="D49">
        <v>1313</v>
      </c>
      <c r="E49">
        <v>36.81</v>
      </c>
      <c r="F49">
        <v>15.2</v>
      </c>
    </row>
    <row r="50" spans="1:6" x14ac:dyDescent="0.25">
      <c r="A50" t="s">
        <v>8</v>
      </c>
      <c r="B50" t="s">
        <v>27</v>
      </c>
      <c r="C50">
        <v>1807</v>
      </c>
      <c r="D50">
        <v>703</v>
      </c>
      <c r="E50">
        <v>38.9</v>
      </c>
      <c r="F50">
        <v>16.18</v>
      </c>
    </row>
    <row r="51" spans="1:6" x14ac:dyDescent="0.25">
      <c r="A51" t="s">
        <v>8</v>
      </c>
      <c r="B51" t="s">
        <v>26</v>
      </c>
      <c r="C51">
        <v>2256</v>
      </c>
      <c r="D51">
        <v>868</v>
      </c>
      <c r="E51">
        <v>38.479999999999997</v>
      </c>
      <c r="F51">
        <v>19.97</v>
      </c>
    </row>
    <row r="52" spans="1:6" x14ac:dyDescent="0.25">
      <c r="A52" t="s">
        <v>8</v>
      </c>
      <c r="B52" t="s">
        <v>25</v>
      </c>
      <c r="C52">
        <v>2499</v>
      </c>
      <c r="D52">
        <v>862</v>
      </c>
      <c r="E52">
        <v>34.49</v>
      </c>
      <c r="F52">
        <v>19.829999999999998</v>
      </c>
    </row>
    <row r="53" spans="1:6" x14ac:dyDescent="0.25">
      <c r="A53" t="s">
        <v>8</v>
      </c>
      <c r="B53" t="s">
        <v>24</v>
      </c>
      <c r="C53">
        <v>2522</v>
      </c>
      <c r="D53">
        <v>759</v>
      </c>
      <c r="E53">
        <v>30.1</v>
      </c>
      <c r="F53">
        <v>17.46</v>
      </c>
    </row>
    <row r="54" spans="1:6" x14ac:dyDescent="0.25">
      <c r="A54" t="s">
        <v>8</v>
      </c>
      <c r="B54" t="s">
        <v>23</v>
      </c>
      <c r="C54">
        <v>2756</v>
      </c>
      <c r="D54">
        <v>610</v>
      </c>
      <c r="E54">
        <v>22.13</v>
      </c>
      <c r="F54">
        <v>14.04</v>
      </c>
    </row>
    <row r="55" spans="1:6" x14ac:dyDescent="0.25">
      <c r="A55" t="s">
        <v>8</v>
      </c>
      <c r="B55" t="s">
        <v>20</v>
      </c>
      <c r="C55">
        <v>2633</v>
      </c>
      <c r="D55">
        <v>544</v>
      </c>
      <c r="E55">
        <v>20.66</v>
      </c>
      <c r="F55">
        <v>12.52</v>
      </c>
    </row>
    <row r="56" spans="1:6" x14ac:dyDescent="0.25">
      <c r="A56" t="s">
        <v>5</v>
      </c>
      <c r="B56" t="s">
        <v>23</v>
      </c>
      <c r="C56">
        <v>3170</v>
      </c>
      <c r="D56">
        <v>790</v>
      </c>
      <c r="E56">
        <v>24.92</v>
      </c>
      <c r="F56">
        <v>15.47</v>
      </c>
    </row>
    <row r="57" spans="1:6" x14ac:dyDescent="0.25">
      <c r="A57" t="s">
        <v>5</v>
      </c>
      <c r="B57" t="s">
        <v>24</v>
      </c>
      <c r="C57">
        <v>3093</v>
      </c>
      <c r="D57">
        <v>923</v>
      </c>
      <c r="E57">
        <v>29.84</v>
      </c>
      <c r="F57">
        <v>18.07</v>
      </c>
    </row>
    <row r="58" spans="1:6" x14ac:dyDescent="0.25">
      <c r="A58" t="s">
        <v>5</v>
      </c>
      <c r="B58" t="s">
        <v>25</v>
      </c>
      <c r="C58">
        <v>2837</v>
      </c>
      <c r="D58">
        <v>992</v>
      </c>
      <c r="E58">
        <v>34.97</v>
      </c>
      <c r="F58">
        <v>19.420000000000002</v>
      </c>
    </row>
    <row r="59" spans="1:6" x14ac:dyDescent="0.25">
      <c r="A59" t="s">
        <v>5</v>
      </c>
      <c r="B59" t="s">
        <v>26</v>
      </c>
      <c r="C59">
        <v>2890</v>
      </c>
      <c r="D59">
        <v>951</v>
      </c>
      <c r="E59">
        <v>32.909999999999997</v>
      </c>
      <c r="F59">
        <v>18.62</v>
      </c>
    </row>
    <row r="60" spans="1:6" x14ac:dyDescent="0.25">
      <c r="A60" t="s">
        <v>5</v>
      </c>
      <c r="B60" t="s">
        <v>27</v>
      </c>
      <c r="C60">
        <v>2702</v>
      </c>
      <c r="D60">
        <v>802</v>
      </c>
      <c r="E60">
        <v>29.68</v>
      </c>
      <c r="F60">
        <v>15.7</v>
      </c>
    </row>
    <row r="61" spans="1:6" x14ac:dyDescent="0.25">
      <c r="A61" t="s">
        <v>5</v>
      </c>
      <c r="B61" t="s">
        <v>20</v>
      </c>
      <c r="C61">
        <v>3163</v>
      </c>
      <c r="D61">
        <v>650</v>
      </c>
      <c r="E61">
        <v>20.55</v>
      </c>
      <c r="F61">
        <v>12.73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adhoc1</vt:lpstr>
      <vt:lpstr>adhoc2</vt:lpstr>
      <vt:lpstr>adhoc3</vt:lpstr>
      <vt:lpstr>adhoc4</vt:lpstr>
      <vt:lpstr>adhoc5</vt:lpstr>
      <vt:lpstr>adhoc6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Sankar Doss</dc:creator>
  <cp:lastModifiedBy>Sankar Doss</cp:lastModifiedBy>
  <dcterms:created xsi:type="dcterms:W3CDTF">2024-12-14T07:22:39Z</dcterms:created>
  <dcterms:modified xsi:type="dcterms:W3CDTF">2024-12-14T09:02:51Z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2024-12-14T07:23:23Z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8d82dd13-48fe-4bee-9f4f-d3698b0a4eb3</vt:lpwstr>
  </property>
  <property fmtid="{D5CDD505-2E9C-101B-9397-08002B2CF9AE}" pid="7" name="MSIP_Label_defa4170-0d19-0005-0004-bc88714345d2_ActionId">
    <vt:lpwstr>b85cdaff-d839-4325-b8dc-e8a1a4ce3d7d</vt:lpwstr>
  </property>
  <property fmtid="{D5CDD505-2E9C-101B-9397-08002B2CF9AE}" pid="8" name="MSIP_Label_defa4170-0d19-0005-0004-bc88714345d2_ContentBits">
    <vt:lpwstr>0</vt:lpwstr>
  </property>
</Properties>
</file>